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ca-karjun\Desktop\"/>
    </mc:Choice>
  </mc:AlternateContent>
  <xr:revisionPtr revIDLastSave="0" documentId="13_ncr:1_{1B618FBC-EE05-4A81-8A34-5B4EAFA42DB4}" xr6:coauthVersionLast="47" xr6:coauthVersionMax="47" xr10:uidLastSave="{00000000-0000-0000-0000-000000000000}"/>
  <bookViews>
    <workbookView xWindow="-120" yWindow="-120" windowWidth="29040" windowHeight="15720" activeTab="1" xr2:uid="{81C80205-F4AD-4B4D-8B10-989309612215}"/>
  </bookViews>
  <sheets>
    <sheet name="Instructions" sheetId="9" r:id="rId1"/>
    <sheet name="Form-C" sheetId="1" r:id="rId2"/>
    <sheet name="CSV (Excel 365)" sheetId="7" r:id="rId3"/>
    <sheet name="CSV (Others)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00" i="1" l="1" a="1"/>
  <c r="R1000" i="1" s="1"/>
  <c r="R999" i="1" a="1"/>
  <c r="R999" i="1" s="1"/>
  <c r="R998" i="1" a="1"/>
  <c r="R998" i="1" s="1"/>
  <c r="R997" i="1" a="1"/>
  <c r="R997" i="1" s="1"/>
  <c r="R996" i="1" a="1"/>
  <c r="R996" i="1" s="1"/>
  <c r="R995" i="1" a="1"/>
  <c r="R995" i="1" s="1"/>
  <c r="R994" i="1" a="1"/>
  <c r="R994" i="1" s="1"/>
  <c r="R993" i="1"/>
  <c r="R993" i="1" a="1"/>
  <c r="R992" i="1" a="1"/>
  <c r="R992" i="1" s="1"/>
  <c r="R991" i="1" a="1"/>
  <c r="R991" i="1" s="1"/>
  <c r="R990" i="1" a="1"/>
  <c r="R990" i="1" s="1"/>
  <c r="R989" i="1" a="1"/>
  <c r="R989" i="1" s="1"/>
  <c r="R988" i="1" a="1"/>
  <c r="R988" i="1" s="1"/>
  <c r="R987" i="1"/>
  <c r="R987" i="1" a="1"/>
  <c r="R986" i="1" a="1"/>
  <c r="R986" i="1" s="1"/>
  <c r="R985" i="1" a="1"/>
  <c r="R985" i="1" s="1"/>
  <c r="R984" i="1" a="1"/>
  <c r="R984" i="1" s="1"/>
  <c r="R983" i="1" a="1"/>
  <c r="R983" i="1" s="1"/>
  <c r="R982" i="1" a="1"/>
  <c r="R982" i="1" s="1"/>
  <c r="R981" i="1" a="1"/>
  <c r="R981" i="1" s="1"/>
  <c r="R980" i="1" a="1"/>
  <c r="R980" i="1" s="1"/>
  <c r="R979" i="1" a="1"/>
  <c r="R979" i="1" s="1"/>
  <c r="R978" i="1" a="1"/>
  <c r="R978" i="1" s="1"/>
  <c r="R977" i="1" a="1"/>
  <c r="R977" i="1" s="1"/>
  <c r="R976" i="1" a="1"/>
  <c r="R976" i="1" s="1"/>
  <c r="R975" i="1" a="1"/>
  <c r="R975" i="1" s="1"/>
  <c r="R974" i="1" a="1"/>
  <c r="R974" i="1" s="1"/>
  <c r="R973" i="1" a="1"/>
  <c r="R973" i="1" s="1"/>
  <c r="R972" i="1" a="1"/>
  <c r="R972" i="1" s="1"/>
  <c r="R971" i="1" a="1"/>
  <c r="R971" i="1" s="1"/>
  <c r="R970" i="1" a="1"/>
  <c r="R970" i="1" s="1"/>
  <c r="R969" i="1" a="1"/>
  <c r="R969" i="1" s="1"/>
  <c r="R968" i="1"/>
  <c r="R968" i="1" a="1"/>
  <c r="R967" i="1" a="1"/>
  <c r="R967" i="1" s="1"/>
  <c r="R966" i="1" a="1"/>
  <c r="R966" i="1" s="1"/>
  <c r="R965" i="1" a="1"/>
  <c r="R965" i="1" s="1"/>
  <c r="R964" i="1" a="1"/>
  <c r="R964" i="1" s="1"/>
  <c r="R963" i="1" a="1"/>
  <c r="R963" i="1" s="1"/>
  <c r="R962" i="1"/>
  <c r="R962" i="1" a="1"/>
  <c r="R961" i="1" a="1"/>
  <c r="R961" i="1" s="1"/>
  <c r="R960" i="1" a="1"/>
  <c r="R960" i="1" s="1"/>
  <c r="R959" i="1" a="1"/>
  <c r="R959" i="1" s="1"/>
  <c r="R958" i="1" a="1"/>
  <c r="R958" i="1" s="1"/>
  <c r="R957" i="1" a="1"/>
  <c r="R957" i="1" s="1"/>
  <c r="R956" i="1"/>
  <c r="R956" i="1" a="1"/>
  <c r="R955" i="1" a="1"/>
  <c r="R955" i="1" s="1"/>
  <c r="R954" i="1" a="1"/>
  <c r="R954" i="1" s="1"/>
  <c r="R953" i="1" a="1"/>
  <c r="R953" i="1" s="1"/>
  <c r="R952" i="1" a="1"/>
  <c r="R952" i="1" s="1"/>
  <c r="R951" i="1" a="1"/>
  <c r="R951" i="1" s="1"/>
  <c r="R950" i="1" a="1"/>
  <c r="R950" i="1" s="1"/>
  <c r="R949" i="1" a="1"/>
  <c r="R949" i="1" s="1"/>
  <c r="R948" i="1" a="1"/>
  <c r="R948" i="1" s="1"/>
  <c r="R947" i="1" a="1"/>
  <c r="R947" i="1" s="1"/>
  <c r="R946" i="1" a="1"/>
  <c r="R946" i="1" s="1"/>
  <c r="R945" i="1" a="1"/>
  <c r="R945" i="1" s="1"/>
  <c r="R944" i="1" a="1"/>
  <c r="R944" i="1" s="1"/>
  <c r="R943" i="1"/>
  <c r="R943" i="1" a="1"/>
  <c r="R942" i="1" a="1"/>
  <c r="R942" i="1" s="1"/>
  <c r="R941" i="1" a="1"/>
  <c r="R941" i="1" s="1"/>
  <c r="R940" i="1" a="1"/>
  <c r="R940" i="1" s="1"/>
  <c r="R939" i="1" a="1"/>
  <c r="R939" i="1" s="1"/>
  <c r="R938" i="1" a="1"/>
  <c r="R938" i="1" s="1"/>
  <c r="R937" i="1"/>
  <c r="R937" i="1" a="1"/>
  <c r="R936" i="1" a="1"/>
  <c r="R936" i="1" s="1"/>
  <c r="R935" i="1" a="1"/>
  <c r="R935" i="1" s="1"/>
  <c r="R934" i="1" a="1"/>
  <c r="R934" i="1" s="1"/>
  <c r="R933" i="1" a="1"/>
  <c r="R933" i="1" s="1"/>
  <c r="R932" i="1" a="1"/>
  <c r="R932" i="1" s="1"/>
  <c r="R931" i="1"/>
  <c r="R931" i="1" a="1"/>
  <c r="R930" i="1" a="1"/>
  <c r="R930" i="1" s="1"/>
  <c r="R929" i="1" a="1"/>
  <c r="R929" i="1" s="1"/>
  <c r="R928" i="1" a="1"/>
  <c r="R928" i="1" s="1"/>
  <c r="R927" i="1" a="1"/>
  <c r="R927" i="1" s="1"/>
  <c r="R926" i="1" a="1"/>
  <c r="R926" i="1" s="1"/>
  <c r="R925" i="1" a="1"/>
  <c r="R925" i="1" s="1"/>
  <c r="R924" i="1" a="1"/>
  <c r="R924" i="1" s="1"/>
  <c r="R923" i="1" a="1"/>
  <c r="R923" i="1" s="1"/>
  <c r="R922" i="1" a="1"/>
  <c r="R922" i="1" s="1"/>
  <c r="R921" i="1" a="1"/>
  <c r="R921" i="1" s="1"/>
  <c r="R920" i="1" a="1"/>
  <c r="R920" i="1" s="1"/>
  <c r="R919" i="1" a="1"/>
  <c r="R919" i="1" s="1"/>
  <c r="R918" i="1"/>
  <c r="R918" i="1" a="1"/>
  <c r="R917" i="1" a="1"/>
  <c r="R917" i="1" s="1"/>
  <c r="R916" i="1" a="1"/>
  <c r="R916" i="1" s="1"/>
  <c r="R915" i="1" a="1"/>
  <c r="R915" i="1" s="1"/>
  <c r="R914" i="1" a="1"/>
  <c r="R914" i="1" s="1"/>
  <c r="R913" i="1" a="1"/>
  <c r="R913" i="1" s="1"/>
  <c r="R912" i="1"/>
  <c r="R912" i="1" a="1"/>
  <c r="R911" i="1" a="1"/>
  <c r="R911" i="1" s="1"/>
  <c r="R910" i="1" a="1"/>
  <c r="R910" i="1" s="1"/>
  <c r="R909" i="1" a="1"/>
  <c r="R909" i="1" s="1"/>
  <c r="R908" i="1" a="1"/>
  <c r="R908" i="1" s="1"/>
  <c r="R907" i="1" a="1"/>
  <c r="R907" i="1" s="1"/>
  <c r="R906" i="1"/>
  <c r="R906" i="1" a="1"/>
  <c r="R905" i="1" a="1"/>
  <c r="R905" i="1" s="1"/>
  <c r="R904" i="1" a="1"/>
  <c r="R904" i="1" s="1"/>
  <c r="R903" i="1" a="1"/>
  <c r="R903" i="1" s="1"/>
  <c r="R902" i="1" a="1"/>
  <c r="R902" i="1" s="1"/>
  <c r="R901" i="1" a="1"/>
  <c r="R901" i="1" s="1"/>
  <c r="R900" i="1" a="1"/>
  <c r="R900" i="1" s="1"/>
  <c r="R899" i="1" a="1"/>
  <c r="R899" i="1" s="1"/>
  <c r="R898" i="1" a="1"/>
  <c r="R898" i="1" s="1"/>
  <c r="R897" i="1" a="1"/>
  <c r="R897" i="1" s="1"/>
  <c r="R896" i="1" a="1"/>
  <c r="R896" i="1" s="1"/>
  <c r="R895" i="1" a="1"/>
  <c r="R895" i="1" s="1"/>
  <c r="R894" i="1" a="1"/>
  <c r="R894" i="1" s="1"/>
  <c r="R893" i="1"/>
  <c r="R893" i="1" a="1"/>
  <c r="R892" i="1" a="1"/>
  <c r="R892" i="1" s="1"/>
  <c r="R891" i="1" a="1"/>
  <c r="R891" i="1" s="1"/>
  <c r="R890" i="1" a="1"/>
  <c r="R890" i="1" s="1"/>
  <c r="R889" i="1" a="1"/>
  <c r="R889" i="1" s="1"/>
  <c r="R888" i="1" a="1"/>
  <c r="R888" i="1" s="1"/>
  <c r="R887" i="1"/>
  <c r="R887" i="1" a="1"/>
  <c r="R886" i="1" a="1"/>
  <c r="R886" i="1" s="1"/>
  <c r="R885" i="1" a="1"/>
  <c r="R885" i="1" s="1"/>
  <c r="R884" i="1" a="1"/>
  <c r="R884" i="1" s="1"/>
  <c r="R883" i="1" a="1"/>
  <c r="R883" i="1" s="1"/>
  <c r="R882" i="1" a="1"/>
  <c r="R882" i="1" s="1"/>
  <c r="R881" i="1"/>
  <c r="R881" i="1" a="1"/>
  <c r="R880" i="1" a="1"/>
  <c r="R880" i="1" s="1"/>
  <c r="R879" i="1" a="1"/>
  <c r="R879" i="1" s="1"/>
  <c r="R878" i="1" a="1"/>
  <c r="R878" i="1" s="1"/>
  <c r="R877" i="1" a="1"/>
  <c r="R877" i="1" s="1"/>
  <c r="R876" i="1" a="1"/>
  <c r="R876" i="1" s="1"/>
  <c r="R875" i="1" a="1"/>
  <c r="R875" i="1" s="1"/>
  <c r="R874" i="1" a="1"/>
  <c r="R874" i="1" s="1"/>
  <c r="R873" i="1" a="1"/>
  <c r="R873" i="1" s="1"/>
  <c r="R872" i="1" a="1"/>
  <c r="R872" i="1" s="1"/>
  <c r="R871" i="1" a="1"/>
  <c r="R871" i="1" s="1"/>
  <c r="R870" i="1" a="1"/>
  <c r="R870" i="1" s="1"/>
  <c r="R869" i="1" a="1"/>
  <c r="R869" i="1" s="1"/>
  <c r="R868" i="1" a="1"/>
  <c r="R868" i="1" s="1"/>
  <c r="R867" i="1" a="1"/>
  <c r="R867" i="1" s="1"/>
  <c r="R866" i="1" a="1"/>
  <c r="R866" i="1" s="1"/>
  <c r="R865" i="1" a="1"/>
  <c r="R865" i="1" s="1"/>
  <c r="R864" i="1" a="1"/>
  <c r="R864" i="1" s="1"/>
  <c r="R863" i="1" a="1"/>
  <c r="R863" i="1" s="1"/>
  <c r="R862" i="1" a="1"/>
  <c r="R862" i="1" s="1"/>
  <c r="R861" i="1" a="1"/>
  <c r="R861" i="1" s="1"/>
  <c r="R860" i="1" a="1"/>
  <c r="R860" i="1" s="1"/>
  <c r="R859" i="1" a="1"/>
  <c r="R859" i="1" s="1"/>
  <c r="R858" i="1" a="1"/>
  <c r="R858" i="1" s="1"/>
  <c r="R857" i="1" a="1"/>
  <c r="R857" i="1" s="1"/>
  <c r="R856" i="1" a="1"/>
  <c r="R856" i="1" s="1"/>
  <c r="R855" i="1" a="1"/>
  <c r="R855" i="1" s="1"/>
  <c r="R854" i="1" a="1"/>
  <c r="R854" i="1" s="1"/>
  <c r="R853" i="1" a="1"/>
  <c r="R853" i="1" s="1"/>
  <c r="R852" i="1" a="1"/>
  <c r="R852" i="1" s="1"/>
  <c r="R851" i="1" a="1"/>
  <c r="R851" i="1" s="1"/>
  <c r="R850" i="1" a="1"/>
  <c r="R850" i="1" s="1"/>
  <c r="R849" i="1" a="1"/>
  <c r="R849" i="1" s="1"/>
  <c r="R848" i="1" a="1"/>
  <c r="R848" i="1" s="1"/>
  <c r="R847" i="1" a="1"/>
  <c r="R847" i="1" s="1"/>
  <c r="R846" i="1" a="1"/>
  <c r="R846" i="1" s="1"/>
  <c r="R845" i="1" a="1"/>
  <c r="R845" i="1" s="1"/>
  <c r="R844" i="1" a="1"/>
  <c r="R844" i="1" s="1"/>
  <c r="R843" i="1" a="1"/>
  <c r="R843" i="1" s="1"/>
  <c r="R842" i="1" a="1"/>
  <c r="R842" i="1" s="1"/>
  <c r="R841" i="1" a="1"/>
  <c r="R841" i="1" s="1"/>
  <c r="R840" i="1" a="1"/>
  <c r="R840" i="1" s="1"/>
  <c r="R839" i="1" a="1"/>
  <c r="R839" i="1" s="1"/>
  <c r="R838" i="1" a="1"/>
  <c r="R838" i="1" s="1"/>
  <c r="R837" i="1" a="1"/>
  <c r="R837" i="1" s="1"/>
  <c r="R836" i="1" a="1"/>
  <c r="R836" i="1" s="1"/>
  <c r="R835" i="1" a="1"/>
  <c r="R835" i="1" s="1"/>
  <c r="R834" i="1" a="1"/>
  <c r="R834" i="1" s="1"/>
  <c r="R833" i="1" a="1"/>
  <c r="R833" i="1" s="1"/>
  <c r="R832" i="1" a="1"/>
  <c r="R832" i="1" s="1"/>
  <c r="R831" i="1" a="1"/>
  <c r="R831" i="1" s="1"/>
  <c r="R830" i="1" a="1"/>
  <c r="R830" i="1" s="1"/>
  <c r="R829" i="1" a="1"/>
  <c r="R829" i="1" s="1"/>
  <c r="R828" i="1" a="1"/>
  <c r="R828" i="1" s="1"/>
  <c r="R827" i="1" a="1"/>
  <c r="R827" i="1" s="1"/>
  <c r="R826" i="1" a="1"/>
  <c r="R826" i="1" s="1"/>
  <c r="R825" i="1" a="1"/>
  <c r="R825" i="1" s="1"/>
  <c r="R824" i="1" a="1"/>
  <c r="R824" i="1" s="1"/>
  <c r="R823" i="1" a="1"/>
  <c r="R823" i="1" s="1"/>
  <c r="R822" i="1" a="1"/>
  <c r="R822" i="1" s="1"/>
  <c r="R821" i="1" a="1"/>
  <c r="R821" i="1" s="1"/>
  <c r="R820" i="1" a="1"/>
  <c r="R820" i="1" s="1"/>
  <c r="R819" i="1" a="1"/>
  <c r="R819" i="1" s="1"/>
  <c r="R818" i="1" a="1"/>
  <c r="R818" i="1" s="1"/>
  <c r="R817" i="1" a="1"/>
  <c r="R817" i="1" s="1"/>
  <c r="R816" i="1" a="1"/>
  <c r="R816" i="1" s="1"/>
  <c r="R815" i="1" a="1"/>
  <c r="R815" i="1" s="1"/>
  <c r="R814" i="1" a="1"/>
  <c r="R814" i="1" s="1"/>
  <c r="R813" i="1" a="1"/>
  <c r="R813" i="1" s="1"/>
  <c r="R812" i="1" a="1"/>
  <c r="R812" i="1" s="1"/>
  <c r="R811" i="1" a="1"/>
  <c r="R811" i="1" s="1"/>
  <c r="R810" i="1" a="1"/>
  <c r="R810" i="1" s="1"/>
  <c r="R809" i="1" a="1"/>
  <c r="R809" i="1" s="1"/>
  <c r="R808" i="1" a="1"/>
  <c r="R808" i="1" s="1"/>
  <c r="R807" i="1" a="1"/>
  <c r="R807" i="1" s="1"/>
  <c r="R806" i="1" a="1"/>
  <c r="R806" i="1" s="1"/>
  <c r="R805" i="1" a="1"/>
  <c r="R805" i="1" s="1"/>
  <c r="R804" i="1" a="1"/>
  <c r="R804" i="1" s="1"/>
  <c r="R803" i="1" a="1"/>
  <c r="R803" i="1" s="1"/>
  <c r="R802" i="1" a="1"/>
  <c r="R802" i="1" s="1"/>
  <c r="R801" i="1" a="1"/>
  <c r="R801" i="1" s="1"/>
  <c r="R800" i="1" a="1"/>
  <c r="R800" i="1" s="1"/>
  <c r="R799" i="1" a="1"/>
  <c r="R799" i="1" s="1"/>
  <c r="R798" i="1" a="1"/>
  <c r="R798" i="1" s="1"/>
  <c r="R797" i="1" a="1"/>
  <c r="R797" i="1" s="1"/>
  <c r="R796" i="1" a="1"/>
  <c r="R796" i="1" s="1"/>
  <c r="R795" i="1" a="1"/>
  <c r="R795" i="1" s="1"/>
  <c r="R794" i="1" a="1"/>
  <c r="R794" i="1" s="1"/>
  <c r="R793" i="1" a="1"/>
  <c r="R793" i="1" s="1"/>
  <c r="R792" i="1" a="1"/>
  <c r="R792" i="1" s="1"/>
  <c r="R791" i="1" a="1"/>
  <c r="R791" i="1" s="1"/>
  <c r="R790" i="1" a="1"/>
  <c r="R790" i="1" s="1"/>
  <c r="R789" i="1" a="1"/>
  <c r="R789" i="1" s="1"/>
  <c r="R788" i="1" a="1"/>
  <c r="R788" i="1" s="1"/>
  <c r="R787" i="1" a="1"/>
  <c r="R787" i="1" s="1"/>
  <c r="R786" i="1" a="1"/>
  <c r="R786" i="1" s="1"/>
  <c r="R785" i="1" a="1"/>
  <c r="R785" i="1" s="1"/>
  <c r="R784" i="1" a="1"/>
  <c r="R784" i="1" s="1"/>
  <c r="R783" i="1" a="1"/>
  <c r="R783" i="1" s="1"/>
  <c r="R782" i="1" a="1"/>
  <c r="R782" i="1" s="1"/>
  <c r="R781" i="1" a="1"/>
  <c r="R781" i="1" s="1"/>
  <c r="R780" i="1" a="1"/>
  <c r="R780" i="1" s="1"/>
  <c r="R779" i="1" a="1"/>
  <c r="R779" i="1" s="1"/>
  <c r="R778" i="1" a="1"/>
  <c r="R778" i="1" s="1"/>
  <c r="R777" i="1" a="1"/>
  <c r="R777" i="1" s="1"/>
  <c r="R776" i="1" a="1"/>
  <c r="R776" i="1" s="1"/>
  <c r="R775" i="1" a="1"/>
  <c r="R775" i="1" s="1"/>
  <c r="R774" i="1" a="1"/>
  <c r="R774" i="1" s="1"/>
  <c r="R773" i="1" a="1"/>
  <c r="R773" i="1" s="1"/>
  <c r="R772" i="1" a="1"/>
  <c r="R772" i="1" s="1"/>
  <c r="R771" i="1" a="1"/>
  <c r="R771" i="1" s="1"/>
  <c r="R770" i="1" a="1"/>
  <c r="R770" i="1" s="1"/>
  <c r="R769" i="1" a="1"/>
  <c r="R769" i="1" s="1"/>
  <c r="R768" i="1" a="1"/>
  <c r="R768" i="1" s="1"/>
  <c r="R767" i="1" a="1"/>
  <c r="R767" i="1" s="1"/>
  <c r="R766" i="1" a="1"/>
  <c r="R766" i="1" s="1"/>
  <c r="R765" i="1" a="1"/>
  <c r="R765" i="1" s="1"/>
  <c r="R764" i="1" a="1"/>
  <c r="R764" i="1" s="1"/>
  <c r="R763" i="1" a="1"/>
  <c r="R763" i="1" s="1"/>
  <c r="R762" i="1" a="1"/>
  <c r="R762" i="1" s="1"/>
  <c r="R761" i="1" a="1"/>
  <c r="R761" i="1" s="1"/>
  <c r="R760" i="1" a="1"/>
  <c r="R760" i="1" s="1"/>
  <c r="R759" i="1" a="1"/>
  <c r="R759" i="1" s="1"/>
  <c r="R758" i="1" a="1"/>
  <c r="R758" i="1" s="1"/>
  <c r="R757" i="1" a="1"/>
  <c r="R757" i="1" s="1"/>
  <c r="R756" i="1" a="1"/>
  <c r="R756" i="1" s="1"/>
  <c r="R755" i="1" a="1"/>
  <c r="R755" i="1" s="1"/>
  <c r="R754" i="1" a="1"/>
  <c r="R754" i="1" s="1"/>
  <c r="R753" i="1" a="1"/>
  <c r="R753" i="1" s="1"/>
  <c r="R752" i="1" a="1"/>
  <c r="R752" i="1" s="1"/>
  <c r="R751" i="1" a="1"/>
  <c r="R751" i="1" s="1"/>
  <c r="R750" i="1" a="1"/>
  <c r="R750" i="1" s="1"/>
  <c r="R749" i="1" a="1"/>
  <c r="R749" i="1" s="1"/>
  <c r="R748" i="1" a="1"/>
  <c r="R748" i="1" s="1"/>
  <c r="R747" i="1" a="1"/>
  <c r="R747" i="1" s="1"/>
  <c r="R746" i="1" a="1"/>
  <c r="R746" i="1" s="1"/>
  <c r="R745" i="1" a="1"/>
  <c r="R745" i="1" s="1"/>
  <c r="R744" i="1" a="1"/>
  <c r="R744" i="1" s="1"/>
  <c r="R743" i="1" a="1"/>
  <c r="R743" i="1" s="1"/>
  <c r="R742" i="1" a="1"/>
  <c r="R742" i="1" s="1"/>
  <c r="R741" i="1" a="1"/>
  <c r="R741" i="1" s="1"/>
  <c r="R740" i="1" a="1"/>
  <c r="R740" i="1" s="1"/>
  <c r="R739" i="1" a="1"/>
  <c r="R739" i="1" s="1"/>
  <c r="R738" i="1" a="1"/>
  <c r="R738" i="1" s="1"/>
  <c r="R737" i="1" a="1"/>
  <c r="R737" i="1" s="1"/>
  <c r="R736" i="1" a="1"/>
  <c r="R736" i="1" s="1"/>
  <c r="R735" i="1" a="1"/>
  <c r="R735" i="1" s="1"/>
  <c r="R734" i="1" a="1"/>
  <c r="R734" i="1" s="1"/>
  <c r="R733" i="1" a="1"/>
  <c r="R733" i="1" s="1"/>
  <c r="R732" i="1" a="1"/>
  <c r="R732" i="1" s="1"/>
  <c r="R731" i="1" a="1"/>
  <c r="R731" i="1" s="1"/>
  <c r="R730" i="1" a="1"/>
  <c r="R730" i="1" s="1"/>
  <c r="R729" i="1" a="1"/>
  <c r="R729" i="1" s="1"/>
  <c r="R728" i="1" a="1"/>
  <c r="R728" i="1" s="1"/>
  <c r="R727" i="1" a="1"/>
  <c r="R727" i="1" s="1"/>
  <c r="R726" i="1" a="1"/>
  <c r="R726" i="1" s="1"/>
  <c r="R725" i="1" a="1"/>
  <c r="R725" i="1" s="1"/>
  <c r="R724" i="1" a="1"/>
  <c r="R724" i="1" s="1"/>
  <c r="R723" i="1" a="1"/>
  <c r="R723" i="1" s="1"/>
  <c r="R722" i="1" a="1"/>
  <c r="R722" i="1" s="1"/>
  <c r="R721" i="1" a="1"/>
  <c r="R721" i="1" s="1"/>
  <c r="R720" i="1" a="1"/>
  <c r="R720" i="1" s="1"/>
  <c r="R719" i="1" a="1"/>
  <c r="R719" i="1" s="1"/>
  <c r="R718" i="1" a="1"/>
  <c r="R718" i="1" s="1"/>
  <c r="R717" i="1" a="1"/>
  <c r="R717" i="1" s="1"/>
  <c r="R716" i="1" a="1"/>
  <c r="R716" i="1" s="1"/>
  <c r="R715" i="1" a="1"/>
  <c r="R715" i="1" s="1"/>
  <c r="R714" i="1" a="1"/>
  <c r="R714" i="1" s="1"/>
  <c r="R713" i="1" a="1"/>
  <c r="R713" i="1" s="1"/>
  <c r="R712" i="1" a="1"/>
  <c r="R712" i="1" s="1"/>
  <c r="R711" i="1" a="1"/>
  <c r="R711" i="1" s="1"/>
  <c r="R710" i="1" a="1"/>
  <c r="R710" i="1" s="1"/>
  <c r="R709" i="1" a="1"/>
  <c r="R709" i="1" s="1"/>
  <c r="R708" i="1" a="1"/>
  <c r="R708" i="1" s="1"/>
  <c r="R707" i="1" a="1"/>
  <c r="R707" i="1" s="1"/>
  <c r="R706" i="1" a="1"/>
  <c r="R706" i="1" s="1"/>
  <c r="R705" i="1" a="1"/>
  <c r="R705" i="1" s="1"/>
  <c r="R704" i="1" a="1"/>
  <c r="R704" i="1" s="1"/>
  <c r="R703" i="1" a="1"/>
  <c r="R703" i="1" s="1"/>
  <c r="R702" i="1" a="1"/>
  <c r="R702" i="1" s="1"/>
  <c r="R701" i="1" a="1"/>
  <c r="R701" i="1" s="1"/>
  <c r="R700" i="1" a="1"/>
  <c r="R700" i="1" s="1"/>
  <c r="R699" i="1"/>
  <c r="R699" i="1" a="1"/>
  <c r="R698" i="1" a="1"/>
  <c r="R698" i="1" s="1"/>
  <c r="R697" i="1"/>
  <c r="R697" i="1" a="1"/>
  <c r="R696" i="1"/>
  <c r="R696" i="1" a="1"/>
  <c r="R695" i="1" a="1"/>
  <c r="R695" i="1" s="1"/>
  <c r="R694" i="1" a="1"/>
  <c r="R694" i="1" s="1"/>
  <c r="R693" i="1" a="1"/>
  <c r="R693" i="1" s="1"/>
  <c r="R692" i="1" a="1"/>
  <c r="R692" i="1" s="1"/>
  <c r="R691" i="1" a="1"/>
  <c r="R691" i="1" s="1"/>
  <c r="R690" i="1" a="1"/>
  <c r="R690" i="1" s="1"/>
  <c r="R689" i="1"/>
  <c r="R689" i="1" a="1"/>
  <c r="R688" i="1"/>
  <c r="R688" i="1" a="1"/>
  <c r="R687" i="1" a="1"/>
  <c r="R687" i="1" s="1"/>
  <c r="R686" i="1"/>
  <c r="R686" i="1" a="1"/>
  <c r="R685" i="1" a="1"/>
  <c r="R685" i="1" s="1"/>
  <c r="R684" i="1" a="1"/>
  <c r="R684" i="1" s="1"/>
  <c r="R683" i="1" a="1"/>
  <c r="R683" i="1" s="1"/>
  <c r="R682" i="1" a="1"/>
  <c r="R682" i="1" s="1"/>
  <c r="R681" i="1" a="1"/>
  <c r="R681" i="1" s="1"/>
  <c r="R680" i="1" a="1"/>
  <c r="R680" i="1" s="1"/>
  <c r="R679" i="1"/>
  <c r="R679" i="1" a="1"/>
  <c r="R678" i="1"/>
  <c r="R678" i="1" a="1"/>
  <c r="R677" i="1"/>
  <c r="R677" i="1" a="1"/>
  <c r="R676" i="1" a="1"/>
  <c r="R676" i="1" s="1"/>
  <c r="R675" i="1" a="1"/>
  <c r="R675" i="1" s="1"/>
  <c r="R674" i="1" a="1"/>
  <c r="R674" i="1" s="1"/>
  <c r="R673" i="1" a="1"/>
  <c r="R673" i="1" s="1"/>
  <c r="R672" i="1" a="1"/>
  <c r="R672" i="1" s="1"/>
  <c r="R671" i="1" a="1"/>
  <c r="R671" i="1" s="1"/>
  <c r="R670" i="1" a="1"/>
  <c r="R670" i="1" s="1"/>
  <c r="R669" i="1"/>
  <c r="R669" i="1" a="1"/>
  <c r="R668" i="1"/>
  <c r="R668" i="1" a="1"/>
  <c r="R667" i="1"/>
  <c r="R667" i="1" a="1"/>
  <c r="R666" i="1"/>
  <c r="R666" i="1" a="1"/>
  <c r="R665" i="1" a="1"/>
  <c r="R665" i="1" s="1"/>
  <c r="R664" i="1" a="1"/>
  <c r="R664" i="1" s="1"/>
  <c r="R663" i="1" a="1"/>
  <c r="R663" i="1" s="1"/>
  <c r="R662" i="1" a="1"/>
  <c r="R662" i="1" s="1"/>
  <c r="R661" i="1" a="1"/>
  <c r="R661" i="1" s="1"/>
  <c r="R660" i="1" a="1"/>
  <c r="R660" i="1" s="1"/>
  <c r="R659" i="1" a="1"/>
  <c r="R659" i="1" s="1"/>
  <c r="R658" i="1"/>
  <c r="R658" i="1" a="1"/>
  <c r="R657" i="1"/>
  <c r="R657" i="1" a="1"/>
  <c r="R656" i="1"/>
  <c r="R656" i="1" a="1"/>
  <c r="R655" i="1" a="1"/>
  <c r="R655" i="1" s="1"/>
  <c r="R654" i="1" a="1"/>
  <c r="R654" i="1" s="1"/>
  <c r="R653" i="1" a="1"/>
  <c r="R653" i="1" s="1"/>
  <c r="R652" i="1" a="1"/>
  <c r="R652" i="1" s="1"/>
  <c r="R651" i="1" a="1"/>
  <c r="R651" i="1" s="1"/>
  <c r="R650" i="1" a="1"/>
  <c r="R650" i="1" s="1"/>
  <c r="R649" i="1"/>
  <c r="R649" i="1" a="1"/>
  <c r="R648" i="1" a="1"/>
  <c r="R648" i="1" s="1"/>
  <c r="R647" i="1"/>
  <c r="R647" i="1" a="1"/>
  <c r="R646" i="1"/>
  <c r="R646" i="1" a="1"/>
  <c r="R645" i="1" a="1"/>
  <c r="R645" i="1" s="1"/>
  <c r="R644" i="1" a="1"/>
  <c r="R644" i="1" s="1"/>
  <c r="R643" i="1" a="1"/>
  <c r="R643" i="1" s="1"/>
  <c r="R642" i="1" a="1"/>
  <c r="R642" i="1" s="1"/>
  <c r="R641" i="1" a="1"/>
  <c r="R641" i="1" s="1"/>
  <c r="R640" i="1" a="1"/>
  <c r="R640" i="1" s="1"/>
  <c r="R639" i="1"/>
  <c r="R639" i="1" a="1"/>
  <c r="R638" i="1"/>
  <c r="R638" i="1" a="1"/>
  <c r="R637" i="1" a="1"/>
  <c r="R637" i="1" s="1"/>
  <c r="R636" i="1"/>
  <c r="R636" i="1" a="1"/>
  <c r="R635" i="1" a="1"/>
  <c r="R635" i="1" s="1"/>
  <c r="R634" i="1" a="1"/>
  <c r="R634" i="1" s="1"/>
  <c r="R633" i="1" a="1"/>
  <c r="R633" i="1" s="1"/>
  <c r="R632" i="1" a="1"/>
  <c r="R632" i="1" s="1"/>
  <c r="R631" i="1" a="1"/>
  <c r="R631" i="1" s="1"/>
  <c r="R630" i="1" a="1"/>
  <c r="R630" i="1" s="1"/>
  <c r="R629" i="1"/>
  <c r="R629" i="1" a="1"/>
  <c r="R628" i="1"/>
  <c r="R628" i="1" a="1"/>
  <c r="R627" i="1"/>
  <c r="R627" i="1" a="1"/>
  <c r="R626" i="1" a="1"/>
  <c r="R626" i="1" s="1"/>
  <c r="R625" i="1" a="1"/>
  <c r="R625" i="1" s="1"/>
  <c r="R624" i="1" a="1"/>
  <c r="R624" i="1" s="1"/>
  <c r="R623" i="1" a="1"/>
  <c r="R623" i="1" s="1"/>
  <c r="R622" i="1" a="1"/>
  <c r="R622" i="1" s="1"/>
  <c r="R621" i="1" a="1"/>
  <c r="R621" i="1" s="1"/>
  <c r="R620" i="1" a="1"/>
  <c r="R620" i="1" s="1"/>
  <c r="R619" i="1"/>
  <c r="R619" i="1" a="1"/>
  <c r="R618" i="1"/>
  <c r="R618" i="1" a="1"/>
  <c r="R617" i="1"/>
  <c r="R617" i="1" a="1"/>
  <c r="R616" i="1"/>
  <c r="R616" i="1" a="1"/>
  <c r="R615" i="1" a="1"/>
  <c r="R615" i="1" s="1"/>
  <c r="R614" i="1" a="1"/>
  <c r="R614" i="1" s="1"/>
  <c r="R613" i="1" a="1"/>
  <c r="R613" i="1" s="1"/>
  <c r="R612" i="1" a="1"/>
  <c r="R612" i="1" s="1"/>
  <c r="R611" i="1" a="1"/>
  <c r="R611" i="1" s="1"/>
  <c r="R610" i="1" a="1"/>
  <c r="R610" i="1" s="1"/>
  <c r="R609" i="1" a="1"/>
  <c r="R609" i="1" s="1"/>
  <c r="R608" i="1"/>
  <c r="R608" i="1" a="1"/>
  <c r="R607" i="1"/>
  <c r="R607" i="1" a="1"/>
  <c r="R606" i="1"/>
  <c r="R606" i="1" a="1"/>
  <c r="R605" i="1" a="1"/>
  <c r="R605" i="1" s="1"/>
  <c r="R604" i="1" a="1"/>
  <c r="R604" i="1" s="1"/>
  <c r="R603" i="1" a="1"/>
  <c r="R603" i="1" s="1"/>
  <c r="R602" i="1" a="1"/>
  <c r="R602" i="1" s="1"/>
  <c r="R601" i="1" a="1"/>
  <c r="R601" i="1" s="1"/>
  <c r="R600" i="1" a="1"/>
  <c r="R600" i="1" s="1"/>
  <c r="R599" i="1"/>
  <c r="R599" i="1" a="1"/>
  <c r="R598" i="1" a="1"/>
  <c r="R598" i="1" s="1"/>
  <c r="R597" i="1"/>
  <c r="R597" i="1" a="1"/>
  <c r="R596" i="1"/>
  <c r="R596" i="1" a="1"/>
  <c r="R595" i="1" a="1"/>
  <c r="R595" i="1" s="1"/>
  <c r="R594" i="1" a="1"/>
  <c r="R594" i="1" s="1"/>
  <c r="R593" i="1" a="1"/>
  <c r="R593" i="1" s="1"/>
  <c r="R592" i="1" a="1"/>
  <c r="R592" i="1" s="1"/>
  <c r="R591" i="1" a="1"/>
  <c r="R591" i="1" s="1"/>
  <c r="R590" i="1" a="1"/>
  <c r="R590" i="1" s="1"/>
  <c r="R589" i="1"/>
  <c r="R589" i="1" a="1"/>
  <c r="R588" i="1"/>
  <c r="R588" i="1" a="1"/>
  <c r="R587" i="1" a="1"/>
  <c r="R587" i="1" s="1"/>
  <c r="R586" i="1"/>
  <c r="R586" i="1" a="1"/>
  <c r="R585" i="1" a="1"/>
  <c r="R585" i="1" s="1"/>
  <c r="R584" i="1" a="1"/>
  <c r="R584" i="1" s="1"/>
  <c r="R583" i="1" a="1"/>
  <c r="R583" i="1" s="1"/>
  <c r="R582" i="1" a="1"/>
  <c r="R582" i="1" s="1"/>
  <c r="R581" i="1" a="1"/>
  <c r="R581" i="1" s="1"/>
  <c r="R580" i="1" a="1"/>
  <c r="R580" i="1" s="1"/>
  <c r="R579" i="1"/>
  <c r="R579" i="1" a="1"/>
  <c r="R578" i="1"/>
  <c r="R578" i="1" a="1"/>
  <c r="R577" i="1"/>
  <c r="R577" i="1" a="1"/>
  <c r="R576" i="1" a="1"/>
  <c r="R576" i="1" s="1"/>
  <c r="R575" i="1"/>
  <c r="R575" i="1" a="1"/>
  <c r="R574" i="1"/>
  <c r="R574" i="1" a="1"/>
  <c r="R573" i="1"/>
  <c r="R573" i="1" a="1"/>
  <c r="R572" i="1"/>
  <c r="R572" i="1" a="1"/>
  <c r="R571" i="1" a="1"/>
  <c r="R571" i="1" s="1"/>
  <c r="R570" i="1"/>
  <c r="R570" i="1" a="1"/>
  <c r="R569" i="1"/>
  <c r="R569" i="1" a="1"/>
  <c r="R568" i="1"/>
  <c r="R568" i="1" a="1"/>
  <c r="R567" i="1"/>
  <c r="R567" i="1" a="1"/>
  <c r="R566" i="1" a="1"/>
  <c r="R566" i="1" s="1"/>
  <c r="R565" i="1"/>
  <c r="R565" i="1" a="1"/>
  <c r="R564" i="1"/>
  <c r="R564" i="1" a="1"/>
  <c r="R563" i="1"/>
  <c r="R563" i="1" a="1"/>
  <c r="R562" i="1"/>
  <c r="R562" i="1" a="1"/>
  <c r="R561" i="1" a="1"/>
  <c r="R561" i="1" s="1"/>
  <c r="R560" i="1"/>
  <c r="R560" i="1" a="1"/>
  <c r="R559" i="1"/>
  <c r="R559" i="1" a="1"/>
  <c r="R558" i="1"/>
  <c r="R558" i="1" a="1"/>
  <c r="R557" i="1"/>
  <c r="R557" i="1" a="1"/>
  <c r="R556" i="1" a="1"/>
  <c r="R556" i="1" s="1"/>
  <c r="R555" i="1"/>
  <c r="R555" i="1" a="1"/>
  <c r="R554" i="1"/>
  <c r="R554" i="1" a="1"/>
  <c r="R553" i="1"/>
  <c r="R553" i="1" a="1"/>
  <c r="R552" i="1"/>
  <c r="R552" i="1" a="1"/>
  <c r="R551" i="1" a="1"/>
  <c r="R551" i="1" s="1"/>
  <c r="R550" i="1"/>
  <c r="R550" i="1" a="1"/>
  <c r="R549" i="1"/>
  <c r="R549" i="1" a="1"/>
  <c r="R548" i="1"/>
  <c r="R548" i="1" a="1"/>
  <c r="R547" i="1"/>
  <c r="R547" i="1" a="1"/>
  <c r="R546" i="1" a="1"/>
  <c r="R546" i="1" s="1"/>
  <c r="R545" i="1"/>
  <c r="R545" i="1" a="1"/>
  <c r="R544" i="1"/>
  <c r="R544" i="1" a="1"/>
  <c r="R543" i="1"/>
  <c r="R543" i="1" a="1"/>
  <c r="R542" i="1"/>
  <c r="R542" i="1" a="1"/>
  <c r="R541" i="1" a="1"/>
  <c r="R541" i="1" s="1"/>
  <c r="R540" i="1"/>
  <c r="R540" i="1" a="1"/>
  <c r="R539" i="1"/>
  <c r="R539" i="1" a="1"/>
  <c r="R538" i="1"/>
  <c r="R538" i="1" a="1"/>
  <c r="R537" i="1"/>
  <c r="R537" i="1" a="1"/>
  <c r="R536" i="1" a="1"/>
  <c r="R536" i="1" s="1"/>
  <c r="R535" i="1"/>
  <c r="R535" i="1" a="1"/>
  <c r="R534" i="1"/>
  <c r="R534" i="1" a="1"/>
  <c r="R533" i="1"/>
  <c r="R533" i="1" a="1"/>
  <c r="R532" i="1"/>
  <c r="R532" i="1" a="1"/>
  <c r="R531" i="1" a="1"/>
  <c r="R531" i="1" s="1"/>
  <c r="R530" i="1"/>
  <c r="R530" i="1" a="1"/>
  <c r="R529" i="1"/>
  <c r="R529" i="1" a="1"/>
  <c r="R528" i="1"/>
  <c r="R528" i="1" a="1"/>
  <c r="R527" i="1"/>
  <c r="R527" i="1" a="1"/>
  <c r="R526" i="1" a="1"/>
  <c r="R526" i="1" s="1"/>
  <c r="R525" i="1"/>
  <c r="R525" i="1" a="1"/>
  <c r="R524" i="1"/>
  <c r="R524" i="1" a="1"/>
  <c r="R523" i="1"/>
  <c r="R523" i="1" a="1"/>
  <c r="R522" i="1"/>
  <c r="R522" i="1" a="1"/>
  <c r="R521" i="1" a="1"/>
  <c r="R521" i="1" s="1"/>
  <c r="R520" i="1"/>
  <c r="R520" i="1" a="1"/>
  <c r="R519" i="1"/>
  <c r="R519" i="1" a="1"/>
  <c r="R518" i="1"/>
  <c r="R518" i="1" a="1"/>
  <c r="R517" i="1"/>
  <c r="R517" i="1" a="1"/>
  <c r="R516" i="1" a="1"/>
  <c r="R516" i="1" s="1"/>
  <c r="R515" i="1"/>
  <c r="R515" i="1" a="1"/>
  <c r="R514" i="1"/>
  <c r="R514" i="1" a="1"/>
  <c r="R513" i="1"/>
  <c r="R513" i="1" a="1"/>
  <c r="R512" i="1"/>
  <c r="R512" i="1" a="1"/>
  <c r="R511" i="1" a="1"/>
  <c r="R511" i="1" s="1"/>
  <c r="R510" i="1"/>
  <c r="R510" i="1" a="1"/>
  <c r="R509" i="1"/>
  <c r="R509" i="1" a="1"/>
  <c r="R508" i="1"/>
  <c r="R508" i="1" a="1"/>
  <c r="R507" i="1"/>
  <c r="R507" i="1" a="1"/>
  <c r="R506" i="1" a="1"/>
  <c r="R506" i="1" s="1"/>
  <c r="R505" i="1"/>
  <c r="R505" i="1" a="1"/>
  <c r="R504" i="1"/>
  <c r="R504" i="1" a="1"/>
  <c r="R503" i="1"/>
  <c r="R503" i="1" a="1"/>
  <c r="R502" i="1"/>
  <c r="R502" i="1" a="1"/>
  <c r="R501" i="1" a="1"/>
  <c r="R501" i="1" s="1"/>
  <c r="R500" i="1"/>
  <c r="R500" i="1" a="1"/>
  <c r="R499" i="1"/>
  <c r="R499" i="1" a="1"/>
  <c r="R498" i="1"/>
  <c r="R498" i="1" a="1"/>
  <c r="R497" i="1"/>
  <c r="R497" i="1" a="1"/>
  <c r="R496" i="1" a="1"/>
  <c r="R496" i="1" s="1"/>
  <c r="R495" i="1"/>
  <c r="R495" i="1" a="1"/>
  <c r="R494" i="1"/>
  <c r="R494" i="1" a="1"/>
  <c r="R493" i="1"/>
  <c r="R493" i="1" a="1"/>
  <c r="R492" i="1"/>
  <c r="R492" i="1" a="1"/>
  <c r="R491" i="1" a="1"/>
  <c r="R491" i="1" s="1"/>
  <c r="R490" i="1"/>
  <c r="R490" i="1" a="1"/>
  <c r="R489" i="1"/>
  <c r="R489" i="1" a="1"/>
  <c r="R488" i="1"/>
  <c r="R488" i="1" a="1"/>
  <c r="R487" i="1"/>
  <c r="R487" i="1" a="1"/>
  <c r="R486" i="1" a="1"/>
  <c r="R486" i="1" s="1"/>
  <c r="R485" i="1"/>
  <c r="R485" i="1" a="1"/>
  <c r="R484" i="1"/>
  <c r="R484" i="1" a="1"/>
  <c r="R483" i="1"/>
  <c r="R483" i="1" a="1"/>
  <c r="R482" i="1"/>
  <c r="R482" i="1" a="1"/>
  <c r="R481" i="1" a="1"/>
  <c r="R481" i="1" s="1"/>
  <c r="R480" i="1"/>
  <c r="R480" i="1" a="1"/>
  <c r="R479" i="1"/>
  <c r="R479" i="1" a="1"/>
  <c r="R478" i="1"/>
  <c r="R478" i="1" a="1"/>
  <c r="R477" i="1"/>
  <c r="R477" i="1" a="1"/>
  <c r="R476" i="1" a="1"/>
  <c r="R476" i="1" s="1"/>
  <c r="R475" i="1"/>
  <c r="R475" i="1" a="1"/>
  <c r="R474" i="1"/>
  <c r="R474" i="1" a="1"/>
  <c r="R473" i="1"/>
  <c r="R473" i="1" a="1"/>
  <c r="R472" i="1"/>
  <c r="R472" i="1" a="1"/>
  <c r="R471" i="1" a="1"/>
  <c r="R471" i="1" s="1"/>
  <c r="R470" i="1"/>
  <c r="R470" i="1" a="1"/>
  <c r="R469" i="1"/>
  <c r="R469" i="1" a="1"/>
  <c r="R468" i="1"/>
  <c r="R468" i="1" a="1"/>
  <c r="R467" i="1"/>
  <c r="R467" i="1" a="1"/>
  <c r="R466" i="1" a="1"/>
  <c r="R466" i="1" s="1"/>
  <c r="R465" i="1"/>
  <c r="R465" i="1" a="1"/>
  <c r="R464" i="1" a="1"/>
  <c r="R464" i="1" s="1"/>
  <c r="R463" i="1"/>
  <c r="R463" i="1" a="1"/>
  <c r="R462" i="1"/>
  <c r="R462" i="1" a="1"/>
  <c r="R461" i="1" a="1"/>
  <c r="R461" i="1" s="1"/>
  <c r="R460" i="1"/>
  <c r="R460" i="1" a="1"/>
  <c r="R459" i="1"/>
  <c r="R459" i="1" a="1"/>
  <c r="R458" i="1"/>
  <c r="R458" i="1" a="1"/>
  <c r="R457" i="1"/>
  <c r="R457" i="1" a="1"/>
  <c r="R456" i="1" a="1"/>
  <c r="R456" i="1" s="1"/>
  <c r="R455" i="1"/>
  <c r="R455" i="1" a="1"/>
  <c r="R454" i="1"/>
  <c r="R454" i="1" a="1"/>
  <c r="R453" i="1"/>
  <c r="R453" i="1" a="1"/>
  <c r="R452" i="1"/>
  <c r="R452" i="1" a="1"/>
  <c r="R451" i="1" a="1"/>
  <c r="R451" i="1" s="1"/>
  <c r="R450" i="1"/>
  <c r="R450" i="1" a="1"/>
  <c r="R449" i="1" a="1"/>
  <c r="R449" i="1" s="1"/>
  <c r="R448" i="1"/>
  <c r="R448" i="1" a="1"/>
  <c r="R447" i="1"/>
  <c r="R447" i="1" a="1"/>
  <c r="R446" i="1" a="1"/>
  <c r="R446" i="1" s="1"/>
  <c r="R445" i="1"/>
  <c r="R445" i="1" a="1"/>
  <c r="R444" i="1" a="1"/>
  <c r="R444" i="1" s="1"/>
  <c r="R443" i="1"/>
  <c r="R443" i="1" a="1"/>
  <c r="R442" i="1"/>
  <c r="R442" i="1" a="1"/>
  <c r="R441" i="1" a="1"/>
  <c r="R441" i="1" s="1"/>
  <c r="R440" i="1"/>
  <c r="R440" i="1" a="1"/>
  <c r="R439" i="1" a="1"/>
  <c r="R439" i="1" s="1"/>
  <c r="R438" i="1"/>
  <c r="R438" i="1" a="1"/>
  <c r="R437" i="1"/>
  <c r="R437" i="1" a="1"/>
  <c r="R436" i="1" a="1"/>
  <c r="R436" i="1" s="1"/>
  <c r="R435" i="1"/>
  <c r="R435" i="1" a="1"/>
  <c r="R434" i="1" a="1"/>
  <c r="R434" i="1" s="1"/>
  <c r="R433" i="1"/>
  <c r="R433" i="1" a="1"/>
  <c r="R432" i="1"/>
  <c r="R432" i="1" a="1"/>
  <c r="R431" i="1" a="1"/>
  <c r="R431" i="1" s="1"/>
  <c r="R430" i="1"/>
  <c r="R430" i="1" a="1"/>
  <c r="R429" i="1" a="1"/>
  <c r="R429" i="1" s="1"/>
  <c r="R428" i="1"/>
  <c r="R428" i="1" a="1"/>
  <c r="R427" i="1"/>
  <c r="R427" i="1" a="1"/>
  <c r="R426" i="1" a="1"/>
  <c r="R426" i="1" s="1"/>
  <c r="R425" i="1"/>
  <c r="R425" i="1" a="1"/>
  <c r="R424" i="1" a="1"/>
  <c r="R424" i="1" s="1"/>
  <c r="R423" i="1"/>
  <c r="R423" i="1" a="1"/>
  <c r="R422" i="1"/>
  <c r="R422" i="1" a="1"/>
  <c r="R421" i="1" a="1"/>
  <c r="R421" i="1" s="1"/>
  <c r="R420" i="1"/>
  <c r="R420" i="1" a="1"/>
  <c r="R419" i="1" a="1"/>
  <c r="R419" i="1" s="1"/>
  <c r="R418" i="1"/>
  <c r="R418" i="1" a="1"/>
  <c r="R417" i="1"/>
  <c r="R417" i="1" a="1"/>
  <c r="R416" i="1" a="1"/>
  <c r="R416" i="1" s="1"/>
  <c r="R415" i="1"/>
  <c r="R415" i="1" a="1"/>
  <c r="R414" i="1" a="1"/>
  <c r="R414" i="1" s="1"/>
  <c r="R413" i="1"/>
  <c r="R413" i="1" a="1"/>
  <c r="R412" i="1"/>
  <c r="R412" i="1" a="1"/>
  <c r="R411" i="1" a="1"/>
  <c r="R411" i="1" s="1"/>
  <c r="R410" i="1"/>
  <c r="R410" i="1" a="1"/>
  <c r="R409" i="1"/>
  <c r="R409" i="1" a="1"/>
  <c r="R408" i="1"/>
  <c r="R408" i="1" a="1"/>
  <c r="R407" i="1"/>
  <c r="R407" i="1" a="1"/>
  <c r="R406" i="1" a="1"/>
  <c r="R406" i="1" s="1"/>
  <c r="R405" i="1"/>
  <c r="R405" i="1" a="1"/>
  <c r="R404" i="1"/>
  <c r="R404" i="1" a="1"/>
  <c r="R403" i="1"/>
  <c r="R403" i="1" a="1"/>
  <c r="R402" i="1"/>
  <c r="R402" i="1" a="1"/>
  <c r="R401" i="1" a="1"/>
  <c r="R401" i="1" s="1"/>
  <c r="R400" i="1"/>
  <c r="R400" i="1" a="1"/>
  <c r="R399" i="1" a="1"/>
  <c r="R399" i="1" s="1"/>
  <c r="R398" i="1"/>
  <c r="R398" i="1" a="1"/>
  <c r="R397" i="1"/>
  <c r="R397" i="1" a="1"/>
  <c r="R396" i="1" a="1"/>
  <c r="R396" i="1" s="1"/>
  <c r="R395" i="1"/>
  <c r="R395" i="1" a="1"/>
  <c r="R394" i="1" a="1"/>
  <c r="R394" i="1" s="1"/>
  <c r="R393" i="1"/>
  <c r="R393" i="1" a="1"/>
  <c r="R392" i="1"/>
  <c r="R392" i="1" a="1"/>
  <c r="R391" i="1" a="1"/>
  <c r="R391" i="1" s="1"/>
  <c r="R390" i="1"/>
  <c r="R390" i="1" a="1"/>
  <c r="R389" i="1" a="1"/>
  <c r="R389" i="1" s="1"/>
  <c r="R388" i="1"/>
  <c r="R388" i="1" a="1"/>
  <c r="R387" i="1"/>
  <c r="R387" i="1" a="1"/>
  <c r="R386" i="1" a="1"/>
  <c r="R386" i="1" s="1"/>
  <c r="R385" i="1"/>
  <c r="R385" i="1" a="1"/>
  <c r="R384" i="1" a="1"/>
  <c r="R384" i="1" s="1"/>
  <c r="R383" i="1"/>
  <c r="R383" i="1" a="1"/>
  <c r="R382" i="1"/>
  <c r="R382" i="1" a="1"/>
  <c r="R381" i="1" a="1"/>
  <c r="R381" i="1" s="1"/>
  <c r="R380" i="1"/>
  <c r="R380" i="1" a="1"/>
  <c r="R379" i="1" a="1"/>
  <c r="R379" i="1" s="1"/>
  <c r="R378" i="1"/>
  <c r="R378" i="1" a="1"/>
  <c r="R377" i="1"/>
  <c r="R377" i="1" a="1"/>
  <c r="R376" i="1" a="1"/>
  <c r="R376" i="1" s="1"/>
  <c r="R375" i="1"/>
  <c r="R375" i="1" a="1"/>
  <c r="R374" i="1" a="1"/>
  <c r="R374" i="1" s="1"/>
  <c r="R373" i="1"/>
  <c r="R373" i="1" a="1"/>
  <c r="R372" i="1"/>
  <c r="R372" i="1" a="1"/>
  <c r="R371" i="1" a="1"/>
  <c r="R371" i="1" s="1"/>
  <c r="R370" i="1"/>
  <c r="R370" i="1" a="1"/>
  <c r="R369" i="1" a="1"/>
  <c r="R369" i="1" s="1"/>
  <c r="R368" i="1"/>
  <c r="R368" i="1" a="1"/>
  <c r="R367" i="1"/>
  <c r="R367" i="1" a="1"/>
  <c r="R366" i="1" a="1"/>
  <c r="R366" i="1" s="1"/>
  <c r="R365" i="1"/>
  <c r="R365" i="1" a="1"/>
  <c r="R364" i="1" a="1"/>
  <c r="R364" i="1" s="1"/>
  <c r="R363" i="1"/>
  <c r="R363" i="1" a="1"/>
  <c r="R362" i="1" a="1"/>
  <c r="R362" i="1" s="1"/>
  <c r="R361" i="1" a="1"/>
  <c r="R361" i="1" s="1"/>
  <c r="R360" i="1"/>
  <c r="R360" i="1" a="1"/>
  <c r="R359" i="1"/>
  <c r="R359" i="1" a="1"/>
  <c r="R358" i="1"/>
  <c r="R358" i="1" a="1"/>
  <c r="R357" i="1" a="1"/>
  <c r="R357" i="1" s="1"/>
  <c r="R356" i="1" a="1"/>
  <c r="R356" i="1" s="1"/>
  <c r="R355" i="1"/>
  <c r="R355" i="1" a="1"/>
  <c r="R354" i="1" a="1"/>
  <c r="R354" i="1" s="1"/>
  <c r="R353" i="1"/>
  <c r="R353" i="1" a="1"/>
  <c r="R352" i="1" a="1"/>
  <c r="R352" i="1" s="1"/>
  <c r="R351" i="1" a="1"/>
  <c r="R351" i="1" s="1"/>
  <c r="R350" i="1"/>
  <c r="R350" i="1" a="1"/>
  <c r="R349" i="1" a="1"/>
  <c r="R349" i="1" s="1"/>
  <c r="R348" i="1"/>
  <c r="R348" i="1" a="1"/>
  <c r="R347" i="1" a="1"/>
  <c r="R347" i="1" s="1"/>
  <c r="R346" i="1" a="1"/>
  <c r="R346" i="1" s="1"/>
  <c r="R345" i="1"/>
  <c r="R345" i="1" a="1"/>
  <c r="R344" i="1" a="1"/>
  <c r="R344" i="1" s="1"/>
  <c r="R343" i="1"/>
  <c r="R343" i="1" a="1"/>
  <c r="R342" i="1" a="1"/>
  <c r="R342" i="1" s="1"/>
  <c r="R341" i="1" a="1"/>
  <c r="R341" i="1" s="1"/>
  <c r="R340" i="1"/>
  <c r="R340" i="1" a="1"/>
  <c r="R339" i="1" a="1"/>
  <c r="R339" i="1" s="1"/>
  <c r="R338" i="1"/>
  <c r="R338" i="1" a="1"/>
  <c r="R337" i="1" a="1"/>
  <c r="R337" i="1" s="1"/>
  <c r="R336" i="1" a="1"/>
  <c r="R336" i="1" s="1"/>
  <c r="R335" i="1"/>
  <c r="R335" i="1" a="1"/>
  <c r="R334" i="1"/>
  <c r="R334" i="1" a="1"/>
  <c r="R333" i="1"/>
  <c r="R333" i="1" a="1"/>
  <c r="R332" i="1" a="1"/>
  <c r="R332" i="1" s="1"/>
  <c r="R331" i="1" a="1"/>
  <c r="R331" i="1" s="1"/>
  <c r="R330" i="1"/>
  <c r="R330" i="1" a="1"/>
  <c r="R329" i="1" a="1"/>
  <c r="R329" i="1" s="1"/>
  <c r="R328" i="1"/>
  <c r="R328" i="1" a="1"/>
  <c r="R327" i="1" a="1"/>
  <c r="R327" i="1" s="1"/>
  <c r="R326" i="1" a="1"/>
  <c r="R326" i="1" s="1"/>
  <c r="R325" i="1"/>
  <c r="R325" i="1" a="1"/>
  <c r="R324" i="1" a="1"/>
  <c r="R324" i="1" s="1"/>
  <c r="R323" i="1"/>
  <c r="R323" i="1" a="1"/>
  <c r="R322" i="1" a="1"/>
  <c r="R322" i="1" s="1"/>
  <c r="R321" i="1" a="1"/>
  <c r="R321" i="1" s="1"/>
  <c r="R320" i="1"/>
  <c r="R320" i="1" a="1"/>
  <c r="R319" i="1" a="1"/>
  <c r="R319" i="1" s="1"/>
  <c r="R318" i="1"/>
  <c r="R318" i="1" a="1"/>
  <c r="R317" i="1" a="1"/>
  <c r="R317" i="1" s="1"/>
  <c r="R316" i="1" a="1"/>
  <c r="R316" i="1" s="1"/>
  <c r="R315" i="1"/>
  <c r="R315" i="1" a="1"/>
  <c r="R314" i="1" a="1"/>
  <c r="R314" i="1" s="1"/>
  <c r="R313" i="1"/>
  <c r="R313" i="1" a="1"/>
  <c r="R312" i="1" a="1"/>
  <c r="R312" i="1" s="1"/>
  <c r="R311" i="1" a="1"/>
  <c r="R311" i="1" s="1"/>
  <c r="R310" i="1"/>
  <c r="R310" i="1" a="1"/>
  <c r="R309" i="1"/>
  <c r="R309" i="1" a="1"/>
  <c r="R308" i="1"/>
  <c r="R308" i="1" a="1"/>
  <c r="R307" i="1" a="1"/>
  <c r="R307" i="1" s="1"/>
  <c r="R306" i="1" a="1"/>
  <c r="R306" i="1" s="1"/>
  <c r="R305" i="1"/>
  <c r="R305" i="1" a="1"/>
  <c r="R304" i="1" a="1"/>
  <c r="R304" i="1" s="1"/>
  <c r="R303" i="1"/>
  <c r="R303" i="1" a="1"/>
  <c r="R302" i="1" a="1"/>
  <c r="R302" i="1" s="1"/>
  <c r="R301" i="1" a="1"/>
  <c r="R301" i="1" s="1"/>
  <c r="R300" i="1"/>
  <c r="R300" i="1" a="1"/>
  <c r="R299" i="1" a="1"/>
  <c r="R299" i="1" s="1"/>
  <c r="R298" i="1"/>
  <c r="R298" i="1" a="1"/>
  <c r="R297" i="1" a="1"/>
  <c r="R297" i="1" s="1"/>
  <c r="R296" i="1" a="1"/>
  <c r="R296" i="1" s="1"/>
  <c r="R295" i="1"/>
  <c r="R295" i="1" a="1"/>
  <c r="R294" i="1" a="1"/>
  <c r="R294" i="1" s="1"/>
  <c r="R293" i="1"/>
  <c r="R293" i="1" a="1"/>
  <c r="R292" i="1" a="1"/>
  <c r="R292" i="1" s="1"/>
  <c r="R291" i="1" a="1"/>
  <c r="R291" i="1" s="1"/>
  <c r="R290" i="1" a="1"/>
  <c r="R290" i="1" s="1"/>
  <c r="R289" i="1"/>
  <c r="R289" i="1" a="1"/>
  <c r="R288" i="1"/>
  <c r="R288" i="1" a="1"/>
  <c r="R287" i="1" a="1"/>
  <c r="R287" i="1" s="1"/>
  <c r="R286" i="1" a="1"/>
  <c r="R286" i="1" s="1"/>
  <c r="R285" i="1" a="1"/>
  <c r="R285" i="1" s="1"/>
  <c r="R284" i="1" a="1"/>
  <c r="R284" i="1" s="1"/>
  <c r="R283" i="1"/>
  <c r="R283" i="1" a="1"/>
  <c r="R282" i="1" a="1"/>
  <c r="R282" i="1" s="1"/>
  <c r="R281" i="1" a="1"/>
  <c r="R281" i="1" s="1"/>
  <c r="R280" i="1" a="1"/>
  <c r="R280" i="1" s="1"/>
  <c r="R279" i="1" a="1"/>
  <c r="R279" i="1" s="1"/>
  <c r="R278" i="1"/>
  <c r="R278" i="1" a="1"/>
  <c r="R277" i="1" a="1"/>
  <c r="R277" i="1" s="1"/>
  <c r="R276" i="1" a="1"/>
  <c r="R276" i="1" s="1"/>
  <c r="R275" i="1" a="1"/>
  <c r="R275" i="1" s="1"/>
  <c r="R274" i="1" a="1"/>
  <c r="R274" i="1" s="1"/>
  <c r="R273" i="1"/>
  <c r="R273" i="1" a="1"/>
  <c r="R272" i="1" a="1"/>
  <c r="R272" i="1" s="1"/>
  <c r="R271" i="1" a="1"/>
  <c r="R271" i="1" s="1"/>
  <c r="R270" i="1" a="1"/>
  <c r="R270" i="1" s="1"/>
  <c r="R269" i="1" a="1"/>
  <c r="R269" i="1" s="1"/>
  <c r="R268" i="1"/>
  <c r="R268" i="1" a="1"/>
  <c r="R267" i="1" a="1"/>
  <c r="R267" i="1" s="1"/>
  <c r="R266" i="1" a="1"/>
  <c r="R266" i="1" s="1"/>
  <c r="R265" i="1" a="1"/>
  <c r="R265" i="1" s="1"/>
  <c r="R264" i="1" a="1"/>
  <c r="R264" i="1" s="1"/>
  <c r="R263" i="1"/>
  <c r="R263" i="1" a="1"/>
  <c r="R262" i="1" a="1"/>
  <c r="R262" i="1" s="1"/>
  <c r="R261" i="1" a="1"/>
  <c r="R261" i="1" s="1"/>
  <c r="R260" i="1" a="1"/>
  <c r="R260" i="1" s="1"/>
  <c r="R259" i="1"/>
  <c r="R259" i="1" a="1"/>
  <c r="R258" i="1"/>
  <c r="R258" i="1" a="1"/>
  <c r="R257" i="1" a="1"/>
  <c r="R257" i="1" s="1"/>
  <c r="R256" i="1" a="1"/>
  <c r="R256" i="1" s="1"/>
  <c r="R255" i="1" a="1"/>
  <c r="R255" i="1" s="1"/>
  <c r="R254" i="1"/>
  <c r="R254" i="1" a="1"/>
  <c r="R253" i="1"/>
  <c r="R253" i="1" a="1"/>
  <c r="R252" i="1" a="1"/>
  <c r="R252" i="1" s="1"/>
  <c r="R251" i="1" a="1"/>
  <c r="R251" i="1" s="1"/>
  <c r="R250" i="1" a="1"/>
  <c r="R250" i="1" s="1"/>
  <c r="R249" i="1" a="1"/>
  <c r="R249" i="1" s="1"/>
  <c r="R248" i="1"/>
  <c r="R248" i="1" a="1"/>
  <c r="R247" i="1" a="1"/>
  <c r="R247" i="1" s="1"/>
  <c r="R246" i="1" a="1"/>
  <c r="R246" i="1" s="1"/>
  <c r="R245" i="1" a="1"/>
  <c r="R245" i="1" s="1"/>
  <c r="R244" i="1" a="1"/>
  <c r="R244" i="1" s="1"/>
  <c r="R243" i="1"/>
  <c r="R243" i="1" a="1"/>
  <c r="R242" i="1" a="1"/>
  <c r="R242" i="1" s="1"/>
  <c r="R241" i="1" a="1"/>
  <c r="R241" i="1" s="1"/>
  <c r="R240" i="1" a="1"/>
  <c r="R240" i="1" s="1"/>
  <c r="R239" i="1"/>
  <c r="R239" i="1" a="1"/>
  <c r="R238" i="1"/>
  <c r="R238" i="1" a="1"/>
  <c r="R237" i="1" a="1"/>
  <c r="R237" i="1" s="1"/>
  <c r="R236" i="1" a="1"/>
  <c r="R236" i="1" s="1"/>
  <c r="R235" i="1" a="1"/>
  <c r="R235" i="1" s="1"/>
  <c r="R234" i="1" a="1"/>
  <c r="R234" i="1" s="1"/>
  <c r="R233" i="1"/>
  <c r="R233" i="1" a="1"/>
  <c r="R232" i="1" a="1"/>
  <c r="R232" i="1" s="1"/>
  <c r="R231" i="1" a="1"/>
  <c r="R231" i="1" s="1"/>
  <c r="R230" i="1" a="1"/>
  <c r="R230" i="1" s="1"/>
  <c r="R229" i="1" a="1"/>
  <c r="R229" i="1" s="1"/>
  <c r="R228" i="1"/>
  <c r="R228" i="1" a="1"/>
  <c r="R227" i="1" a="1"/>
  <c r="R227" i="1" s="1"/>
  <c r="R226" i="1" a="1"/>
  <c r="R226" i="1" s="1"/>
  <c r="R225" i="1" a="1"/>
  <c r="R225" i="1" s="1"/>
  <c r="R224" i="1" a="1"/>
  <c r="R224" i="1" s="1"/>
  <c r="R223" i="1"/>
  <c r="R223" i="1" a="1"/>
  <c r="R222" i="1" a="1"/>
  <c r="R222" i="1" s="1"/>
  <c r="R221" i="1" a="1"/>
  <c r="R221" i="1" s="1"/>
  <c r="R220" i="1" a="1"/>
  <c r="R220" i="1" s="1"/>
  <c r="R219" i="1" a="1"/>
  <c r="R219" i="1" s="1"/>
  <c r="R218" i="1"/>
  <c r="R218" i="1" a="1"/>
  <c r="R217" i="1" a="1"/>
  <c r="R217" i="1" s="1"/>
  <c r="R216" i="1" a="1"/>
  <c r="R216" i="1" s="1"/>
  <c r="R215" i="1" a="1"/>
  <c r="R215" i="1" s="1"/>
  <c r="R214" i="1" a="1"/>
  <c r="R214" i="1" s="1"/>
  <c r="R213" i="1"/>
  <c r="R213" i="1" a="1"/>
  <c r="R212" i="1" a="1"/>
  <c r="R212" i="1" s="1"/>
  <c r="R211" i="1" a="1"/>
  <c r="R211" i="1" s="1"/>
  <c r="R210" i="1" a="1"/>
  <c r="R210" i="1" s="1"/>
  <c r="R209" i="1"/>
  <c r="R209" i="1" a="1"/>
  <c r="R208" i="1"/>
  <c r="R208" i="1" a="1"/>
  <c r="R207" i="1" a="1"/>
  <c r="R207" i="1" s="1"/>
  <c r="R206" i="1" a="1"/>
  <c r="R206" i="1" s="1"/>
  <c r="R205" i="1" a="1"/>
  <c r="R205" i="1" s="1"/>
  <c r="R204" i="1"/>
  <c r="R204" i="1" a="1"/>
  <c r="R203" i="1"/>
  <c r="R203" i="1" a="1"/>
  <c r="R202" i="1" a="1"/>
  <c r="R202" i="1" s="1"/>
  <c r="R201" i="1" a="1"/>
  <c r="R201" i="1" s="1"/>
  <c r="R200" i="1" a="1"/>
  <c r="R200" i="1" s="1"/>
  <c r="R199" i="1" a="1"/>
  <c r="R199" i="1" s="1"/>
  <c r="R198" i="1"/>
  <c r="R198" i="1" a="1"/>
  <c r="R197" i="1" a="1"/>
  <c r="R197" i="1" s="1"/>
  <c r="R196" i="1" a="1"/>
  <c r="R196" i="1" s="1"/>
  <c r="R195" i="1" a="1"/>
  <c r="R195" i="1" s="1"/>
  <c r="R194" i="1" a="1"/>
  <c r="R194" i="1" s="1"/>
  <c r="R193" i="1"/>
  <c r="R193" i="1" a="1"/>
  <c r="R192" i="1" a="1"/>
  <c r="R192" i="1" s="1"/>
  <c r="R191" i="1" a="1"/>
  <c r="R191" i="1" s="1"/>
  <c r="R190" i="1" a="1"/>
  <c r="R190" i="1" s="1"/>
  <c r="R189" i="1"/>
  <c r="R189" i="1" a="1"/>
  <c r="R188" i="1"/>
  <c r="R188" i="1" a="1"/>
  <c r="R187" i="1" a="1"/>
  <c r="R187" i="1" s="1"/>
  <c r="R186" i="1" a="1"/>
  <c r="R186" i="1" s="1"/>
  <c r="R185" i="1" a="1"/>
  <c r="R185" i="1" s="1"/>
  <c r="R184" i="1" a="1"/>
  <c r="R184" i="1" s="1"/>
  <c r="R183" i="1"/>
  <c r="R183" i="1" a="1"/>
  <c r="R182" i="1" a="1"/>
  <c r="R182" i="1" s="1"/>
  <c r="R181" i="1" a="1"/>
  <c r="R181" i="1" s="1"/>
  <c r="R180" i="1" a="1"/>
  <c r="R180" i="1" s="1"/>
  <c r="R179" i="1" a="1"/>
  <c r="R179" i="1" s="1"/>
  <c r="R178" i="1"/>
  <c r="R178" i="1" a="1"/>
  <c r="R177" i="1" a="1"/>
  <c r="R177" i="1" s="1"/>
  <c r="R176" i="1" a="1"/>
  <c r="R176" i="1" s="1"/>
  <c r="R175" i="1" a="1"/>
  <c r="R175" i="1" s="1"/>
  <c r="R174" i="1" a="1"/>
  <c r="R174" i="1" s="1"/>
  <c r="R173" i="1"/>
  <c r="R173" i="1" a="1"/>
  <c r="R172" i="1" a="1"/>
  <c r="R172" i="1" s="1"/>
  <c r="R171" i="1" a="1"/>
  <c r="R171" i="1" s="1"/>
  <c r="R170" i="1" a="1"/>
  <c r="R170" i="1" s="1"/>
  <c r="R169" i="1" a="1"/>
  <c r="R169" i="1" s="1"/>
  <c r="R168" i="1"/>
  <c r="R168" i="1" a="1"/>
  <c r="R167" i="1" a="1"/>
  <c r="R167" i="1" s="1"/>
  <c r="R166" i="1" a="1"/>
  <c r="R166" i="1" s="1"/>
  <c r="R165" i="1" a="1"/>
  <c r="R165" i="1" s="1"/>
  <c r="R164" i="1" a="1"/>
  <c r="R164" i="1" s="1"/>
  <c r="R163" i="1"/>
  <c r="R163" i="1" a="1"/>
  <c r="R162" i="1" a="1"/>
  <c r="R162" i="1" s="1"/>
  <c r="R161" i="1" a="1"/>
  <c r="R161" i="1" s="1"/>
  <c r="R160" i="1" a="1"/>
  <c r="R160" i="1" s="1"/>
  <c r="R159" i="1"/>
  <c r="R159" i="1" a="1"/>
  <c r="R158" i="1"/>
  <c r="R158" i="1" a="1"/>
  <c r="R157" i="1" a="1"/>
  <c r="R157" i="1" s="1"/>
  <c r="R156" i="1" a="1"/>
  <c r="R156" i="1" s="1"/>
  <c r="R155" i="1" a="1"/>
  <c r="R155" i="1" s="1"/>
  <c r="R154" i="1"/>
  <c r="R154" i="1" a="1"/>
  <c r="R153" i="1"/>
  <c r="R153" i="1" a="1"/>
  <c r="R152" i="1" a="1"/>
  <c r="R152" i="1" s="1"/>
  <c r="R151" i="1" a="1"/>
  <c r="R151" i="1" s="1"/>
  <c r="R150" i="1" a="1"/>
  <c r="R150" i="1" s="1"/>
  <c r="R149" i="1" a="1"/>
  <c r="R149" i="1" s="1"/>
  <c r="R148" i="1"/>
  <c r="R148" i="1" a="1"/>
  <c r="R147" i="1" a="1"/>
  <c r="R147" i="1" s="1"/>
  <c r="R146" i="1" a="1"/>
  <c r="R146" i="1" s="1"/>
  <c r="R145" i="1" a="1"/>
  <c r="R145" i="1" s="1"/>
  <c r="R144" i="1" a="1"/>
  <c r="R144" i="1" s="1"/>
  <c r="R143" i="1"/>
  <c r="R143" i="1" a="1"/>
  <c r="R142" i="1" a="1"/>
  <c r="R142" i="1" s="1"/>
  <c r="R141" i="1" a="1"/>
  <c r="R141" i="1" s="1"/>
  <c r="R140" i="1" a="1"/>
  <c r="R140" i="1" s="1"/>
  <c r="R139" i="1"/>
  <c r="R139" i="1" a="1"/>
  <c r="R138" i="1"/>
  <c r="R138" i="1" a="1"/>
  <c r="R137" i="1" a="1"/>
  <c r="R137" i="1" s="1"/>
  <c r="R136" i="1" a="1"/>
  <c r="R136" i="1" s="1"/>
  <c r="R135" i="1" a="1"/>
  <c r="R135" i="1" s="1"/>
  <c r="R134" i="1" a="1"/>
  <c r="R134" i="1" s="1"/>
  <c r="R133" i="1"/>
  <c r="R133" i="1" a="1"/>
  <c r="R132" i="1" a="1"/>
  <c r="R132" i="1" s="1"/>
  <c r="R131" i="1" a="1"/>
  <c r="R131" i="1" s="1"/>
  <c r="R130" i="1" a="1"/>
  <c r="R130" i="1" s="1"/>
  <c r="R129" i="1" a="1"/>
  <c r="R129" i="1" s="1"/>
  <c r="R128" i="1"/>
  <c r="R128" i="1" a="1"/>
  <c r="R127" i="1" a="1"/>
  <c r="R127" i="1" s="1"/>
  <c r="R126" i="1" a="1"/>
  <c r="R126" i="1" s="1"/>
  <c r="R125" i="1" a="1"/>
  <c r="R125" i="1" s="1"/>
  <c r="R124" i="1" a="1"/>
  <c r="R124" i="1" s="1"/>
  <c r="R123" i="1"/>
  <c r="R123" i="1" a="1"/>
  <c r="R122" i="1" a="1"/>
  <c r="R122" i="1" s="1"/>
  <c r="R121" i="1" a="1"/>
  <c r="R121" i="1" s="1"/>
  <c r="R120" i="1" a="1"/>
  <c r="R120" i="1" s="1"/>
  <c r="R119" i="1" a="1"/>
  <c r="R119" i="1" s="1"/>
  <c r="R118" i="1"/>
  <c r="R118" i="1" a="1"/>
  <c r="R117" i="1" a="1"/>
  <c r="R117" i="1" s="1"/>
  <c r="R116" i="1" a="1"/>
  <c r="R116" i="1" s="1"/>
  <c r="R115" i="1" a="1"/>
  <c r="R115" i="1" s="1"/>
  <c r="R114" i="1" a="1"/>
  <c r="R114" i="1" s="1"/>
  <c r="R113" i="1"/>
  <c r="R113" i="1" a="1"/>
  <c r="R112" i="1" a="1"/>
  <c r="R112" i="1" s="1"/>
  <c r="R111" i="1" a="1"/>
  <c r="R111" i="1" s="1"/>
  <c r="R110" i="1" a="1"/>
  <c r="R110" i="1" s="1"/>
  <c r="R109" i="1"/>
  <c r="R109" i="1" a="1"/>
  <c r="R108" i="1"/>
  <c r="R108" i="1" a="1"/>
  <c r="R107" i="1" a="1"/>
  <c r="R107" i="1" s="1"/>
  <c r="R106" i="1" a="1"/>
  <c r="R106" i="1" s="1"/>
  <c r="R105" i="1" a="1"/>
  <c r="R105" i="1" s="1"/>
  <c r="R104" i="1"/>
  <c r="R104" i="1" a="1"/>
  <c r="R103" i="1"/>
  <c r="R103" i="1" a="1"/>
  <c r="R102" i="1" a="1"/>
  <c r="R102" i="1" s="1"/>
  <c r="R101" i="1" a="1"/>
  <c r="R101" i="1" s="1"/>
  <c r="R100" i="1" a="1"/>
  <c r="R100" i="1" s="1"/>
  <c r="R99" i="1" a="1"/>
  <c r="R99" i="1" s="1"/>
  <c r="R98" i="1"/>
  <c r="R98" i="1" a="1"/>
  <c r="R97" i="1" a="1"/>
  <c r="R97" i="1" s="1"/>
  <c r="R96" i="1" a="1"/>
  <c r="R96" i="1" s="1"/>
  <c r="R95" i="1" a="1"/>
  <c r="R95" i="1" s="1"/>
  <c r="R94" i="1" a="1"/>
  <c r="R94" i="1" s="1"/>
  <c r="R93" i="1"/>
  <c r="R93" i="1" a="1"/>
  <c r="R92" i="1" a="1"/>
  <c r="R92" i="1" s="1"/>
  <c r="R91" i="1" a="1"/>
  <c r="R91" i="1" s="1"/>
  <c r="R90" i="1" a="1"/>
  <c r="R90" i="1" s="1"/>
  <c r="R89" i="1"/>
  <c r="R89" i="1" a="1"/>
  <c r="R88" i="1"/>
  <c r="R88" i="1" a="1"/>
  <c r="R87" i="1" a="1"/>
  <c r="R87" i="1" s="1"/>
  <c r="R86" i="1" a="1"/>
  <c r="R86" i="1" s="1"/>
  <c r="R85" i="1" a="1"/>
  <c r="R85" i="1" s="1"/>
  <c r="R84" i="1" a="1"/>
  <c r="R84" i="1" s="1"/>
  <c r="R83" i="1"/>
  <c r="R83" i="1" a="1"/>
  <c r="R82" i="1" a="1"/>
  <c r="R82" i="1" s="1"/>
  <c r="R81" i="1" a="1"/>
  <c r="R81" i="1" s="1"/>
  <c r="R80" i="1" a="1"/>
  <c r="R80" i="1" s="1"/>
  <c r="R79" i="1" a="1"/>
  <c r="R79" i="1" s="1"/>
  <c r="R78" i="1"/>
  <c r="R78" i="1" a="1"/>
  <c r="R77" i="1" a="1"/>
  <c r="R77" i="1" s="1"/>
  <c r="R76" i="1" a="1"/>
  <c r="R76" i="1" s="1"/>
  <c r="R75" i="1" a="1"/>
  <c r="R75" i="1" s="1"/>
  <c r="R74" i="1" a="1"/>
  <c r="R74" i="1" s="1"/>
  <c r="R73" i="1"/>
  <c r="R73" i="1" a="1"/>
  <c r="R72" i="1" a="1"/>
  <c r="R72" i="1" s="1"/>
  <c r="R71" i="1" a="1"/>
  <c r="R71" i="1" s="1"/>
  <c r="R70" i="1" a="1"/>
  <c r="R70" i="1" s="1"/>
  <c r="R69" i="1" a="1"/>
  <c r="R69" i="1" s="1"/>
  <c r="R68" i="1"/>
  <c r="R68" i="1" a="1"/>
  <c r="R67" i="1" a="1"/>
  <c r="R67" i="1" s="1"/>
  <c r="R66" i="1" a="1"/>
  <c r="R66" i="1" s="1"/>
  <c r="R65" i="1" a="1"/>
  <c r="R65" i="1" s="1"/>
  <c r="R64" i="1" a="1"/>
  <c r="R64" i="1" s="1"/>
  <c r="R63" i="1"/>
  <c r="R63" i="1" a="1"/>
  <c r="R62" i="1" a="1"/>
  <c r="R62" i="1" s="1"/>
  <c r="R61" i="1" a="1"/>
  <c r="R61" i="1" s="1"/>
  <c r="R60" i="1" a="1"/>
  <c r="R60" i="1" s="1"/>
  <c r="R59" i="1"/>
  <c r="R59" i="1" a="1"/>
  <c r="R58" i="1"/>
  <c r="R58" i="1" a="1"/>
  <c r="R57" i="1" a="1"/>
  <c r="R57" i="1" s="1"/>
  <c r="R56" i="1" a="1"/>
  <c r="R56" i="1" s="1"/>
  <c r="R55" i="1" a="1"/>
  <c r="R55" i="1" s="1"/>
  <c r="R54" i="1"/>
  <c r="R54" i="1" a="1"/>
  <c r="R53" i="1"/>
  <c r="R53" i="1" a="1"/>
  <c r="R52" i="1" a="1"/>
  <c r="R52" i="1" s="1"/>
  <c r="R51" i="1" a="1"/>
  <c r="R51" i="1" s="1"/>
  <c r="R50" i="1" a="1"/>
  <c r="R50" i="1" s="1"/>
  <c r="R49" i="1" a="1"/>
  <c r="R49" i="1" s="1"/>
  <c r="R48" i="1"/>
  <c r="R48" i="1" a="1"/>
  <c r="R47" i="1" a="1"/>
  <c r="R47" i="1" s="1"/>
  <c r="R46" i="1" a="1"/>
  <c r="R46" i="1" s="1"/>
  <c r="R45" i="1" a="1"/>
  <c r="R45" i="1" s="1"/>
  <c r="R44" i="1" a="1"/>
  <c r="R44" i="1" s="1"/>
  <c r="R43" i="1"/>
  <c r="R43" i="1" a="1"/>
  <c r="R42" i="1" a="1"/>
  <c r="R42" i="1" s="1"/>
  <c r="R41" i="1" a="1"/>
  <c r="R41" i="1" s="1"/>
  <c r="R40" i="1" a="1"/>
  <c r="R40" i="1" s="1"/>
  <c r="R39" i="1"/>
  <c r="R39" i="1" a="1"/>
  <c r="R38" i="1"/>
  <c r="R38" i="1" a="1"/>
  <c r="R37" i="1" a="1"/>
  <c r="R37" i="1" s="1"/>
  <c r="R36" i="1" a="1"/>
  <c r="R36" i="1" s="1"/>
  <c r="R35" i="1" a="1"/>
  <c r="R35" i="1" s="1"/>
  <c r="R34" i="1" a="1"/>
  <c r="R34" i="1" s="1"/>
  <c r="R33" i="1"/>
  <c r="R33" i="1" a="1"/>
  <c r="R32" i="1" a="1"/>
  <c r="R32" i="1" s="1"/>
  <c r="R31" i="1" a="1"/>
  <c r="R31" i="1" s="1"/>
  <c r="R30" i="1" a="1"/>
  <c r="R30" i="1" s="1"/>
  <c r="R29" i="1" a="1"/>
  <c r="R29" i="1" s="1"/>
  <c r="R28" i="1"/>
  <c r="R28" i="1" a="1"/>
  <c r="R27" i="1" a="1"/>
  <c r="R27" i="1" s="1"/>
  <c r="R26" i="1" a="1"/>
  <c r="R26" i="1" s="1"/>
  <c r="R25" i="1" a="1"/>
  <c r="R25" i="1" s="1"/>
  <c r="R24" i="1" a="1"/>
  <c r="R24" i="1" s="1"/>
  <c r="R23" i="1"/>
  <c r="R23" i="1" a="1"/>
  <c r="R22" i="1" a="1"/>
  <c r="R22" i="1" s="1"/>
  <c r="R21" i="1" a="1"/>
  <c r="R21" i="1" s="1"/>
  <c r="R20" i="1" a="1"/>
  <c r="R20" i="1" s="1"/>
  <c r="R19" i="1" a="1"/>
  <c r="R19" i="1" s="1"/>
  <c r="R18" i="1"/>
  <c r="R18" i="1" a="1"/>
  <c r="R17" i="1" a="1"/>
  <c r="R17" i="1" s="1"/>
  <c r="R16" i="1" a="1"/>
  <c r="R16" i="1" s="1"/>
  <c r="R15" i="1" a="1"/>
  <c r="R15" i="1" s="1"/>
  <c r="R14" i="1" a="1"/>
  <c r="R14" i="1" s="1"/>
  <c r="R13" i="1"/>
  <c r="R13" i="1" a="1"/>
  <c r="R12" i="1" a="1"/>
  <c r="R12" i="1" s="1"/>
  <c r="R11" i="1" a="1"/>
  <c r="R11" i="1" s="1"/>
  <c r="R10" i="1" a="1"/>
  <c r="R10" i="1" s="1"/>
  <c r="R9" i="1" a="1"/>
  <c r="R9" i="1" s="1"/>
  <c r="R8" i="1" a="1"/>
  <c r="R8" i="1" s="1"/>
  <c r="R7" i="1" a="1"/>
  <c r="R7" i="1" s="1"/>
  <c r="R6" i="1" a="1"/>
  <c r="R6" i="1" s="1"/>
  <c r="R5" i="1" a="1"/>
  <c r="R5" i="1" s="1"/>
  <c r="R4" i="1" a="1"/>
  <c r="R4" i="1" s="1"/>
  <c r="R3" i="1" a="1"/>
  <c r="R3" i="1" s="1"/>
  <c r="R2" i="1" a="1"/>
  <c r="R2" i="1" s="1"/>
  <c r="L2" i="8"/>
  <c r="K1000" i="8" l="1"/>
  <c r="K999" i="8"/>
  <c r="K998" i="8"/>
  <c r="K997" i="8"/>
  <c r="K996" i="8"/>
  <c r="K995" i="8"/>
  <c r="K994" i="8"/>
  <c r="K993" i="8"/>
  <c r="K992" i="8"/>
  <c r="K991" i="8"/>
  <c r="K990" i="8"/>
  <c r="K989" i="8"/>
  <c r="K988" i="8"/>
  <c r="K987" i="8"/>
  <c r="K986" i="8"/>
  <c r="K985" i="8"/>
  <c r="K984" i="8"/>
  <c r="K983" i="8"/>
  <c r="K982" i="8"/>
  <c r="K981" i="8"/>
  <c r="K980" i="8"/>
  <c r="K979" i="8"/>
  <c r="K978" i="8"/>
  <c r="K977" i="8"/>
  <c r="K976" i="8"/>
  <c r="K975" i="8"/>
  <c r="K974" i="8"/>
  <c r="K973" i="8"/>
  <c r="K972" i="8"/>
  <c r="K971" i="8"/>
  <c r="K970" i="8"/>
  <c r="K969" i="8"/>
  <c r="K968" i="8"/>
  <c r="K967" i="8"/>
  <c r="K966" i="8"/>
  <c r="K965" i="8"/>
  <c r="K964" i="8"/>
  <c r="K963" i="8"/>
  <c r="K962" i="8"/>
  <c r="K961" i="8"/>
  <c r="K960" i="8"/>
  <c r="K959" i="8"/>
  <c r="K958" i="8"/>
  <c r="K957" i="8"/>
  <c r="K956" i="8"/>
  <c r="K955" i="8"/>
  <c r="K954" i="8"/>
  <c r="K953" i="8"/>
  <c r="K952" i="8"/>
  <c r="K951" i="8"/>
  <c r="K950" i="8"/>
  <c r="K949" i="8"/>
  <c r="K948" i="8"/>
  <c r="K947" i="8"/>
  <c r="K946" i="8"/>
  <c r="K945" i="8"/>
  <c r="K944" i="8"/>
  <c r="K943" i="8"/>
  <c r="K942" i="8"/>
  <c r="K941" i="8"/>
  <c r="K940" i="8"/>
  <c r="K939" i="8"/>
  <c r="K938" i="8"/>
  <c r="K937" i="8"/>
  <c r="K936" i="8"/>
  <c r="K935" i="8"/>
  <c r="K934" i="8"/>
  <c r="K933" i="8"/>
  <c r="K932" i="8"/>
  <c r="K931" i="8"/>
  <c r="K930" i="8"/>
  <c r="K929" i="8"/>
  <c r="K928" i="8"/>
  <c r="K927" i="8"/>
  <c r="K926" i="8"/>
  <c r="K925" i="8"/>
  <c r="K924" i="8"/>
  <c r="K923" i="8"/>
  <c r="K922" i="8"/>
  <c r="K921" i="8"/>
  <c r="K920" i="8"/>
  <c r="K919" i="8"/>
  <c r="K918" i="8"/>
  <c r="K917" i="8"/>
  <c r="K916" i="8"/>
  <c r="K915" i="8"/>
  <c r="K914" i="8"/>
  <c r="K913" i="8"/>
  <c r="K912" i="8"/>
  <c r="K911" i="8"/>
  <c r="K910" i="8"/>
  <c r="K909" i="8"/>
  <c r="K908" i="8"/>
  <c r="K907" i="8"/>
  <c r="K906" i="8"/>
  <c r="K905" i="8"/>
  <c r="K904" i="8"/>
  <c r="K903" i="8"/>
  <c r="K902" i="8"/>
  <c r="K901" i="8"/>
  <c r="K900" i="8"/>
  <c r="K899" i="8"/>
  <c r="K898" i="8"/>
  <c r="K897" i="8"/>
  <c r="K896" i="8"/>
  <c r="K895" i="8"/>
  <c r="K894" i="8"/>
  <c r="K893" i="8"/>
  <c r="K892" i="8"/>
  <c r="K891" i="8"/>
  <c r="K890" i="8"/>
  <c r="K889" i="8"/>
  <c r="K888" i="8"/>
  <c r="K887" i="8"/>
  <c r="K886" i="8"/>
  <c r="K885" i="8"/>
  <c r="K884" i="8"/>
  <c r="K883" i="8"/>
  <c r="K882" i="8"/>
  <c r="K881" i="8"/>
  <c r="K880" i="8"/>
  <c r="K879" i="8"/>
  <c r="K878" i="8"/>
  <c r="K877" i="8"/>
  <c r="K876" i="8"/>
  <c r="K875" i="8"/>
  <c r="K874" i="8"/>
  <c r="K873" i="8"/>
  <c r="K872" i="8"/>
  <c r="K871" i="8"/>
  <c r="K870" i="8"/>
  <c r="K869" i="8"/>
  <c r="K868" i="8"/>
  <c r="K867" i="8"/>
  <c r="K866" i="8"/>
  <c r="K865" i="8"/>
  <c r="K864" i="8"/>
  <c r="K863" i="8"/>
  <c r="K862" i="8"/>
  <c r="K861" i="8"/>
  <c r="K860" i="8"/>
  <c r="K859" i="8"/>
  <c r="K858" i="8"/>
  <c r="K857" i="8"/>
  <c r="K856" i="8"/>
  <c r="K855" i="8"/>
  <c r="K854" i="8"/>
  <c r="K853" i="8"/>
  <c r="K852" i="8"/>
  <c r="K851" i="8"/>
  <c r="K850" i="8"/>
  <c r="K849" i="8"/>
  <c r="K848" i="8"/>
  <c r="K847" i="8"/>
  <c r="K846" i="8"/>
  <c r="K845" i="8"/>
  <c r="K844" i="8"/>
  <c r="K843" i="8"/>
  <c r="K842" i="8"/>
  <c r="K841" i="8"/>
  <c r="K840" i="8"/>
  <c r="K839" i="8"/>
  <c r="K838" i="8"/>
  <c r="K837" i="8"/>
  <c r="K836" i="8"/>
  <c r="K835" i="8"/>
  <c r="K834" i="8"/>
  <c r="K833" i="8"/>
  <c r="K832" i="8"/>
  <c r="K831" i="8"/>
  <c r="K830" i="8"/>
  <c r="K829" i="8"/>
  <c r="K828" i="8"/>
  <c r="K827" i="8"/>
  <c r="K826" i="8"/>
  <c r="K825" i="8"/>
  <c r="K824" i="8"/>
  <c r="K823" i="8"/>
  <c r="K822" i="8"/>
  <c r="K821" i="8"/>
  <c r="K820" i="8"/>
  <c r="K819" i="8"/>
  <c r="K818" i="8"/>
  <c r="K817" i="8"/>
  <c r="K816" i="8"/>
  <c r="K815" i="8"/>
  <c r="K814" i="8"/>
  <c r="K813" i="8"/>
  <c r="K812" i="8"/>
  <c r="K811" i="8"/>
  <c r="K810" i="8"/>
  <c r="K809" i="8"/>
  <c r="K808" i="8"/>
  <c r="K807" i="8"/>
  <c r="K806" i="8"/>
  <c r="K805" i="8"/>
  <c r="K804" i="8"/>
  <c r="K803" i="8"/>
  <c r="K802" i="8"/>
  <c r="K801" i="8"/>
  <c r="K800" i="8"/>
  <c r="K799" i="8"/>
  <c r="K798" i="8"/>
  <c r="K797" i="8"/>
  <c r="K796" i="8"/>
  <c r="K795" i="8"/>
  <c r="K794" i="8"/>
  <c r="K793" i="8"/>
  <c r="K792" i="8"/>
  <c r="K791" i="8"/>
  <c r="K790" i="8"/>
  <c r="K789" i="8"/>
  <c r="K788" i="8"/>
  <c r="K787" i="8"/>
  <c r="K786" i="8"/>
  <c r="K785" i="8"/>
  <c r="K784" i="8"/>
  <c r="K783" i="8"/>
  <c r="K782" i="8"/>
  <c r="K781" i="8"/>
  <c r="K780" i="8"/>
  <c r="K779" i="8"/>
  <c r="K778" i="8"/>
  <c r="K777" i="8"/>
  <c r="K776" i="8"/>
  <c r="K775" i="8"/>
  <c r="K774" i="8"/>
  <c r="K773" i="8"/>
  <c r="K772" i="8"/>
  <c r="K771" i="8"/>
  <c r="K770" i="8"/>
  <c r="K769" i="8"/>
  <c r="K768" i="8"/>
  <c r="K767" i="8"/>
  <c r="K766" i="8"/>
  <c r="K765" i="8"/>
  <c r="K764" i="8"/>
  <c r="K763" i="8"/>
  <c r="K762" i="8"/>
  <c r="K761" i="8"/>
  <c r="K760" i="8"/>
  <c r="K759" i="8"/>
  <c r="K758" i="8"/>
  <c r="K757" i="8"/>
  <c r="K756" i="8"/>
  <c r="K755" i="8"/>
  <c r="K754" i="8"/>
  <c r="K753" i="8"/>
  <c r="K752" i="8"/>
  <c r="K751" i="8"/>
  <c r="K750" i="8"/>
  <c r="K749" i="8"/>
  <c r="K748" i="8"/>
  <c r="K747" i="8"/>
  <c r="K746" i="8"/>
  <c r="K745" i="8"/>
  <c r="K744" i="8"/>
  <c r="K743" i="8"/>
  <c r="K742" i="8"/>
  <c r="K741" i="8"/>
  <c r="K740" i="8"/>
  <c r="K739" i="8"/>
  <c r="K738" i="8"/>
  <c r="K737" i="8"/>
  <c r="K736" i="8"/>
  <c r="K735" i="8"/>
  <c r="K734" i="8"/>
  <c r="K733" i="8"/>
  <c r="K732" i="8"/>
  <c r="K731" i="8"/>
  <c r="K730" i="8"/>
  <c r="K729" i="8"/>
  <c r="K728" i="8"/>
  <c r="K727" i="8"/>
  <c r="K726" i="8"/>
  <c r="K725" i="8"/>
  <c r="K724" i="8"/>
  <c r="K723" i="8"/>
  <c r="K722" i="8"/>
  <c r="K721" i="8"/>
  <c r="K720" i="8"/>
  <c r="K719" i="8"/>
  <c r="K718" i="8"/>
  <c r="K717" i="8"/>
  <c r="K716" i="8"/>
  <c r="K715" i="8"/>
  <c r="K714" i="8"/>
  <c r="K713" i="8"/>
  <c r="K712" i="8"/>
  <c r="K711" i="8"/>
  <c r="K710" i="8"/>
  <c r="K709" i="8"/>
  <c r="K708" i="8"/>
  <c r="K707" i="8"/>
  <c r="K706" i="8"/>
  <c r="K705" i="8"/>
  <c r="K704" i="8"/>
  <c r="K703" i="8"/>
  <c r="K702" i="8"/>
  <c r="K701" i="8"/>
  <c r="K700" i="8"/>
  <c r="K699" i="8"/>
  <c r="K698" i="8"/>
  <c r="K697" i="8"/>
  <c r="K696" i="8"/>
  <c r="K695" i="8"/>
  <c r="K694" i="8"/>
  <c r="K693" i="8"/>
  <c r="K692" i="8"/>
  <c r="K691" i="8"/>
  <c r="K690" i="8"/>
  <c r="K689" i="8"/>
  <c r="K688" i="8"/>
  <c r="K687" i="8"/>
  <c r="K686" i="8"/>
  <c r="K685" i="8"/>
  <c r="K684" i="8"/>
  <c r="K683" i="8"/>
  <c r="K682" i="8"/>
  <c r="K681" i="8"/>
  <c r="K680" i="8"/>
  <c r="K679" i="8"/>
  <c r="K678" i="8"/>
  <c r="K677" i="8"/>
  <c r="K676" i="8"/>
  <c r="K675" i="8"/>
  <c r="K674" i="8"/>
  <c r="K673" i="8"/>
  <c r="K672" i="8"/>
  <c r="K671" i="8"/>
  <c r="K670" i="8"/>
  <c r="K669" i="8"/>
  <c r="K668" i="8"/>
  <c r="K667" i="8"/>
  <c r="K666" i="8"/>
  <c r="K665" i="8"/>
  <c r="K664" i="8"/>
  <c r="K663" i="8"/>
  <c r="K662" i="8"/>
  <c r="K661" i="8"/>
  <c r="K660" i="8"/>
  <c r="K659" i="8"/>
  <c r="K658" i="8"/>
  <c r="K657" i="8"/>
  <c r="K656" i="8"/>
  <c r="K655" i="8"/>
  <c r="K654" i="8"/>
  <c r="K653" i="8"/>
  <c r="K652" i="8"/>
  <c r="K651" i="8"/>
  <c r="K650" i="8"/>
  <c r="K649" i="8"/>
  <c r="K648" i="8"/>
  <c r="K647" i="8"/>
  <c r="K646" i="8"/>
  <c r="K645" i="8"/>
  <c r="K644" i="8"/>
  <c r="K643" i="8"/>
  <c r="K642" i="8"/>
  <c r="K641" i="8"/>
  <c r="K640" i="8"/>
  <c r="K639" i="8"/>
  <c r="K638" i="8"/>
  <c r="K637" i="8"/>
  <c r="K636" i="8"/>
  <c r="K635" i="8"/>
  <c r="K634" i="8"/>
  <c r="K633" i="8"/>
  <c r="K632" i="8"/>
  <c r="K631" i="8"/>
  <c r="K630" i="8"/>
  <c r="K629" i="8"/>
  <c r="K628" i="8"/>
  <c r="K627" i="8"/>
  <c r="K626" i="8"/>
  <c r="K625" i="8"/>
  <c r="K624" i="8"/>
  <c r="K623" i="8"/>
  <c r="K622" i="8"/>
  <c r="K621" i="8"/>
  <c r="K620" i="8"/>
  <c r="K619" i="8"/>
  <c r="K618" i="8"/>
  <c r="K617" i="8"/>
  <c r="K616" i="8"/>
  <c r="K615" i="8"/>
  <c r="K614" i="8"/>
  <c r="K613" i="8"/>
  <c r="K612" i="8"/>
  <c r="K611" i="8"/>
  <c r="K610" i="8"/>
  <c r="K609" i="8"/>
  <c r="K608" i="8"/>
  <c r="K607" i="8"/>
  <c r="K606" i="8"/>
  <c r="K605" i="8"/>
  <c r="K604" i="8"/>
  <c r="K603" i="8"/>
  <c r="K602" i="8"/>
  <c r="K601" i="8"/>
  <c r="K600" i="8"/>
  <c r="K599" i="8"/>
  <c r="K598" i="8"/>
  <c r="K597" i="8"/>
  <c r="K596" i="8"/>
  <c r="K595" i="8"/>
  <c r="K594" i="8"/>
  <c r="K593" i="8"/>
  <c r="K592" i="8"/>
  <c r="K591" i="8"/>
  <c r="K590" i="8"/>
  <c r="K589" i="8"/>
  <c r="K588" i="8"/>
  <c r="K587" i="8"/>
  <c r="K586" i="8"/>
  <c r="K585" i="8"/>
  <c r="K584" i="8"/>
  <c r="K583" i="8"/>
  <c r="K582" i="8"/>
  <c r="K581" i="8"/>
  <c r="K580" i="8"/>
  <c r="K579" i="8"/>
  <c r="K578" i="8"/>
  <c r="K577" i="8"/>
  <c r="K576" i="8"/>
  <c r="K575" i="8"/>
  <c r="K574" i="8"/>
  <c r="K573" i="8"/>
  <c r="K572" i="8"/>
  <c r="K571" i="8"/>
  <c r="K570" i="8"/>
  <c r="K569" i="8"/>
  <c r="K568" i="8"/>
  <c r="K567" i="8"/>
  <c r="K566" i="8"/>
  <c r="K565" i="8"/>
  <c r="K564" i="8"/>
  <c r="K563" i="8"/>
  <c r="K562" i="8"/>
  <c r="K561" i="8"/>
  <c r="K560" i="8"/>
  <c r="K559" i="8"/>
  <c r="K558" i="8"/>
  <c r="K557" i="8"/>
  <c r="K556" i="8"/>
  <c r="K555" i="8"/>
  <c r="K554" i="8"/>
  <c r="K553" i="8"/>
  <c r="K552" i="8"/>
  <c r="K551" i="8"/>
  <c r="K550" i="8"/>
  <c r="K549" i="8"/>
  <c r="K548" i="8"/>
  <c r="K547" i="8"/>
  <c r="K546" i="8"/>
  <c r="K545" i="8"/>
  <c r="K544" i="8"/>
  <c r="K543" i="8"/>
  <c r="K542" i="8"/>
  <c r="K541" i="8"/>
  <c r="K540" i="8"/>
  <c r="K539" i="8"/>
  <c r="K538" i="8"/>
  <c r="K537" i="8"/>
  <c r="K536" i="8"/>
  <c r="K535" i="8"/>
  <c r="K534" i="8"/>
  <c r="K533" i="8"/>
  <c r="K532" i="8"/>
  <c r="K531" i="8"/>
  <c r="K530" i="8"/>
  <c r="K529" i="8"/>
  <c r="K528" i="8"/>
  <c r="K527" i="8"/>
  <c r="K526" i="8"/>
  <c r="K525" i="8"/>
  <c r="K524" i="8"/>
  <c r="K523" i="8"/>
  <c r="K522" i="8"/>
  <c r="K521" i="8"/>
  <c r="K520" i="8"/>
  <c r="K519" i="8"/>
  <c r="K518" i="8"/>
  <c r="K517" i="8"/>
  <c r="K516" i="8"/>
  <c r="K515" i="8"/>
  <c r="K514" i="8"/>
  <c r="K513" i="8"/>
  <c r="K512" i="8"/>
  <c r="K511" i="8"/>
  <c r="K510" i="8"/>
  <c r="K509" i="8"/>
  <c r="K508" i="8"/>
  <c r="K507" i="8"/>
  <c r="K506" i="8"/>
  <c r="K505" i="8"/>
  <c r="K504" i="8"/>
  <c r="K503" i="8"/>
  <c r="K502" i="8"/>
  <c r="K501" i="8"/>
  <c r="K500" i="8"/>
  <c r="K499" i="8"/>
  <c r="K498" i="8"/>
  <c r="K497" i="8"/>
  <c r="K496" i="8"/>
  <c r="K495" i="8"/>
  <c r="K494" i="8"/>
  <c r="K493" i="8"/>
  <c r="K492" i="8"/>
  <c r="K491" i="8"/>
  <c r="K490" i="8"/>
  <c r="K489" i="8"/>
  <c r="K488" i="8"/>
  <c r="K487" i="8"/>
  <c r="K486" i="8"/>
  <c r="K485" i="8"/>
  <c r="K484" i="8"/>
  <c r="K483" i="8"/>
  <c r="K482" i="8"/>
  <c r="K481" i="8"/>
  <c r="K480" i="8"/>
  <c r="K479" i="8"/>
  <c r="K478" i="8"/>
  <c r="K477" i="8"/>
  <c r="K476" i="8"/>
  <c r="K475" i="8"/>
  <c r="K474" i="8"/>
  <c r="K473" i="8"/>
  <c r="K472" i="8"/>
  <c r="K471" i="8"/>
  <c r="K470" i="8"/>
  <c r="K469" i="8"/>
  <c r="K468" i="8"/>
  <c r="K467" i="8"/>
  <c r="K466" i="8"/>
  <c r="K465" i="8"/>
  <c r="K464" i="8"/>
  <c r="K463" i="8"/>
  <c r="K462" i="8"/>
  <c r="K461" i="8"/>
  <c r="K460" i="8"/>
  <c r="K459" i="8"/>
  <c r="K458" i="8"/>
  <c r="K457" i="8"/>
  <c r="K456" i="8"/>
  <c r="K455" i="8"/>
  <c r="K454" i="8"/>
  <c r="K453" i="8"/>
  <c r="K452" i="8"/>
  <c r="K451" i="8"/>
  <c r="K450" i="8"/>
  <c r="K449" i="8"/>
  <c r="K448" i="8"/>
  <c r="K447" i="8"/>
  <c r="K446" i="8"/>
  <c r="K445" i="8"/>
  <c r="K444" i="8"/>
  <c r="K443" i="8"/>
  <c r="K442" i="8"/>
  <c r="K441" i="8"/>
  <c r="K440" i="8"/>
  <c r="K439" i="8"/>
  <c r="K438" i="8"/>
  <c r="K437" i="8"/>
  <c r="K436" i="8"/>
  <c r="K435" i="8"/>
  <c r="K434" i="8"/>
  <c r="K433" i="8"/>
  <c r="K432" i="8"/>
  <c r="K431" i="8"/>
  <c r="K430" i="8"/>
  <c r="K429" i="8"/>
  <c r="K428" i="8"/>
  <c r="K427" i="8"/>
  <c r="K426" i="8"/>
  <c r="K425" i="8"/>
  <c r="K424" i="8"/>
  <c r="K423" i="8"/>
  <c r="K422" i="8"/>
  <c r="K421" i="8"/>
  <c r="K420" i="8"/>
  <c r="K419" i="8"/>
  <c r="K418" i="8"/>
  <c r="K417" i="8"/>
  <c r="K416" i="8"/>
  <c r="K415" i="8"/>
  <c r="K414" i="8"/>
  <c r="K413" i="8"/>
  <c r="K412" i="8"/>
  <c r="K411" i="8"/>
  <c r="K410" i="8"/>
  <c r="K409" i="8"/>
  <c r="K408" i="8"/>
  <c r="K407" i="8"/>
  <c r="K406" i="8"/>
  <c r="K405" i="8"/>
  <c r="K404" i="8"/>
  <c r="K403" i="8"/>
  <c r="K402" i="8"/>
  <c r="K401" i="8"/>
  <c r="K400" i="8"/>
  <c r="K399" i="8"/>
  <c r="K398" i="8"/>
  <c r="K397" i="8"/>
  <c r="K396" i="8"/>
  <c r="K395" i="8"/>
  <c r="K394" i="8"/>
  <c r="K393" i="8"/>
  <c r="K392" i="8"/>
  <c r="K391" i="8"/>
  <c r="K390" i="8"/>
  <c r="K389" i="8"/>
  <c r="K388" i="8"/>
  <c r="K387" i="8"/>
  <c r="K386" i="8"/>
  <c r="K385" i="8"/>
  <c r="K384" i="8"/>
  <c r="K383" i="8"/>
  <c r="K382" i="8"/>
  <c r="K381" i="8"/>
  <c r="K380" i="8"/>
  <c r="K379" i="8"/>
  <c r="K378" i="8"/>
  <c r="K377" i="8"/>
  <c r="K376" i="8"/>
  <c r="K375" i="8"/>
  <c r="K374" i="8"/>
  <c r="K373" i="8"/>
  <c r="K372" i="8"/>
  <c r="K371" i="8"/>
  <c r="K370" i="8"/>
  <c r="K369" i="8"/>
  <c r="K368" i="8"/>
  <c r="K367" i="8"/>
  <c r="K366" i="8"/>
  <c r="K365" i="8"/>
  <c r="K364" i="8"/>
  <c r="K363" i="8"/>
  <c r="K362" i="8"/>
  <c r="K361" i="8"/>
  <c r="K360" i="8"/>
  <c r="K359" i="8"/>
  <c r="K358" i="8"/>
  <c r="K357" i="8"/>
  <c r="K356" i="8"/>
  <c r="K355" i="8"/>
  <c r="K354" i="8"/>
  <c r="K353" i="8"/>
  <c r="K352" i="8"/>
  <c r="K351" i="8"/>
  <c r="K350" i="8"/>
  <c r="K349" i="8"/>
  <c r="K348" i="8"/>
  <c r="K347" i="8"/>
  <c r="K346" i="8"/>
  <c r="K345" i="8"/>
  <c r="K344" i="8"/>
  <c r="K343" i="8"/>
  <c r="K342" i="8"/>
  <c r="K341" i="8"/>
  <c r="K340" i="8"/>
  <c r="K339" i="8"/>
  <c r="K338" i="8"/>
  <c r="K337" i="8"/>
  <c r="K336" i="8"/>
  <c r="K335" i="8"/>
  <c r="K334" i="8"/>
  <c r="K333" i="8"/>
  <c r="K332" i="8"/>
  <c r="K331" i="8"/>
  <c r="K330" i="8"/>
  <c r="K329" i="8"/>
  <c r="K328" i="8"/>
  <c r="K327" i="8"/>
  <c r="K326" i="8"/>
  <c r="K325" i="8"/>
  <c r="K324" i="8"/>
  <c r="K323" i="8"/>
  <c r="K322" i="8"/>
  <c r="K321" i="8"/>
  <c r="K320" i="8"/>
  <c r="K319" i="8"/>
  <c r="K318" i="8"/>
  <c r="K317" i="8"/>
  <c r="K316" i="8"/>
  <c r="K315" i="8"/>
  <c r="K314" i="8"/>
  <c r="K313" i="8"/>
  <c r="K312" i="8"/>
  <c r="K311" i="8"/>
  <c r="K310" i="8"/>
  <c r="K309" i="8"/>
  <c r="K308" i="8"/>
  <c r="K307" i="8"/>
  <c r="K306" i="8"/>
  <c r="K305" i="8"/>
  <c r="K304" i="8"/>
  <c r="K303" i="8"/>
  <c r="K302" i="8"/>
  <c r="K301" i="8"/>
  <c r="K300" i="8"/>
  <c r="K299" i="8"/>
  <c r="K298" i="8"/>
  <c r="K297" i="8"/>
  <c r="K296" i="8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K280" i="8"/>
  <c r="K279" i="8"/>
  <c r="K278" i="8"/>
  <c r="K277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3" i="8"/>
  <c r="K162" i="8"/>
  <c r="K161" i="8"/>
  <c r="K160" i="8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B1000" i="8"/>
  <c r="B999" i="8"/>
  <c r="B998" i="8"/>
  <c r="B997" i="8"/>
  <c r="B996" i="8"/>
  <c r="B995" i="8"/>
  <c r="B994" i="8"/>
  <c r="B993" i="8"/>
  <c r="B992" i="8"/>
  <c r="B991" i="8"/>
  <c r="B990" i="8"/>
  <c r="B989" i="8"/>
  <c r="B988" i="8"/>
  <c r="B987" i="8"/>
  <c r="B986" i="8"/>
  <c r="B985" i="8"/>
  <c r="B984" i="8"/>
  <c r="B983" i="8"/>
  <c r="B982" i="8"/>
  <c r="B981" i="8"/>
  <c r="B980" i="8"/>
  <c r="B979" i="8"/>
  <c r="B978" i="8"/>
  <c r="B977" i="8"/>
  <c r="B976" i="8"/>
  <c r="B975" i="8"/>
  <c r="B974" i="8"/>
  <c r="B973" i="8"/>
  <c r="B972" i="8"/>
  <c r="B971" i="8"/>
  <c r="B970" i="8"/>
  <c r="B969" i="8"/>
  <c r="B968" i="8"/>
  <c r="B967" i="8"/>
  <c r="B966" i="8"/>
  <c r="B965" i="8"/>
  <c r="B964" i="8"/>
  <c r="B963" i="8"/>
  <c r="B962" i="8"/>
  <c r="B961" i="8"/>
  <c r="B960" i="8"/>
  <c r="B959" i="8"/>
  <c r="B958" i="8"/>
  <c r="B957" i="8"/>
  <c r="B956" i="8"/>
  <c r="B955" i="8"/>
  <c r="B954" i="8"/>
  <c r="B953" i="8"/>
  <c r="B952" i="8"/>
  <c r="B951" i="8"/>
  <c r="B950" i="8"/>
  <c r="B949" i="8"/>
  <c r="B948" i="8"/>
  <c r="B947" i="8"/>
  <c r="B946" i="8"/>
  <c r="B945" i="8"/>
  <c r="B944" i="8"/>
  <c r="B943" i="8"/>
  <c r="B942" i="8"/>
  <c r="B941" i="8"/>
  <c r="B940" i="8"/>
  <c r="B939" i="8"/>
  <c r="B938" i="8"/>
  <c r="B937" i="8"/>
  <c r="B936" i="8"/>
  <c r="B935" i="8"/>
  <c r="B934" i="8"/>
  <c r="B933" i="8"/>
  <c r="B932" i="8"/>
  <c r="B931" i="8"/>
  <c r="B930" i="8"/>
  <c r="B929" i="8"/>
  <c r="B928" i="8"/>
  <c r="B927" i="8"/>
  <c r="B926" i="8"/>
  <c r="B925" i="8"/>
  <c r="B924" i="8"/>
  <c r="B923" i="8"/>
  <c r="B922" i="8"/>
  <c r="B921" i="8"/>
  <c r="B920" i="8"/>
  <c r="B919" i="8"/>
  <c r="B918" i="8"/>
  <c r="B917" i="8"/>
  <c r="B916" i="8"/>
  <c r="B915" i="8"/>
  <c r="B914" i="8"/>
  <c r="B913" i="8"/>
  <c r="B912" i="8"/>
  <c r="B911" i="8"/>
  <c r="B910" i="8"/>
  <c r="B909" i="8"/>
  <c r="B908" i="8"/>
  <c r="B907" i="8"/>
  <c r="B906" i="8"/>
  <c r="B905" i="8"/>
  <c r="B904" i="8"/>
  <c r="B903" i="8"/>
  <c r="B902" i="8"/>
  <c r="B901" i="8"/>
  <c r="B900" i="8"/>
  <c r="B899" i="8"/>
  <c r="B898" i="8"/>
  <c r="B897" i="8"/>
  <c r="B896" i="8"/>
  <c r="B895" i="8"/>
  <c r="B894" i="8"/>
  <c r="B893" i="8"/>
  <c r="B892" i="8"/>
  <c r="B891" i="8"/>
  <c r="B890" i="8"/>
  <c r="B889" i="8"/>
  <c r="B888" i="8"/>
  <c r="B887" i="8"/>
  <c r="B886" i="8"/>
  <c r="B885" i="8"/>
  <c r="B884" i="8"/>
  <c r="B883" i="8"/>
  <c r="B882" i="8"/>
  <c r="B881" i="8"/>
  <c r="B880" i="8"/>
  <c r="B879" i="8"/>
  <c r="B878" i="8"/>
  <c r="B877" i="8"/>
  <c r="B876" i="8"/>
  <c r="B875" i="8"/>
  <c r="B874" i="8"/>
  <c r="B873" i="8"/>
  <c r="B872" i="8"/>
  <c r="B871" i="8"/>
  <c r="B870" i="8"/>
  <c r="B869" i="8"/>
  <c r="B868" i="8"/>
  <c r="B867" i="8"/>
  <c r="B866" i="8"/>
  <c r="B865" i="8"/>
  <c r="B864" i="8"/>
  <c r="B863" i="8"/>
  <c r="B862" i="8"/>
  <c r="B861" i="8"/>
  <c r="B860" i="8"/>
  <c r="B859" i="8"/>
  <c r="B858" i="8"/>
  <c r="B857" i="8"/>
  <c r="B856" i="8"/>
  <c r="B855" i="8"/>
  <c r="B854" i="8"/>
  <c r="B853" i="8"/>
  <c r="B852" i="8"/>
  <c r="B851" i="8"/>
  <c r="B850" i="8"/>
  <c r="B849" i="8"/>
  <c r="B848" i="8"/>
  <c r="B847" i="8"/>
  <c r="B846" i="8"/>
  <c r="B845" i="8"/>
  <c r="B844" i="8"/>
  <c r="B843" i="8"/>
  <c r="B842" i="8"/>
  <c r="B841" i="8"/>
  <c r="B840" i="8"/>
  <c r="B839" i="8"/>
  <c r="B838" i="8"/>
  <c r="B837" i="8"/>
  <c r="B836" i="8"/>
  <c r="B835" i="8"/>
  <c r="B834" i="8"/>
  <c r="B833" i="8"/>
  <c r="B832" i="8"/>
  <c r="B831" i="8"/>
  <c r="B830" i="8"/>
  <c r="B829" i="8"/>
  <c r="B828" i="8"/>
  <c r="B827" i="8"/>
  <c r="B826" i="8"/>
  <c r="B825" i="8"/>
  <c r="B824" i="8"/>
  <c r="B823" i="8"/>
  <c r="B822" i="8"/>
  <c r="B821" i="8"/>
  <c r="B820" i="8"/>
  <c r="B819" i="8"/>
  <c r="B818" i="8"/>
  <c r="B817" i="8"/>
  <c r="B816" i="8"/>
  <c r="B815" i="8"/>
  <c r="B814" i="8"/>
  <c r="B813" i="8"/>
  <c r="B812" i="8"/>
  <c r="B811" i="8"/>
  <c r="B810" i="8"/>
  <c r="B809" i="8"/>
  <c r="B808" i="8"/>
  <c r="B807" i="8"/>
  <c r="B806" i="8"/>
  <c r="B805" i="8"/>
  <c r="B804" i="8"/>
  <c r="B803" i="8"/>
  <c r="B802" i="8"/>
  <c r="B801" i="8"/>
  <c r="B800" i="8"/>
  <c r="B799" i="8"/>
  <c r="B798" i="8"/>
  <c r="B797" i="8"/>
  <c r="B796" i="8"/>
  <c r="B795" i="8"/>
  <c r="B794" i="8"/>
  <c r="B793" i="8"/>
  <c r="B792" i="8"/>
  <c r="B791" i="8"/>
  <c r="B790" i="8"/>
  <c r="B789" i="8"/>
  <c r="B788" i="8"/>
  <c r="B787" i="8"/>
  <c r="B786" i="8"/>
  <c r="B785" i="8"/>
  <c r="B784" i="8"/>
  <c r="B783" i="8"/>
  <c r="B782" i="8"/>
  <c r="B781" i="8"/>
  <c r="B780" i="8"/>
  <c r="B779" i="8"/>
  <c r="B778" i="8"/>
  <c r="B777" i="8"/>
  <c r="B776" i="8"/>
  <c r="B775" i="8"/>
  <c r="B774" i="8"/>
  <c r="B773" i="8"/>
  <c r="B772" i="8"/>
  <c r="B771" i="8"/>
  <c r="B770" i="8"/>
  <c r="B769" i="8"/>
  <c r="B768" i="8"/>
  <c r="B767" i="8"/>
  <c r="B766" i="8"/>
  <c r="B765" i="8"/>
  <c r="B764" i="8"/>
  <c r="B763" i="8"/>
  <c r="B762" i="8"/>
  <c r="B761" i="8"/>
  <c r="B760" i="8"/>
  <c r="B759" i="8"/>
  <c r="B758" i="8"/>
  <c r="B757" i="8"/>
  <c r="B756" i="8"/>
  <c r="B755" i="8"/>
  <c r="B754" i="8"/>
  <c r="B753" i="8"/>
  <c r="B752" i="8"/>
  <c r="B751" i="8"/>
  <c r="B750" i="8"/>
  <c r="B749" i="8"/>
  <c r="B748" i="8"/>
  <c r="B747" i="8"/>
  <c r="B746" i="8"/>
  <c r="B745" i="8"/>
  <c r="B744" i="8"/>
  <c r="B743" i="8"/>
  <c r="B742" i="8"/>
  <c r="B741" i="8"/>
  <c r="B740" i="8"/>
  <c r="B739" i="8"/>
  <c r="B738" i="8"/>
  <c r="B737" i="8"/>
  <c r="B736" i="8"/>
  <c r="B735" i="8"/>
  <c r="B734" i="8"/>
  <c r="B733" i="8"/>
  <c r="B732" i="8"/>
  <c r="B731" i="8"/>
  <c r="B730" i="8"/>
  <c r="B729" i="8"/>
  <c r="B728" i="8"/>
  <c r="B727" i="8"/>
  <c r="B726" i="8"/>
  <c r="B725" i="8"/>
  <c r="B724" i="8"/>
  <c r="B723" i="8"/>
  <c r="B722" i="8"/>
  <c r="B721" i="8"/>
  <c r="B720" i="8"/>
  <c r="B719" i="8"/>
  <c r="B718" i="8"/>
  <c r="B717" i="8"/>
  <c r="B716" i="8"/>
  <c r="B715" i="8"/>
  <c r="B714" i="8"/>
  <c r="B713" i="8"/>
  <c r="B712" i="8"/>
  <c r="B711" i="8"/>
  <c r="B710" i="8"/>
  <c r="B709" i="8"/>
  <c r="B708" i="8"/>
  <c r="B707" i="8"/>
  <c r="B706" i="8"/>
  <c r="B705" i="8"/>
  <c r="B704" i="8"/>
  <c r="B703" i="8"/>
  <c r="B702" i="8"/>
  <c r="B701" i="8"/>
  <c r="B700" i="8"/>
  <c r="B699" i="8"/>
  <c r="B698" i="8"/>
  <c r="B697" i="8"/>
  <c r="B696" i="8"/>
  <c r="B695" i="8"/>
  <c r="B694" i="8"/>
  <c r="B693" i="8"/>
  <c r="B692" i="8"/>
  <c r="B691" i="8"/>
  <c r="B690" i="8"/>
  <c r="B689" i="8"/>
  <c r="B688" i="8"/>
  <c r="B687" i="8"/>
  <c r="B686" i="8"/>
  <c r="B685" i="8"/>
  <c r="B684" i="8"/>
  <c r="B683" i="8"/>
  <c r="B682" i="8"/>
  <c r="B681" i="8"/>
  <c r="B680" i="8"/>
  <c r="B679" i="8"/>
  <c r="B678" i="8"/>
  <c r="B677" i="8"/>
  <c r="B676" i="8"/>
  <c r="B675" i="8"/>
  <c r="B674" i="8"/>
  <c r="B673" i="8"/>
  <c r="B672" i="8"/>
  <c r="B671" i="8"/>
  <c r="B670" i="8"/>
  <c r="B669" i="8"/>
  <c r="B668" i="8"/>
  <c r="B667" i="8"/>
  <c r="B666" i="8"/>
  <c r="B665" i="8"/>
  <c r="B664" i="8"/>
  <c r="B663" i="8"/>
  <c r="B662" i="8"/>
  <c r="B661" i="8"/>
  <c r="B660" i="8"/>
  <c r="B659" i="8"/>
  <c r="B658" i="8"/>
  <c r="B657" i="8"/>
  <c r="B656" i="8"/>
  <c r="B655" i="8"/>
  <c r="B654" i="8"/>
  <c r="B653" i="8"/>
  <c r="B652" i="8"/>
  <c r="B651" i="8"/>
  <c r="B650" i="8"/>
  <c r="B649" i="8"/>
  <c r="B648" i="8"/>
  <c r="B647" i="8"/>
  <c r="B646" i="8"/>
  <c r="B645" i="8"/>
  <c r="B644" i="8"/>
  <c r="B643" i="8"/>
  <c r="B642" i="8"/>
  <c r="B641" i="8"/>
  <c r="B640" i="8"/>
  <c r="B639" i="8"/>
  <c r="B638" i="8"/>
  <c r="B637" i="8"/>
  <c r="B636" i="8"/>
  <c r="B635" i="8"/>
  <c r="B634" i="8"/>
  <c r="B633" i="8"/>
  <c r="B632" i="8"/>
  <c r="B631" i="8"/>
  <c r="B630" i="8"/>
  <c r="B629" i="8"/>
  <c r="B628" i="8"/>
  <c r="B627" i="8"/>
  <c r="B626" i="8"/>
  <c r="B625" i="8"/>
  <c r="B624" i="8"/>
  <c r="B623" i="8"/>
  <c r="B622" i="8"/>
  <c r="B621" i="8"/>
  <c r="B620" i="8"/>
  <c r="B619" i="8"/>
  <c r="B618" i="8"/>
  <c r="B617" i="8"/>
  <c r="B616" i="8"/>
  <c r="B615" i="8"/>
  <c r="B614" i="8"/>
  <c r="B613" i="8"/>
  <c r="B612" i="8"/>
  <c r="B611" i="8"/>
  <c r="B610" i="8"/>
  <c r="B609" i="8"/>
  <c r="B608" i="8"/>
  <c r="B607" i="8"/>
  <c r="B606" i="8"/>
  <c r="B605" i="8"/>
  <c r="B604" i="8"/>
  <c r="B603" i="8"/>
  <c r="B602" i="8"/>
  <c r="B601" i="8"/>
  <c r="B600" i="8"/>
  <c r="B599" i="8"/>
  <c r="B598" i="8"/>
  <c r="B597" i="8"/>
  <c r="B596" i="8"/>
  <c r="B595" i="8"/>
  <c r="B594" i="8"/>
  <c r="B593" i="8"/>
  <c r="B592" i="8"/>
  <c r="B591" i="8"/>
  <c r="B590" i="8"/>
  <c r="B589" i="8"/>
  <c r="B588" i="8"/>
  <c r="B587" i="8"/>
  <c r="B586" i="8"/>
  <c r="B585" i="8"/>
  <c r="B584" i="8"/>
  <c r="B583" i="8"/>
  <c r="B582" i="8"/>
  <c r="B581" i="8"/>
  <c r="B580" i="8"/>
  <c r="B579" i="8"/>
  <c r="B578" i="8"/>
  <c r="B577" i="8"/>
  <c r="B576" i="8"/>
  <c r="B575" i="8"/>
  <c r="B574" i="8"/>
  <c r="B573" i="8"/>
  <c r="B572" i="8"/>
  <c r="B571" i="8"/>
  <c r="B570" i="8"/>
  <c r="B569" i="8"/>
  <c r="B568" i="8"/>
  <c r="B567" i="8"/>
  <c r="B566" i="8"/>
  <c r="B565" i="8"/>
  <c r="B564" i="8"/>
  <c r="B563" i="8"/>
  <c r="B562" i="8"/>
  <c r="B561" i="8"/>
  <c r="B560" i="8"/>
  <c r="B559" i="8"/>
  <c r="B558" i="8"/>
  <c r="B557" i="8"/>
  <c r="B556" i="8"/>
  <c r="B555" i="8"/>
  <c r="B554" i="8"/>
  <c r="B553" i="8"/>
  <c r="B552" i="8"/>
  <c r="B551" i="8"/>
  <c r="B550" i="8"/>
  <c r="B549" i="8"/>
  <c r="B548" i="8"/>
  <c r="B547" i="8"/>
  <c r="B546" i="8"/>
  <c r="B545" i="8"/>
  <c r="B544" i="8"/>
  <c r="B543" i="8"/>
  <c r="B542" i="8"/>
  <c r="B541" i="8"/>
  <c r="B540" i="8"/>
  <c r="B539" i="8"/>
  <c r="B538" i="8"/>
  <c r="B537" i="8"/>
  <c r="B536" i="8"/>
  <c r="B535" i="8"/>
  <c r="B534" i="8"/>
  <c r="B533" i="8"/>
  <c r="B532" i="8"/>
  <c r="B531" i="8"/>
  <c r="B530" i="8"/>
  <c r="B529" i="8"/>
  <c r="B528" i="8"/>
  <c r="B527" i="8"/>
  <c r="B526" i="8"/>
  <c r="B525" i="8"/>
  <c r="B524" i="8"/>
  <c r="B523" i="8"/>
  <c r="B522" i="8"/>
  <c r="B521" i="8"/>
  <c r="B520" i="8"/>
  <c r="B519" i="8"/>
  <c r="B518" i="8"/>
  <c r="B517" i="8"/>
  <c r="B516" i="8"/>
  <c r="B515" i="8"/>
  <c r="B514" i="8"/>
  <c r="B513" i="8"/>
  <c r="B512" i="8"/>
  <c r="B511" i="8"/>
  <c r="B510" i="8"/>
  <c r="B509" i="8"/>
  <c r="B508" i="8"/>
  <c r="B507" i="8"/>
  <c r="B506" i="8"/>
  <c r="B505" i="8"/>
  <c r="B504" i="8"/>
  <c r="B503" i="8"/>
  <c r="B502" i="8"/>
  <c r="B501" i="8"/>
  <c r="B500" i="8"/>
  <c r="B499" i="8"/>
  <c r="B498" i="8"/>
  <c r="B497" i="8"/>
  <c r="B496" i="8"/>
  <c r="B495" i="8"/>
  <c r="B494" i="8"/>
  <c r="B493" i="8"/>
  <c r="B492" i="8"/>
  <c r="B491" i="8"/>
  <c r="B490" i="8"/>
  <c r="B489" i="8"/>
  <c r="B488" i="8"/>
  <c r="B487" i="8"/>
  <c r="B486" i="8"/>
  <c r="B485" i="8"/>
  <c r="B484" i="8"/>
  <c r="B483" i="8"/>
  <c r="B482" i="8"/>
  <c r="B481" i="8"/>
  <c r="B480" i="8"/>
  <c r="B479" i="8"/>
  <c r="B478" i="8"/>
  <c r="B477" i="8"/>
  <c r="B476" i="8"/>
  <c r="B475" i="8"/>
  <c r="B474" i="8"/>
  <c r="B473" i="8"/>
  <c r="B472" i="8"/>
  <c r="B471" i="8"/>
  <c r="B470" i="8"/>
  <c r="B469" i="8"/>
  <c r="B468" i="8"/>
  <c r="B467" i="8"/>
  <c r="B466" i="8"/>
  <c r="B465" i="8"/>
  <c r="B464" i="8"/>
  <c r="B463" i="8"/>
  <c r="B462" i="8"/>
  <c r="B461" i="8"/>
  <c r="B460" i="8"/>
  <c r="B459" i="8"/>
  <c r="B458" i="8"/>
  <c r="B457" i="8"/>
  <c r="B456" i="8"/>
  <c r="B455" i="8"/>
  <c r="B454" i="8"/>
  <c r="B453" i="8"/>
  <c r="B452" i="8"/>
  <c r="B451" i="8"/>
  <c r="B450" i="8"/>
  <c r="B449" i="8"/>
  <c r="B448" i="8"/>
  <c r="B447" i="8"/>
  <c r="B446" i="8"/>
  <c r="B445" i="8"/>
  <c r="B444" i="8"/>
  <c r="B443" i="8"/>
  <c r="B442" i="8"/>
  <c r="B441" i="8"/>
  <c r="B440" i="8"/>
  <c r="B439" i="8"/>
  <c r="B438" i="8"/>
  <c r="B437" i="8"/>
  <c r="B436" i="8"/>
  <c r="B435" i="8"/>
  <c r="B434" i="8"/>
  <c r="B433" i="8"/>
  <c r="B432" i="8"/>
  <c r="B431" i="8"/>
  <c r="B430" i="8"/>
  <c r="B429" i="8"/>
  <c r="B428" i="8"/>
  <c r="B427" i="8"/>
  <c r="B426" i="8"/>
  <c r="B425" i="8"/>
  <c r="B424" i="8"/>
  <c r="B423" i="8"/>
  <c r="B422" i="8"/>
  <c r="B421" i="8"/>
  <c r="B420" i="8"/>
  <c r="B419" i="8"/>
  <c r="B418" i="8"/>
  <c r="B417" i="8"/>
  <c r="B416" i="8"/>
  <c r="B415" i="8"/>
  <c r="B414" i="8"/>
  <c r="B413" i="8"/>
  <c r="B412" i="8"/>
  <c r="B411" i="8"/>
  <c r="B410" i="8"/>
  <c r="B409" i="8"/>
  <c r="B408" i="8"/>
  <c r="B407" i="8"/>
  <c r="B406" i="8"/>
  <c r="B405" i="8"/>
  <c r="B404" i="8"/>
  <c r="B403" i="8"/>
  <c r="B402" i="8"/>
  <c r="B401" i="8"/>
  <c r="B400" i="8"/>
  <c r="B399" i="8"/>
  <c r="B398" i="8"/>
  <c r="B397" i="8"/>
  <c r="B396" i="8"/>
  <c r="B395" i="8"/>
  <c r="B394" i="8"/>
  <c r="B393" i="8"/>
  <c r="B392" i="8"/>
  <c r="B391" i="8"/>
  <c r="B390" i="8"/>
  <c r="B389" i="8"/>
  <c r="B388" i="8"/>
  <c r="B387" i="8"/>
  <c r="B386" i="8"/>
  <c r="B385" i="8"/>
  <c r="B384" i="8"/>
  <c r="B383" i="8"/>
  <c r="B382" i="8"/>
  <c r="B381" i="8"/>
  <c r="B380" i="8"/>
  <c r="B379" i="8"/>
  <c r="B378" i="8"/>
  <c r="B377" i="8"/>
  <c r="B376" i="8"/>
  <c r="B375" i="8"/>
  <c r="B374" i="8"/>
  <c r="B373" i="8"/>
  <c r="B372" i="8"/>
  <c r="B371" i="8"/>
  <c r="B370" i="8"/>
  <c r="B369" i="8"/>
  <c r="B368" i="8"/>
  <c r="B367" i="8"/>
  <c r="B366" i="8"/>
  <c r="B365" i="8"/>
  <c r="B364" i="8"/>
  <c r="B363" i="8"/>
  <c r="B362" i="8"/>
  <c r="B361" i="8"/>
  <c r="B360" i="8"/>
  <c r="B359" i="8"/>
  <c r="B358" i="8"/>
  <c r="B357" i="8"/>
  <c r="B356" i="8"/>
  <c r="B355" i="8"/>
  <c r="B354" i="8"/>
  <c r="B353" i="8"/>
  <c r="B352" i="8"/>
  <c r="B351" i="8"/>
  <c r="B350" i="8"/>
  <c r="B349" i="8"/>
  <c r="B348" i="8"/>
  <c r="B347" i="8"/>
  <c r="B346" i="8"/>
  <c r="B345" i="8"/>
  <c r="B344" i="8"/>
  <c r="B343" i="8"/>
  <c r="B342" i="8"/>
  <c r="B341" i="8"/>
  <c r="B340" i="8"/>
  <c r="B339" i="8"/>
  <c r="B338" i="8"/>
  <c r="B337" i="8"/>
  <c r="B336" i="8"/>
  <c r="B335" i="8"/>
  <c r="B334" i="8"/>
  <c r="B333" i="8"/>
  <c r="B332" i="8"/>
  <c r="B331" i="8"/>
  <c r="B330" i="8"/>
  <c r="B329" i="8"/>
  <c r="B328" i="8"/>
  <c r="B327" i="8"/>
  <c r="B326" i="8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3" i="8"/>
  <c r="B222" i="8"/>
  <c r="B221" i="8"/>
  <c r="B220" i="8"/>
  <c r="B219" i="8"/>
  <c r="B218" i="8"/>
  <c r="B217" i="8"/>
  <c r="B216" i="8"/>
  <c r="B215" i="8"/>
  <c r="B214" i="8"/>
  <c r="B213" i="8"/>
  <c r="B212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1000" i="8"/>
  <c r="K2" i="8"/>
  <c r="B2" i="8"/>
  <c r="A2" i="7" a="1"/>
  <c r="A2" i="7" s="1"/>
  <c r="E999" i="8" l="1"/>
  <c r="E998" i="8"/>
  <c r="E997" i="8"/>
  <c r="E996" i="8"/>
  <c r="E995" i="8"/>
  <c r="E994" i="8"/>
  <c r="E993" i="8"/>
  <c r="E992" i="8"/>
  <c r="E991" i="8"/>
  <c r="E990" i="8"/>
  <c r="E989" i="8"/>
  <c r="E988" i="8"/>
  <c r="E987" i="8"/>
  <c r="E986" i="8"/>
  <c r="E985" i="8"/>
  <c r="E984" i="8"/>
  <c r="E983" i="8"/>
  <c r="E982" i="8"/>
  <c r="E981" i="8"/>
  <c r="E980" i="8"/>
  <c r="E979" i="8"/>
  <c r="E978" i="8"/>
  <c r="E977" i="8"/>
  <c r="E976" i="8"/>
  <c r="E975" i="8"/>
  <c r="E974" i="8"/>
  <c r="E973" i="8"/>
  <c r="E972" i="8"/>
  <c r="E971" i="8"/>
  <c r="E970" i="8"/>
  <c r="E969" i="8"/>
  <c r="E968" i="8"/>
  <c r="E967" i="8"/>
  <c r="E966" i="8"/>
  <c r="E965" i="8"/>
  <c r="E964" i="8"/>
  <c r="E963" i="8"/>
  <c r="E962" i="8"/>
  <c r="E961" i="8"/>
  <c r="E960" i="8"/>
  <c r="E959" i="8"/>
  <c r="E958" i="8"/>
  <c r="E957" i="8"/>
  <c r="E956" i="8"/>
  <c r="E955" i="8"/>
  <c r="E954" i="8"/>
  <c r="E953" i="8"/>
  <c r="E952" i="8"/>
  <c r="E951" i="8"/>
  <c r="E950" i="8"/>
  <c r="E949" i="8"/>
  <c r="E948" i="8"/>
  <c r="E947" i="8"/>
  <c r="E946" i="8"/>
  <c r="E945" i="8"/>
  <c r="E944" i="8"/>
  <c r="E943" i="8"/>
  <c r="E942" i="8"/>
  <c r="E941" i="8"/>
  <c r="E940" i="8"/>
  <c r="E939" i="8"/>
  <c r="E938" i="8"/>
  <c r="E937" i="8"/>
  <c r="E936" i="8"/>
  <c r="E935" i="8"/>
  <c r="E934" i="8"/>
  <c r="E933" i="8"/>
  <c r="E932" i="8"/>
  <c r="E931" i="8"/>
  <c r="E930" i="8"/>
  <c r="E929" i="8"/>
  <c r="E928" i="8"/>
  <c r="E927" i="8"/>
  <c r="E926" i="8"/>
  <c r="E925" i="8"/>
  <c r="E924" i="8"/>
  <c r="E923" i="8"/>
  <c r="E922" i="8"/>
  <c r="E921" i="8"/>
  <c r="E920" i="8"/>
  <c r="E919" i="8"/>
  <c r="E918" i="8"/>
  <c r="E917" i="8"/>
  <c r="E916" i="8"/>
  <c r="E915" i="8"/>
  <c r="E914" i="8"/>
  <c r="E913" i="8"/>
  <c r="E912" i="8"/>
  <c r="E911" i="8"/>
  <c r="E910" i="8"/>
  <c r="E909" i="8"/>
  <c r="E908" i="8"/>
  <c r="E907" i="8"/>
  <c r="E906" i="8"/>
  <c r="E905" i="8"/>
  <c r="E904" i="8"/>
  <c r="E903" i="8"/>
  <c r="E902" i="8"/>
  <c r="E901" i="8"/>
  <c r="E900" i="8"/>
  <c r="E899" i="8"/>
  <c r="E898" i="8"/>
  <c r="E897" i="8"/>
  <c r="E896" i="8"/>
  <c r="E895" i="8"/>
  <c r="E894" i="8"/>
  <c r="E893" i="8"/>
  <c r="E892" i="8"/>
  <c r="E891" i="8"/>
  <c r="E890" i="8"/>
  <c r="E889" i="8"/>
  <c r="E888" i="8"/>
  <c r="E887" i="8"/>
  <c r="E886" i="8"/>
  <c r="E885" i="8"/>
  <c r="E884" i="8"/>
  <c r="E883" i="8"/>
  <c r="E882" i="8"/>
  <c r="E881" i="8"/>
  <c r="E880" i="8"/>
  <c r="E879" i="8"/>
  <c r="E878" i="8"/>
  <c r="E877" i="8"/>
  <c r="E876" i="8"/>
  <c r="E875" i="8"/>
  <c r="E874" i="8"/>
  <c r="E873" i="8"/>
  <c r="E872" i="8"/>
  <c r="E871" i="8"/>
  <c r="E870" i="8"/>
  <c r="E869" i="8"/>
  <c r="E868" i="8"/>
  <c r="E867" i="8"/>
  <c r="E866" i="8"/>
  <c r="E865" i="8"/>
  <c r="E864" i="8"/>
  <c r="E863" i="8"/>
  <c r="E862" i="8"/>
  <c r="E861" i="8"/>
  <c r="E860" i="8"/>
  <c r="E859" i="8"/>
  <c r="E858" i="8"/>
  <c r="E857" i="8"/>
  <c r="E856" i="8"/>
  <c r="E855" i="8"/>
  <c r="E854" i="8"/>
  <c r="E853" i="8"/>
  <c r="E852" i="8"/>
  <c r="E851" i="8"/>
  <c r="E850" i="8"/>
  <c r="E849" i="8"/>
  <c r="E848" i="8"/>
  <c r="E847" i="8"/>
  <c r="E846" i="8"/>
  <c r="E845" i="8"/>
  <c r="E844" i="8"/>
  <c r="E843" i="8"/>
  <c r="E842" i="8"/>
  <c r="E841" i="8"/>
  <c r="E840" i="8"/>
  <c r="E839" i="8"/>
  <c r="E838" i="8"/>
  <c r="E837" i="8"/>
  <c r="E836" i="8"/>
  <c r="E835" i="8"/>
  <c r="E834" i="8"/>
  <c r="E833" i="8"/>
  <c r="E832" i="8"/>
  <c r="E831" i="8"/>
  <c r="E830" i="8"/>
  <c r="E829" i="8"/>
  <c r="E828" i="8"/>
  <c r="E827" i="8"/>
  <c r="E826" i="8"/>
  <c r="E825" i="8"/>
  <c r="E824" i="8"/>
  <c r="E823" i="8"/>
  <c r="E822" i="8"/>
  <c r="E821" i="8"/>
  <c r="E820" i="8"/>
  <c r="E819" i="8"/>
  <c r="E818" i="8"/>
  <c r="E817" i="8"/>
  <c r="E816" i="8"/>
  <c r="E815" i="8"/>
  <c r="E814" i="8"/>
  <c r="E813" i="8"/>
  <c r="E812" i="8"/>
  <c r="E811" i="8"/>
  <c r="E810" i="8"/>
  <c r="E809" i="8"/>
  <c r="E808" i="8"/>
  <c r="E807" i="8"/>
  <c r="E806" i="8"/>
  <c r="E805" i="8"/>
  <c r="E804" i="8"/>
  <c r="E803" i="8"/>
  <c r="E802" i="8"/>
  <c r="E801" i="8"/>
  <c r="E800" i="8"/>
  <c r="E799" i="8"/>
  <c r="E798" i="8"/>
  <c r="E797" i="8"/>
  <c r="E796" i="8"/>
  <c r="E795" i="8"/>
  <c r="E794" i="8"/>
  <c r="E793" i="8"/>
  <c r="E792" i="8"/>
  <c r="E791" i="8"/>
  <c r="E790" i="8"/>
  <c r="E789" i="8"/>
  <c r="E788" i="8"/>
  <c r="E787" i="8"/>
  <c r="E786" i="8"/>
  <c r="E785" i="8"/>
  <c r="E784" i="8"/>
  <c r="E783" i="8"/>
  <c r="E782" i="8"/>
  <c r="E781" i="8"/>
  <c r="E780" i="8"/>
  <c r="E779" i="8"/>
  <c r="E778" i="8"/>
  <c r="E777" i="8"/>
  <c r="E776" i="8"/>
  <c r="E775" i="8"/>
  <c r="E774" i="8"/>
  <c r="E773" i="8"/>
  <c r="E772" i="8"/>
  <c r="E771" i="8"/>
  <c r="E770" i="8"/>
  <c r="E769" i="8"/>
  <c r="E768" i="8"/>
  <c r="E767" i="8"/>
  <c r="E766" i="8"/>
  <c r="E765" i="8"/>
  <c r="E764" i="8"/>
  <c r="E763" i="8"/>
  <c r="E762" i="8"/>
  <c r="E761" i="8"/>
  <c r="E760" i="8"/>
  <c r="E759" i="8"/>
  <c r="E758" i="8"/>
  <c r="E757" i="8"/>
  <c r="E756" i="8"/>
  <c r="E755" i="8"/>
  <c r="E754" i="8"/>
  <c r="E753" i="8"/>
  <c r="E752" i="8"/>
  <c r="E751" i="8"/>
  <c r="E750" i="8"/>
  <c r="E749" i="8"/>
  <c r="E748" i="8"/>
  <c r="E747" i="8"/>
  <c r="E746" i="8"/>
  <c r="E745" i="8"/>
  <c r="E744" i="8"/>
  <c r="E743" i="8"/>
  <c r="E742" i="8"/>
  <c r="E741" i="8"/>
  <c r="E740" i="8"/>
  <c r="E739" i="8"/>
  <c r="E738" i="8"/>
  <c r="E737" i="8"/>
  <c r="E736" i="8"/>
  <c r="E735" i="8"/>
  <c r="E734" i="8"/>
  <c r="E733" i="8"/>
  <c r="E732" i="8"/>
  <c r="E731" i="8"/>
  <c r="E730" i="8"/>
  <c r="E729" i="8"/>
  <c r="E728" i="8"/>
  <c r="E727" i="8"/>
  <c r="E726" i="8"/>
  <c r="E725" i="8"/>
  <c r="E724" i="8"/>
  <c r="E723" i="8"/>
  <c r="E722" i="8"/>
  <c r="E721" i="8"/>
  <c r="E720" i="8"/>
  <c r="E719" i="8"/>
  <c r="E718" i="8"/>
  <c r="E717" i="8"/>
  <c r="E716" i="8"/>
  <c r="E715" i="8"/>
  <c r="E714" i="8"/>
  <c r="E713" i="8"/>
  <c r="E712" i="8"/>
  <c r="E711" i="8"/>
  <c r="E710" i="8"/>
  <c r="E709" i="8"/>
  <c r="E708" i="8"/>
  <c r="E707" i="8"/>
  <c r="E706" i="8"/>
  <c r="E705" i="8"/>
  <c r="E704" i="8"/>
  <c r="E703" i="8"/>
  <c r="E702" i="8"/>
  <c r="E701" i="8"/>
  <c r="E700" i="8"/>
  <c r="E699" i="8"/>
  <c r="E698" i="8"/>
  <c r="E697" i="8"/>
  <c r="E696" i="8"/>
  <c r="E695" i="8"/>
  <c r="E694" i="8"/>
  <c r="E693" i="8"/>
  <c r="E692" i="8"/>
  <c r="E691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8" i="8"/>
  <c r="E677" i="8"/>
  <c r="E676" i="8"/>
  <c r="E675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7" i="8"/>
  <c r="E626" i="8"/>
  <c r="E625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92" i="8"/>
  <c r="E591" i="8"/>
  <c r="E590" i="8"/>
  <c r="E589" i="8"/>
  <c r="E588" i="8"/>
  <c r="E587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73" i="8"/>
  <c r="E572" i="8"/>
  <c r="E571" i="8"/>
  <c r="E570" i="8"/>
  <c r="E569" i="8"/>
  <c r="E568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54" i="8"/>
  <c r="E553" i="8"/>
  <c r="E552" i="8"/>
  <c r="E551" i="8"/>
  <c r="E550" i="8"/>
  <c r="E549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7" i="8"/>
  <c r="E496" i="8"/>
  <c r="E495" i="8"/>
  <c r="E494" i="8"/>
  <c r="E493" i="8"/>
  <c r="E492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  <c r="E1000" i="8"/>
  <c r="C999" i="8"/>
  <c r="C998" i="8"/>
  <c r="C997" i="8"/>
  <c r="C996" i="8"/>
  <c r="C995" i="8"/>
  <c r="C994" i="8"/>
  <c r="C993" i="8"/>
  <c r="C992" i="8"/>
  <c r="C991" i="8"/>
  <c r="C990" i="8"/>
  <c r="C989" i="8"/>
  <c r="C988" i="8"/>
  <c r="C987" i="8"/>
  <c r="C986" i="8"/>
  <c r="C985" i="8"/>
  <c r="C984" i="8"/>
  <c r="C983" i="8"/>
  <c r="C982" i="8"/>
  <c r="C981" i="8"/>
  <c r="C980" i="8"/>
  <c r="C979" i="8"/>
  <c r="C978" i="8"/>
  <c r="C977" i="8"/>
  <c r="C976" i="8"/>
  <c r="C975" i="8"/>
  <c r="C974" i="8"/>
  <c r="C973" i="8"/>
  <c r="C972" i="8"/>
  <c r="C971" i="8"/>
  <c r="C970" i="8"/>
  <c r="C969" i="8"/>
  <c r="C968" i="8"/>
  <c r="C967" i="8"/>
  <c r="C966" i="8"/>
  <c r="C965" i="8"/>
  <c r="C964" i="8"/>
  <c r="C963" i="8"/>
  <c r="C962" i="8"/>
  <c r="C961" i="8"/>
  <c r="C960" i="8"/>
  <c r="C959" i="8"/>
  <c r="C958" i="8"/>
  <c r="C957" i="8"/>
  <c r="C956" i="8"/>
  <c r="C955" i="8"/>
  <c r="C954" i="8"/>
  <c r="C953" i="8"/>
  <c r="C952" i="8"/>
  <c r="C951" i="8"/>
  <c r="C950" i="8"/>
  <c r="C949" i="8"/>
  <c r="C948" i="8"/>
  <c r="C947" i="8"/>
  <c r="C946" i="8"/>
  <c r="C945" i="8"/>
  <c r="C944" i="8"/>
  <c r="C943" i="8"/>
  <c r="C942" i="8"/>
  <c r="C941" i="8"/>
  <c r="C940" i="8"/>
  <c r="C939" i="8"/>
  <c r="C938" i="8"/>
  <c r="C937" i="8"/>
  <c r="C936" i="8"/>
  <c r="C935" i="8"/>
  <c r="C934" i="8"/>
  <c r="C933" i="8"/>
  <c r="C932" i="8"/>
  <c r="C931" i="8"/>
  <c r="C930" i="8"/>
  <c r="C929" i="8"/>
  <c r="C928" i="8"/>
  <c r="C927" i="8"/>
  <c r="C926" i="8"/>
  <c r="C925" i="8"/>
  <c r="C924" i="8"/>
  <c r="C923" i="8"/>
  <c r="C922" i="8"/>
  <c r="C921" i="8"/>
  <c r="C920" i="8"/>
  <c r="C919" i="8"/>
  <c r="C918" i="8"/>
  <c r="C917" i="8"/>
  <c r="C916" i="8"/>
  <c r="C915" i="8"/>
  <c r="C914" i="8"/>
  <c r="C913" i="8"/>
  <c r="C912" i="8"/>
  <c r="C911" i="8"/>
  <c r="C910" i="8"/>
  <c r="C909" i="8"/>
  <c r="C908" i="8"/>
  <c r="C907" i="8"/>
  <c r="C906" i="8"/>
  <c r="C905" i="8"/>
  <c r="C904" i="8"/>
  <c r="C903" i="8"/>
  <c r="C902" i="8"/>
  <c r="C901" i="8"/>
  <c r="C900" i="8"/>
  <c r="C899" i="8"/>
  <c r="C898" i="8"/>
  <c r="C897" i="8"/>
  <c r="C896" i="8"/>
  <c r="C895" i="8"/>
  <c r="C894" i="8"/>
  <c r="C893" i="8"/>
  <c r="C892" i="8"/>
  <c r="C891" i="8"/>
  <c r="C890" i="8"/>
  <c r="C889" i="8"/>
  <c r="C888" i="8"/>
  <c r="C887" i="8"/>
  <c r="C886" i="8"/>
  <c r="C885" i="8"/>
  <c r="C884" i="8"/>
  <c r="C883" i="8"/>
  <c r="C882" i="8"/>
  <c r="C881" i="8"/>
  <c r="C880" i="8"/>
  <c r="C879" i="8"/>
  <c r="C878" i="8"/>
  <c r="C877" i="8"/>
  <c r="C876" i="8"/>
  <c r="C875" i="8"/>
  <c r="C874" i="8"/>
  <c r="C873" i="8"/>
  <c r="C872" i="8"/>
  <c r="C871" i="8"/>
  <c r="C870" i="8"/>
  <c r="C869" i="8"/>
  <c r="C868" i="8"/>
  <c r="C867" i="8"/>
  <c r="C866" i="8"/>
  <c r="C865" i="8"/>
  <c r="C864" i="8"/>
  <c r="C863" i="8"/>
  <c r="C862" i="8"/>
  <c r="C861" i="8"/>
  <c r="C860" i="8"/>
  <c r="C859" i="8"/>
  <c r="C858" i="8"/>
  <c r="C857" i="8"/>
  <c r="C856" i="8"/>
  <c r="C855" i="8"/>
  <c r="C854" i="8"/>
  <c r="C853" i="8"/>
  <c r="C852" i="8"/>
  <c r="C851" i="8"/>
  <c r="C850" i="8"/>
  <c r="C849" i="8"/>
  <c r="C848" i="8"/>
  <c r="C847" i="8"/>
  <c r="C846" i="8"/>
  <c r="C845" i="8"/>
  <c r="C844" i="8"/>
  <c r="C843" i="8"/>
  <c r="C842" i="8"/>
  <c r="C841" i="8"/>
  <c r="C840" i="8"/>
  <c r="C839" i="8"/>
  <c r="C838" i="8"/>
  <c r="C837" i="8"/>
  <c r="C836" i="8"/>
  <c r="C835" i="8"/>
  <c r="C834" i="8"/>
  <c r="C833" i="8"/>
  <c r="C832" i="8"/>
  <c r="C831" i="8"/>
  <c r="C830" i="8"/>
  <c r="C829" i="8"/>
  <c r="C828" i="8"/>
  <c r="C827" i="8"/>
  <c r="C826" i="8"/>
  <c r="C825" i="8"/>
  <c r="C824" i="8"/>
  <c r="C823" i="8"/>
  <c r="C822" i="8"/>
  <c r="C821" i="8"/>
  <c r="C820" i="8"/>
  <c r="C819" i="8"/>
  <c r="C818" i="8"/>
  <c r="C817" i="8"/>
  <c r="C816" i="8"/>
  <c r="C815" i="8"/>
  <c r="C814" i="8"/>
  <c r="C813" i="8"/>
  <c r="C812" i="8"/>
  <c r="C811" i="8"/>
  <c r="C810" i="8"/>
  <c r="C809" i="8"/>
  <c r="C808" i="8"/>
  <c r="C807" i="8"/>
  <c r="C806" i="8"/>
  <c r="C805" i="8"/>
  <c r="C804" i="8"/>
  <c r="C803" i="8"/>
  <c r="C802" i="8"/>
  <c r="C801" i="8"/>
  <c r="C800" i="8"/>
  <c r="C799" i="8"/>
  <c r="C798" i="8"/>
  <c r="C797" i="8"/>
  <c r="C796" i="8"/>
  <c r="C795" i="8"/>
  <c r="C794" i="8"/>
  <c r="C793" i="8"/>
  <c r="C792" i="8"/>
  <c r="C791" i="8"/>
  <c r="C790" i="8"/>
  <c r="C789" i="8"/>
  <c r="C788" i="8"/>
  <c r="C787" i="8"/>
  <c r="C786" i="8"/>
  <c r="C785" i="8"/>
  <c r="C784" i="8"/>
  <c r="C783" i="8"/>
  <c r="C782" i="8"/>
  <c r="C781" i="8"/>
  <c r="C780" i="8"/>
  <c r="C779" i="8"/>
  <c r="C778" i="8"/>
  <c r="C777" i="8"/>
  <c r="C776" i="8"/>
  <c r="C775" i="8"/>
  <c r="C774" i="8"/>
  <c r="C773" i="8"/>
  <c r="C772" i="8"/>
  <c r="C771" i="8"/>
  <c r="C770" i="8"/>
  <c r="C769" i="8"/>
  <c r="C768" i="8"/>
  <c r="C767" i="8"/>
  <c r="C766" i="8"/>
  <c r="C765" i="8"/>
  <c r="C764" i="8"/>
  <c r="C763" i="8"/>
  <c r="C762" i="8"/>
  <c r="C761" i="8"/>
  <c r="C760" i="8"/>
  <c r="C759" i="8"/>
  <c r="C758" i="8"/>
  <c r="C757" i="8"/>
  <c r="C756" i="8"/>
  <c r="C755" i="8"/>
  <c r="C754" i="8"/>
  <c r="C753" i="8"/>
  <c r="C752" i="8"/>
  <c r="C751" i="8"/>
  <c r="C750" i="8"/>
  <c r="C749" i="8"/>
  <c r="C748" i="8"/>
  <c r="C747" i="8"/>
  <c r="C746" i="8"/>
  <c r="C745" i="8"/>
  <c r="C744" i="8"/>
  <c r="C743" i="8"/>
  <c r="C742" i="8"/>
  <c r="C741" i="8"/>
  <c r="C740" i="8"/>
  <c r="C739" i="8"/>
  <c r="C738" i="8"/>
  <c r="C737" i="8"/>
  <c r="C736" i="8"/>
  <c r="C735" i="8"/>
  <c r="C734" i="8"/>
  <c r="C733" i="8"/>
  <c r="C732" i="8"/>
  <c r="C731" i="8"/>
  <c r="C730" i="8"/>
  <c r="C729" i="8"/>
  <c r="C728" i="8"/>
  <c r="C727" i="8"/>
  <c r="C726" i="8"/>
  <c r="C725" i="8"/>
  <c r="C724" i="8"/>
  <c r="C723" i="8"/>
  <c r="C722" i="8"/>
  <c r="C721" i="8"/>
  <c r="C720" i="8"/>
  <c r="C719" i="8"/>
  <c r="C718" i="8"/>
  <c r="C717" i="8"/>
  <c r="C716" i="8"/>
  <c r="C715" i="8"/>
  <c r="C714" i="8"/>
  <c r="C713" i="8"/>
  <c r="C712" i="8"/>
  <c r="C711" i="8"/>
  <c r="C710" i="8"/>
  <c r="C709" i="8"/>
  <c r="C708" i="8"/>
  <c r="C707" i="8"/>
  <c r="C706" i="8"/>
  <c r="C705" i="8"/>
  <c r="C704" i="8"/>
  <c r="C703" i="8"/>
  <c r="C702" i="8"/>
  <c r="C701" i="8"/>
  <c r="C700" i="8"/>
  <c r="C699" i="8"/>
  <c r="C698" i="8"/>
  <c r="C697" i="8"/>
  <c r="C696" i="8"/>
  <c r="C695" i="8"/>
  <c r="C694" i="8"/>
  <c r="C693" i="8"/>
  <c r="C692" i="8"/>
  <c r="C691" i="8"/>
  <c r="C690" i="8"/>
  <c r="C689" i="8"/>
  <c r="C688" i="8"/>
  <c r="C687" i="8"/>
  <c r="C686" i="8"/>
  <c r="C685" i="8"/>
  <c r="C684" i="8"/>
  <c r="C683" i="8"/>
  <c r="C682" i="8"/>
  <c r="C681" i="8"/>
  <c r="C680" i="8"/>
  <c r="C679" i="8"/>
  <c r="C678" i="8"/>
  <c r="C677" i="8"/>
  <c r="C676" i="8"/>
  <c r="C675" i="8"/>
  <c r="C674" i="8"/>
  <c r="C673" i="8"/>
  <c r="C672" i="8"/>
  <c r="C671" i="8"/>
  <c r="C670" i="8"/>
  <c r="C669" i="8"/>
  <c r="C668" i="8"/>
  <c r="C667" i="8"/>
  <c r="C666" i="8"/>
  <c r="C665" i="8"/>
  <c r="C664" i="8"/>
  <c r="C663" i="8"/>
  <c r="C662" i="8"/>
  <c r="C661" i="8"/>
  <c r="C660" i="8"/>
  <c r="C659" i="8"/>
  <c r="C658" i="8"/>
  <c r="C657" i="8"/>
  <c r="C656" i="8"/>
  <c r="C655" i="8"/>
  <c r="C654" i="8"/>
  <c r="C653" i="8"/>
  <c r="C652" i="8"/>
  <c r="C651" i="8"/>
  <c r="C650" i="8"/>
  <c r="C649" i="8"/>
  <c r="C648" i="8"/>
  <c r="C647" i="8"/>
  <c r="C646" i="8"/>
  <c r="C645" i="8"/>
  <c r="C644" i="8"/>
  <c r="C643" i="8"/>
  <c r="C642" i="8"/>
  <c r="C641" i="8"/>
  <c r="C640" i="8"/>
  <c r="C639" i="8"/>
  <c r="C638" i="8"/>
  <c r="C637" i="8"/>
  <c r="C636" i="8"/>
  <c r="C635" i="8"/>
  <c r="C634" i="8"/>
  <c r="C633" i="8"/>
  <c r="C632" i="8"/>
  <c r="C631" i="8"/>
  <c r="C630" i="8"/>
  <c r="C629" i="8"/>
  <c r="C628" i="8"/>
  <c r="C627" i="8"/>
  <c r="C626" i="8"/>
  <c r="C625" i="8"/>
  <c r="C624" i="8"/>
  <c r="C623" i="8"/>
  <c r="C622" i="8"/>
  <c r="C621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C602" i="8"/>
  <c r="C601" i="8"/>
  <c r="C600" i="8"/>
  <c r="C599" i="8"/>
  <c r="C598" i="8"/>
  <c r="C597" i="8"/>
  <c r="C596" i="8"/>
  <c r="C595" i="8"/>
  <c r="C594" i="8"/>
  <c r="C593" i="8"/>
  <c r="C592" i="8"/>
  <c r="C591" i="8"/>
  <c r="C590" i="8"/>
  <c r="C589" i="8"/>
  <c r="C588" i="8"/>
  <c r="C587" i="8"/>
  <c r="C586" i="8"/>
  <c r="C585" i="8"/>
  <c r="C584" i="8"/>
  <c r="C583" i="8"/>
  <c r="C582" i="8"/>
  <c r="C581" i="8"/>
  <c r="C580" i="8"/>
  <c r="C579" i="8"/>
  <c r="C578" i="8"/>
  <c r="C577" i="8"/>
  <c r="C576" i="8"/>
  <c r="C575" i="8"/>
  <c r="C574" i="8"/>
  <c r="C573" i="8"/>
  <c r="C572" i="8"/>
  <c r="C571" i="8"/>
  <c r="C570" i="8"/>
  <c r="C569" i="8"/>
  <c r="C568" i="8"/>
  <c r="C567" i="8"/>
  <c r="C566" i="8"/>
  <c r="C565" i="8"/>
  <c r="C564" i="8"/>
  <c r="C563" i="8"/>
  <c r="C562" i="8"/>
  <c r="C561" i="8"/>
  <c r="C560" i="8"/>
  <c r="C559" i="8"/>
  <c r="C558" i="8"/>
  <c r="C557" i="8"/>
  <c r="C556" i="8"/>
  <c r="C555" i="8"/>
  <c r="C554" i="8"/>
  <c r="C553" i="8"/>
  <c r="C552" i="8"/>
  <c r="C551" i="8"/>
  <c r="C550" i="8"/>
  <c r="C549" i="8"/>
  <c r="C548" i="8"/>
  <c r="C547" i="8"/>
  <c r="C546" i="8"/>
  <c r="C545" i="8"/>
  <c r="C544" i="8"/>
  <c r="C543" i="8"/>
  <c r="C542" i="8"/>
  <c r="C541" i="8"/>
  <c r="C540" i="8"/>
  <c r="C539" i="8"/>
  <c r="C538" i="8"/>
  <c r="C537" i="8"/>
  <c r="C536" i="8"/>
  <c r="C535" i="8"/>
  <c r="C534" i="8"/>
  <c r="C533" i="8"/>
  <c r="C532" i="8"/>
  <c r="C531" i="8"/>
  <c r="C530" i="8"/>
  <c r="C529" i="8"/>
  <c r="C528" i="8"/>
  <c r="C527" i="8"/>
  <c r="C526" i="8"/>
  <c r="C525" i="8"/>
  <c r="C524" i="8"/>
  <c r="C523" i="8"/>
  <c r="C522" i="8"/>
  <c r="C521" i="8"/>
  <c r="C520" i="8"/>
  <c r="C519" i="8"/>
  <c r="C518" i="8"/>
  <c r="C517" i="8"/>
  <c r="C516" i="8"/>
  <c r="C515" i="8"/>
  <c r="C514" i="8"/>
  <c r="C513" i="8"/>
  <c r="C512" i="8"/>
  <c r="C511" i="8"/>
  <c r="C510" i="8"/>
  <c r="C509" i="8"/>
  <c r="C508" i="8"/>
  <c r="C507" i="8"/>
  <c r="C506" i="8"/>
  <c r="C505" i="8"/>
  <c r="C504" i="8"/>
  <c r="C503" i="8"/>
  <c r="C502" i="8"/>
  <c r="C501" i="8"/>
  <c r="C500" i="8"/>
  <c r="C499" i="8"/>
  <c r="C498" i="8"/>
  <c r="C497" i="8"/>
  <c r="C496" i="8"/>
  <c r="C495" i="8"/>
  <c r="C494" i="8"/>
  <c r="C493" i="8"/>
  <c r="C492" i="8"/>
  <c r="C491" i="8"/>
  <c r="C490" i="8"/>
  <c r="C489" i="8"/>
  <c r="C488" i="8"/>
  <c r="C487" i="8"/>
  <c r="C486" i="8"/>
  <c r="C485" i="8"/>
  <c r="C484" i="8"/>
  <c r="C483" i="8"/>
  <c r="C482" i="8"/>
  <c r="C481" i="8"/>
  <c r="C480" i="8"/>
  <c r="C479" i="8"/>
  <c r="C478" i="8"/>
  <c r="C477" i="8"/>
  <c r="C476" i="8"/>
  <c r="C475" i="8"/>
  <c r="C474" i="8"/>
  <c r="C473" i="8"/>
  <c r="C472" i="8"/>
  <c r="C471" i="8"/>
  <c r="C470" i="8"/>
  <c r="C469" i="8"/>
  <c r="C468" i="8"/>
  <c r="C467" i="8"/>
  <c r="C466" i="8"/>
  <c r="C465" i="8"/>
  <c r="C464" i="8"/>
  <c r="C463" i="8"/>
  <c r="C462" i="8"/>
  <c r="C461" i="8"/>
  <c r="C460" i="8"/>
  <c r="C459" i="8"/>
  <c r="C458" i="8"/>
  <c r="C457" i="8"/>
  <c r="C456" i="8"/>
  <c r="C455" i="8"/>
  <c r="C454" i="8"/>
  <c r="C453" i="8"/>
  <c r="C452" i="8"/>
  <c r="C451" i="8"/>
  <c r="C450" i="8"/>
  <c r="C449" i="8"/>
  <c r="C448" i="8"/>
  <c r="C447" i="8"/>
  <c r="C446" i="8"/>
  <c r="C445" i="8"/>
  <c r="C444" i="8"/>
  <c r="C443" i="8"/>
  <c r="C442" i="8"/>
  <c r="C441" i="8"/>
  <c r="C440" i="8"/>
  <c r="C439" i="8"/>
  <c r="C438" i="8"/>
  <c r="C437" i="8"/>
  <c r="C436" i="8"/>
  <c r="C435" i="8"/>
  <c r="C434" i="8"/>
  <c r="C433" i="8"/>
  <c r="C432" i="8"/>
  <c r="C431" i="8"/>
  <c r="C430" i="8"/>
  <c r="C429" i="8"/>
  <c r="C428" i="8"/>
  <c r="C427" i="8"/>
  <c r="C426" i="8"/>
  <c r="C425" i="8"/>
  <c r="C424" i="8"/>
  <c r="C423" i="8"/>
  <c r="C422" i="8"/>
  <c r="C421" i="8"/>
  <c r="C420" i="8"/>
  <c r="C419" i="8"/>
  <c r="C418" i="8"/>
  <c r="C417" i="8"/>
  <c r="C416" i="8"/>
  <c r="C415" i="8"/>
  <c r="C414" i="8"/>
  <c r="C413" i="8"/>
  <c r="C412" i="8"/>
  <c r="C411" i="8"/>
  <c r="C410" i="8"/>
  <c r="C409" i="8"/>
  <c r="C408" i="8"/>
  <c r="C407" i="8"/>
  <c r="C406" i="8"/>
  <c r="C405" i="8"/>
  <c r="C404" i="8"/>
  <c r="C403" i="8"/>
  <c r="C402" i="8"/>
  <c r="C401" i="8"/>
  <c r="C400" i="8"/>
  <c r="C399" i="8"/>
  <c r="C398" i="8"/>
  <c r="C397" i="8"/>
  <c r="C396" i="8"/>
  <c r="C395" i="8"/>
  <c r="C394" i="8"/>
  <c r="C393" i="8"/>
  <c r="C392" i="8"/>
  <c r="C391" i="8"/>
  <c r="C390" i="8"/>
  <c r="C389" i="8"/>
  <c r="C388" i="8"/>
  <c r="C387" i="8"/>
  <c r="C386" i="8"/>
  <c r="C385" i="8"/>
  <c r="C384" i="8"/>
  <c r="C383" i="8"/>
  <c r="C382" i="8"/>
  <c r="C381" i="8"/>
  <c r="C380" i="8"/>
  <c r="C379" i="8"/>
  <c r="C378" i="8"/>
  <c r="C377" i="8"/>
  <c r="C376" i="8"/>
  <c r="C375" i="8"/>
  <c r="C374" i="8"/>
  <c r="C373" i="8"/>
  <c r="C372" i="8"/>
  <c r="C371" i="8"/>
  <c r="C370" i="8"/>
  <c r="C369" i="8"/>
  <c r="C368" i="8"/>
  <c r="C367" i="8"/>
  <c r="C366" i="8"/>
  <c r="C365" i="8"/>
  <c r="C364" i="8"/>
  <c r="C363" i="8"/>
  <c r="C362" i="8"/>
  <c r="C361" i="8"/>
  <c r="C360" i="8"/>
  <c r="C359" i="8"/>
  <c r="C358" i="8"/>
  <c r="C357" i="8"/>
  <c r="C356" i="8"/>
  <c r="C355" i="8"/>
  <c r="C354" i="8"/>
  <c r="C353" i="8"/>
  <c r="C352" i="8"/>
  <c r="C351" i="8"/>
  <c r="C350" i="8"/>
  <c r="C349" i="8"/>
  <c r="C348" i="8"/>
  <c r="C347" i="8"/>
  <c r="C346" i="8"/>
  <c r="C345" i="8"/>
  <c r="C344" i="8"/>
  <c r="C343" i="8"/>
  <c r="C342" i="8"/>
  <c r="C341" i="8"/>
  <c r="C340" i="8"/>
  <c r="C339" i="8"/>
  <c r="C338" i="8"/>
  <c r="C337" i="8"/>
  <c r="C336" i="8"/>
  <c r="C335" i="8"/>
  <c r="C334" i="8"/>
  <c r="C333" i="8"/>
  <c r="C332" i="8"/>
  <c r="C331" i="8"/>
  <c r="C330" i="8"/>
  <c r="C329" i="8"/>
  <c r="C328" i="8"/>
  <c r="C327" i="8"/>
  <c r="C326" i="8"/>
  <c r="C325" i="8"/>
  <c r="C324" i="8"/>
  <c r="C323" i="8"/>
  <c r="C322" i="8"/>
  <c r="C321" i="8"/>
  <c r="C320" i="8"/>
  <c r="C319" i="8"/>
  <c r="C318" i="8"/>
  <c r="C317" i="8"/>
  <c r="C316" i="8"/>
  <c r="C315" i="8"/>
  <c r="C314" i="8"/>
  <c r="C313" i="8"/>
  <c r="C312" i="8"/>
  <c r="C311" i="8"/>
  <c r="C310" i="8"/>
  <c r="C309" i="8"/>
  <c r="C308" i="8"/>
  <c r="C307" i="8"/>
  <c r="C306" i="8"/>
  <c r="C305" i="8"/>
  <c r="C304" i="8"/>
  <c r="C303" i="8"/>
  <c r="C302" i="8"/>
  <c r="C301" i="8"/>
  <c r="C300" i="8"/>
  <c r="C299" i="8"/>
  <c r="C298" i="8"/>
  <c r="C297" i="8"/>
  <c r="C296" i="8"/>
  <c r="C295" i="8"/>
  <c r="C294" i="8"/>
  <c r="C293" i="8"/>
  <c r="C292" i="8"/>
  <c r="C291" i="8"/>
  <c r="C290" i="8"/>
  <c r="C289" i="8"/>
  <c r="C288" i="8"/>
  <c r="C287" i="8"/>
  <c r="C286" i="8"/>
  <c r="C285" i="8"/>
  <c r="C284" i="8"/>
  <c r="C283" i="8"/>
  <c r="C282" i="8"/>
  <c r="C281" i="8"/>
  <c r="C280" i="8"/>
  <c r="C279" i="8"/>
  <c r="C278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C1000" i="8"/>
  <c r="I1000" i="8" l="1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2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4" i="8"/>
  <c r="I853" i="8"/>
  <c r="I852" i="8"/>
  <c r="I851" i="8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2" i="8"/>
  <c r="I521" i="8"/>
  <c r="I520" i="8"/>
  <c r="I519" i="8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N1000" i="8" l="1"/>
  <c r="M1000" i="8"/>
  <c r="L1000" i="8"/>
  <c r="J1000" i="8"/>
  <c r="H1000" i="8"/>
  <c r="G1000" i="8"/>
  <c r="F1000" i="8"/>
  <c r="D1000" i="8"/>
  <c r="N999" i="8"/>
  <c r="M999" i="8"/>
  <c r="L999" i="8"/>
  <c r="J999" i="8"/>
  <c r="H999" i="8"/>
  <c r="G999" i="8"/>
  <c r="F999" i="8"/>
  <c r="D999" i="8"/>
  <c r="N998" i="8"/>
  <c r="M998" i="8"/>
  <c r="L998" i="8"/>
  <c r="J998" i="8"/>
  <c r="H998" i="8"/>
  <c r="G998" i="8"/>
  <c r="F998" i="8"/>
  <c r="D998" i="8"/>
  <c r="N997" i="8"/>
  <c r="M997" i="8"/>
  <c r="L997" i="8"/>
  <c r="J997" i="8"/>
  <c r="H997" i="8"/>
  <c r="G997" i="8"/>
  <c r="F997" i="8"/>
  <c r="D997" i="8"/>
  <c r="N996" i="8"/>
  <c r="M996" i="8"/>
  <c r="L996" i="8"/>
  <c r="J996" i="8"/>
  <c r="H996" i="8"/>
  <c r="G996" i="8"/>
  <c r="F996" i="8"/>
  <c r="D996" i="8"/>
  <c r="N995" i="8"/>
  <c r="M995" i="8"/>
  <c r="L995" i="8"/>
  <c r="J995" i="8"/>
  <c r="H995" i="8"/>
  <c r="G995" i="8"/>
  <c r="F995" i="8"/>
  <c r="D995" i="8"/>
  <c r="N994" i="8"/>
  <c r="M994" i="8"/>
  <c r="L994" i="8"/>
  <c r="J994" i="8"/>
  <c r="H994" i="8"/>
  <c r="G994" i="8"/>
  <c r="F994" i="8"/>
  <c r="D994" i="8"/>
  <c r="N993" i="8"/>
  <c r="M993" i="8"/>
  <c r="L993" i="8"/>
  <c r="J993" i="8"/>
  <c r="H993" i="8"/>
  <c r="G993" i="8"/>
  <c r="F993" i="8"/>
  <c r="D993" i="8"/>
  <c r="N992" i="8"/>
  <c r="M992" i="8"/>
  <c r="L992" i="8"/>
  <c r="J992" i="8"/>
  <c r="H992" i="8"/>
  <c r="G992" i="8"/>
  <c r="F992" i="8"/>
  <c r="D992" i="8"/>
  <c r="N991" i="8"/>
  <c r="M991" i="8"/>
  <c r="L991" i="8"/>
  <c r="J991" i="8"/>
  <c r="H991" i="8"/>
  <c r="G991" i="8"/>
  <c r="F991" i="8"/>
  <c r="D991" i="8"/>
  <c r="N990" i="8"/>
  <c r="M990" i="8"/>
  <c r="L990" i="8"/>
  <c r="J990" i="8"/>
  <c r="H990" i="8"/>
  <c r="G990" i="8"/>
  <c r="F990" i="8"/>
  <c r="D990" i="8"/>
  <c r="N989" i="8"/>
  <c r="M989" i="8"/>
  <c r="L989" i="8"/>
  <c r="J989" i="8"/>
  <c r="H989" i="8"/>
  <c r="G989" i="8"/>
  <c r="F989" i="8"/>
  <c r="D989" i="8"/>
  <c r="N988" i="8"/>
  <c r="M988" i="8"/>
  <c r="L988" i="8"/>
  <c r="J988" i="8"/>
  <c r="H988" i="8"/>
  <c r="G988" i="8"/>
  <c r="F988" i="8"/>
  <c r="D988" i="8"/>
  <c r="N987" i="8"/>
  <c r="M987" i="8"/>
  <c r="L987" i="8"/>
  <c r="J987" i="8"/>
  <c r="H987" i="8"/>
  <c r="G987" i="8"/>
  <c r="F987" i="8"/>
  <c r="D987" i="8"/>
  <c r="N986" i="8"/>
  <c r="M986" i="8"/>
  <c r="L986" i="8"/>
  <c r="J986" i="8"/>
  <c r="H986" i="8"/>
  <c r="G986" i="8"/>
  <c r="F986" i="8"/>
  <c r="D986" i="8"/>
  <c r="N985" i="8"/>
  <c r="M985" i="8"/>
  <c r="L985" i="8"/>
  <c r="J985" i="8"/>
  <c r="H985" i="8"/>
  <c r="G985" i="8"/>
  <c r="F985" i="8"/>
  <c r="D985" i="8"/>
  <c r="N984" i="8"/>
  <c r="M984" i="8"/>
  <c r="L984" i="8"/>
  <c r="J984" i="8"/>
  <c r="H984" i="8"/>
  <c r="G984" i="8"/>
  <c r="F984" i="8"/>
  <c r="D984" i="8"/>
  <c r="N983" i="8"/>
  <c r="M983" i="8"/>
  <c r="L983" i="8"/>
  <c r="J983" i="8"/>
  <c r="H983" i="8"/>
  <c r="G983" i="8"/>
  <c r="F983" i="8"/>
  <c r="D983" i="8"/>
  <c r="N982" i="8"/>
  <c r="M982" i="8"/>
  <c r="L982" i="8"/>
  <c r="J982" i="8"/>
  <c r="H982" i="8"/>
  <c r="G982" i="8"/>
  <c r="F982" i="8"/>
  <c r="D982" i="8"/>
  <c r="N981" i="8"/>
  <c r="M981" i="8"/>
  <c r="L981" i="8"/>
  <c r="J981" i="8"/>
  <c r="H981" i="8"/>
  <c r="G981" i="8"/>
  <c r="F981" i="8"/>
  <c r="D981" i="8"/>
  <c r="N980" i="8"/>
  <c r="M980" i="8"/>
  <c r="L980" i="8"/>
  <c r="J980" i="8"/>
  <c r="H980" i="8"/>
  <c r="G980" i="8"/>
  <c r="F980" i="8"/>
  <c r="D980" i="8"/>
  <c r="N979" i="8"/>
  <c r="M979" i="8"/>
  <c r="L979" i="8"/>
  <c r="J979" i="8"/>
  <c r="H979" i="8"/>
  <c r="G979" i="8"/>
  <c r="F979" i="8"/>
  <c r="D979" i="8"/>
  <c r="N978" i="8"/>
  <c r="M978" i="8"/>
  <c r="L978" i="8"/>
  <c r="J978" i="8"/>
  <c r="H978" i="8"/>
  <c r="G978" i="8"/>
  <c r="F978" i="8"/>
  <c r="D978" i="8"/>
  <c r="N977" i="8"/>
  <c r="M977" i="8"/>
  <c r="L977" i="8"/>
  <c r="J977" i="8"/>
  <c r="H977" i="8"/>
  <c r="G977" i="8"/>
  <c r="F977" i="8"/>
  <c r="D977" i="8"/>
  <c r="N976" i="8"/>
  <c r="M976" i="8"/>
  <c r="L976" i="8"/>
  <c r="J976" i="8"/>
  <c r="H976" i="8"/>
  <c r="G976" i="8"/>
  <c r="F976" i="8"/>
  <c r="D976" i="8"/>
  <c r="N975" i="8"/>
  <c r="M975" i="8"/>
  <c r="L975" i="8"/>
  <c r="J975" i="8"/>
  <c r="H975" i="8"/>
  <c r="G975" i="8"/>
  <c r="F975" i="8"/>
  <c r="D975" i="8"/>
  <c r="N974" i="8"/>
  <c r="M974" i="8"/>
  <c r="L974" i="8"/>
  <c r="J974" i="8"/>
  <c r="H974" i="8"/>
  <c r="G974" i="8"/>
  <c r="F974" i="8"/>
  <c r="D974" i="8"/>
  <c r="N973" i="8"/>
  <c r="M973" i="8"/>
  <c r="L973" i="8"/>
  <c r="J973" i="8"/>
  <c r="H973" i="8"/>
  <c r="G973" i="8"/>
  <c r="F973" i="8"/>
  <c r="D973" i="8"/>
  <c r="N972" i="8"/>
  <c r="M972" i="8"/>
  <c r="L972" i="8"/>
  <c r="J972" i="8"/>
  <c r="H972" i="8"/>
  <c r="G972" i="8"/>
  <c r="F972" i="8"/>
  <c r="D972" i="8"/>
  <c r="N971" i="8"/>
  <c r="M971" i="8"/>
  <c r="L971" i="8"/>
  <c r="J971" i="8"/>
  <c r="H971" i="8"/>
  <c r="G971" i="8"/>
  <c r="F971" i="8"/>
  <c r="D971" i="8"/>
  <c r="N970" i="8"/>
  <c r="M970" i="8"/>
  <c r="L970" i="8"/>
  <c r="J970" i="8"/>
  <c r="H970" i="8"/>
  <c r="G970" i="8"/>
  <c r="F970" i="8"/>
  <c r="D970" i="8"/>
  <c r="N969" i="8"/>
  <c r="M969" i="8"/>
  <c r="L969" i="8"/>
  <c r="J969" i="8"/>
  <c r="H969" i="8"/>
  <c r="G969" i="8"/>
  <c r="F969" i="8"/>
  <c r="D969" i="8"/>
  <c r="N968" i="8"/>
  <c r="M968" i="8"/>
  <c r="L968" i="8"/>
  <c r="J968" i="8"/>
  <c r="H968" i="8"/>
  <c r="G968" i="8"/>
  <c r="F968" i="8"/>
  <c r="D968" i="8"/>
  <c r="N967" i="8"/>
  <c r="M967" i="8"/>
  <c r="L967" i="8"/>
  <c r="J967" i="8"/>
  <c r="H967" i="8"/>
  <c r="G967" i="8"/>
  <c r="F967" i="8"/>
  <c r="D967" i="8"/>
  <c r="N966" i="8"/>
  <c r="M966" i="8"/>
  <c r="L966" i="8"/>
  <c r="J966" i="8"/>
  <c r="H966" i="8"/>
  <c r="G966" i="8"/>
  <c r="F966" i="8"/>
  <c r="D966" i="8"/>
  <c r="N965" i="8"/>
  <c r="M965" i="8"/>
  <c r="L965" i="8"/>
  <c r="J965" i="8"/>
  <c r="H965" i="8"/>
  <c r="G965" i="8"/>
  <c r="F965" i="8"/>
  <c r="D965" i="8"/>
  <c r="N964" i="8"/>
  <c r="M964" i="8"/>
  <c r="L964" i="8"/>
  <c r="J964" i="8"/>
  <c r="H964" i="8"/>
  <c r="G964" i="8"/>
  <c r="F964" i="8"/>
  <c r="D964" i="8"/>
  <c r="N963" i="8"/>
  <c r="M963" i="8"/>
  <c r="L963" i="8"/>
  <c r="J963" i="8"/>
  <c r="H963" i="8"/>
  <c r="G963" i="8"/>
  <c r="F963" i="8"/>
  <c r="D963" i="8"/>
  <c r="N962" i="8"/>
  <c r="M962" i="8"/>
  <c r="L962" i="8"/>
  <c r="J962" i="8"/>
  <c r="H962" i="8"/>
  <c r="G962" i="8"/>
  <c r="F962" i="8"/>
  <c r="D962" i="8"/>
  <c r="N961" i="8"/>
  <c r="M961" i="8"/>
  <c r="L961" i="8"/>
  <c r="J961" i="8"/>
  <c r="H961" i="8"/>
  <c r="G961" i="8"/>
  <c r="F961" i="8"/>
  <c r="D961" i="8"/>
  <c r="N960" i="8"/>
  <c r="M960" i="8"/>
  <c r="L960" i="8"/>
  <c r="J960" i="8"/>
  <c r="H960" i="8"/>
  <c r="G960" i="8"/>
  <c r="F960" i="8"/>
  <c r="D960" i="8"/>
  <c r="N959" i="8"/>
  <c r="M959" i="8"/>
  <c r="L959" i="8"/>
  <c r="J959" i="8"/>
  <c r="H959" i="8"/>
  <c r="G959" i="8"/>
  <c r="F959" i="8"/>
  <c r="D959" i="8"/>
  <c r="N958" i="8"/>
  <c r="M958" i="8"/>
  <c r="L958" i="8"/>
  <c r="J958" i="8"/>
  <c r="H958" i="8"/>
  <c r="G958" i="8"/>
  <c r="F958" i="8"/>
  <c r="D958" i="8"/>
  <c r="N957" i="8"/>
  <c r="M957" i="8"/>
  <c r="L957" i="8"/>
  <c r="J957" i="8"/>
  <c r="H957" i="8"/>
  <c r="G957" i="8"/>
  <c r="F957" i="8"/>
  <c r="D957" i="8"/>
  <c r="N956" i="8"/>
  <c r="M956" i="8"/>
  <c r="L956" i="8"/>
  <c r="J956" i="8"/>
  <c r="H956" i="8"/>
  <c r="G956" i="8"/>
  <c r="F956" i="8"/>
  <c r="D956" i="8"/>
  <c r="N955" i="8"/>
  <c r="M955" i="8"/>
  <c r="L955" i="8"/>
  <c r="J955" i="8"/>
  <c r="H955" i="8"/>
  <c r="G955" i="8"/>
  <c r="F955" i="8"/>
  <c r="D955" i="8"/>
  <c r="N954" i="8"/>
  <c r="M954" i="8"/>
  <c r="L954" i="8"/>
  <c r="J954" i="8"/>
  <c r="H954" i="8"/>
  <c r="G954" i="8"/>
  <c r="F954" i="8"/>
  <c r="D954" i="8"/>
  <c r="N953" i="8"/>
  <c r="M953" i="8"/>
  <c r="L953" i="8"/>
  <c r="J953" i="8"/>
  <c r="H953" i="8"/>
  <c r="G953" i="8"/>
  <c r="F953" i="8"/>
  <c r="D953" i="8"/>
  <c r="N952" i="8"/>
  <c r="M952" i="8"/>
  <c r="L952" i="8"/>
  <c r="J952" i="8"/>
  <c r="H952" i="8"/>
  <c r="G952" i="8"/>
  <c r="F952" i="8"/>
  <c r="D952" i="8"/>
  <c r="N951" i="8"/>
  <c r="M951" i="8"/>
  <c r="L951" i="8"/>
  <c r="J951" i="8"/>
  <c r="H951" i="8"/>
  <c r="G951" i="8"/>
  <c r="F951" i="8"/>
  <c r="D951" i="8"/>
  <c r="N950" i="8"/>
  <c r="M950" i="8"/>
  <c r="L950" i="8"/>
  <c r="J950" i="8"/>
  <c r="H950" i="8"/>
  <c r="G950" i="8"/>
  <c r="F950" i="8"/>
  <c r="D950" i="8"/>
  <c r="N949" i="8"/>
  <c r="M949" i="8"/>
  <c r="L949" i="8"/>
  <c r="J949" i="8"/>
  <c r="H949" i="8"/>
  <c r="G949" i="8"/>
  <c r="F949" i="8"/>
  <c r="D949" i="8"/>
  <c r="N948" i="8"/>
  <c r="M948" i="8"/>
  <c r="L948" i="8"/>
  <c r="J948" i="8"/>
  <c r="H948" i="8"/>
  <c r="G948" i="8"/>
  <c r="F948" i="8"/>
  <c r="D948" i="8"/>
  <c r="N947" i="8"/>
  <c r="M947" i="8"/>
  <c r="L947" i="8"/>
  <c r="J947" i="8"/>
  <c r="H947" i="8"/>
  <c r="G947" i="8"/>
  <c r="F947" i="8"/>
  <c r="D947" i="8"/>
  <c r="N946" i="8"/>
  <c r="M946" i="8"/>
  <c r="L946" i="8"/>
  <c r="J946" i="8"/>
  <c r="H946" i="8"/>
  <c r="G946" i="8"/>
  <c r="F946" i="8"/>
  <c r="D946" i="8"/>
  <c r="N945" i="8"/>
  <c r="M945" i="8"/>
  <c r="L945" i="8"/>
  <c r="J945" i="8"/>
  <c r="H945" i="8"/>
  <c r="G945" i="8"/>
  <c r="F945" i="8"/>
  <c r="D945" i="8"/>
  <c r="N944" i="8"/>
  <c r="M944" i="8"/>
  <c r="L944" i="8"/>
  <c r="J944" i="8"/>
  <c r="H944" i="8"/>
  <c r="G944" i="8"/>
  <c r="F944" i="8"/>
  <c r="D944" i="8"/>
  <c r="N943" i="8"/>
  <c r="M943" i="8"/>
  <c r="L943" i="8"/>
  <c r="J943" i="8"/>
  <c r="H943" i="8"/>
  <c r="G943" i="8"/>
  <c r="F943" i="8"/>
  <c r="D943" i="8"/>
  <c r="N942" i="8"/>
  <c r="M942" i="8"/>
  <c r="L942" i="8"/>
  <c r="J942" i="8"/>
  <c r="H942" i="8"/>
  <c r="G942" i="8"/>
  <c r="F942" i="8"/>
  <c r="D942" i="8"/>
  <c r="N941" i="8"/>
  <c r="M941" i="8"/>
  <c r="L941" i="8"/>
  <c r="J941" i="8"/>
  <c r="H941" i="8"/>
  <c r="G941" i="8"/>
  <c r="F941" i="8"/>
  <c r="D941" i="8"/>
  <c r="N940" i="8"/>
  <c r="M940" i="8"/>
  <c r="L940" i="8"/>
  <c r="J940" i="8"/>
  <c r="H940" i="8"/>
  <c r="G940" i="8"/>
  <c r="F940" i="8"/>
  <c r="D940" i="8"/>
  <c r="N939" i="8"/>
  <c r="M939" i="8"/>
  <c r="L939" i="8"/>
  <c r="J939" i="8"/>
  <c r="H939" i="8"/>
  <c r="G939" i="8"/>
  <c r="F939" i="8"/>
  <c r="D939" i="8"/>
  <c r="N938" i="8"/>
  <c r="M938" i="8"/>
  <c r="L938" i="8"/>
  <c r="J938" i="8"/>
  <c r="H938" i="8"/>
  <c r="G938" i="8"/>
  <c r="F938" i="8"/>
  <c r="D938" i="8"/>
  <c r="N937" i="8"/>
  <c r="M937" i="8"/>
  <c r="L937" i="8"/>
  <c r="J937" i="8"/>
  <c r="H937" i="8"/>
  <c r="G937" i="8"/>
  <c r="F937" i="8"/>
  <c r="D937" i="8"/>
  <c r="N936" i="8"/>
  <c r="M936" i="8"/>
  <c r="L936" i="8"/>
  <c r="J936" i="8"/>
  <c r="H936" i="8"/>
  <c r="G936" i="8"/>
  <c r="F936" i="8"/>
  <c r="D936" i="8"/>
  <c r="N935" i="8"/>
  <c r="M935" i="8"/>
  <c r="L935" i="8"/>
  <c r="J935" i="8"/>
  <c r="H935" i="8"/>
  <c r="G935" i="8"/>
  <c r="F935" i="8"/>
  <c r="D935" i="8"/>
  <c r="N934" i="8"/>
  <c r="M934" i="8"/>
  <c r="L934" i="8"/>
  <c r="J934" i="8"/>
  <c r="H934" i="8"/>
  <c r="G934" i="8"/>
  <c r="F934" i="8"/>
  <c r="D934" i="8"/>
  <c r="N933" i="8"/>
  <c r="M933" i="8"/>
  <c r="L933" i="8"/>
  <c r="J933" i="8"/>
  <c r="H933" i="8"/>
  <c r="G933" i="8"/>
  <c r="F933" i="8"/>
  <c r="D933" i="8"/>
  <c r="N932" i="8"/>
  <c r="M932" i="8"/>
  <c r="L932" i="8"/>
  <c r="J932" i="8"/>
  <c r="H932" i="8"/>
  <c r="G932" i="8"/>
  <c r="F932" i="8"/>
  <c r="D932" i="8"/>
  <c r="N931" i="8"/>
  <c r="M931" i="8"/>
  <c r="L931" i="8"/>
  <c r="J931" i="8"/>
  <c r="H931" i="8"/>
  <c r="G931" i="8"/>
  <c r="F931" i="8"/>
  <c r="D931" i="8"/>
  <c r="N930" i="8"/>
  <c r="M930" i="8"/>
  <c r="L930" i="8"/>
  <c r="J930" i="8"/>
  <c r="H930" i="8"/>
  <c r="G930" i="8"/>
  <c r="F930" i="8"/>
  <c r="D930" i="8"/>
  <c r="N929" i="8"/>
  <c r="M929" i="8"/>
  <c r="L929" i="8"/>
  <c r="J929" i="8"/>
  <c r="H929" i="8"/>
  <c r="G929" i="8"/>
  <c r="F929" i="8"/>
  <c r="D929" i="8"/>
  <c r="N928" i="8"/>
  <c r="M928" i="8"/>
  <c r="L928" i="8"/>
  <c r="J928" i="8"/>
  <c r="H928" i="8"/>
  <c r="G928" i="8"/>
  <c r="F928" i="8"/>
  <c r="D928" i="8"/>
  <c r="N927" i="8"/>
  <c r="M927" i="8"/>
  <c r="L927" i="8"/>
  <c r="J927" i="8"/>
  <c r="H927" i="8"/>
  <c r="G927" i="8"/>
  <c r="F927" i="8"/>
  <c r="D927" i="8"/>
  <c r="N926" i="8"/>
  <c r="M926" i="8"/>
  <c r="L926" i="8"/>
  <c r="J926" i="8"/>
  <c r="H926" i="8"/>
  <c r="G926" i="8"/>
  <c r="F926" i="8"/>
  <c r="D926" i="8"/>
  <c r="N925" i="8"/>
  <c r="M925" i="8"/>
  <c r="L925" i="8"/>
  <c r="J925" i="8"/>
  <c r="H925" i="8"/>
  <c r="G925" i="8"/>
  <c r="F925" i="8"/>
  <c r="D925" i="8"/>
  <c r="N924" i="8"/>
  <c r="M924" i="8"/>
  <c r="L924" i="8"/>
  <c r="J924" i="8"/>
  <c r="H924" i="8"/>
  <c r="G924" i="8"/>
  <c r="F924" i="8"/>
  <c r="D924" i="8"/>
  <c r="N923" i="8"/>
  <c r="M923" i="8"/>
  <c r="L923" i="8"/>
  <c r="J923" i="8"/>
  <c r="H923" i="8"/>
  <c r="G923" i="8"/>
  <c r="F923" i="8"/>
  <c r="D923" i="8"/>
  <c r="N922" i="8"/>
  <c r="M922" i="8"/>
  <c r="L922" i="8"/>
  <c r="J922" i="8"/>
  <c r="H922" i="8"/>
  <c r="G922" i="8"/>
  <c r="F922" i="8"/>
  <c r="D922" i="8"/>
  <c r="N921" i="8"/>
  <c r="M921" i="8"/>
  <c r="L921" i="8"/>
  <c r="J921" i="8"/>
  <c r="H921" i="8"/>
  <c r="G921" i="8"/>
  <c r="F921" i="8"/>
  <c r="D921" i="8"/>
  <c r="N920" i="8"/>
  <c r="M920" i="8"/>
  <c r="L920" i="8"/>
  <c r="J920" i="8"/>
  <c r="H920" i="8"/>
  <c r="G920" i="8"/>
  <c r="F920" i="8"/>
  <c r="D920" i="8"/>
  <c r="N919" i="8"/>
  <c r="M919" i="8"/>
  <c r="L919" i="8"/>
  <c r="J919" i="8"/>
  <c r="H919" i="8"/>
  <c r="G919" i="8"/>
  <c r="F919" i="8"/>
  <c r="D919" i="8"/>
  <c r="N918" i="8"/>
  <c r="M918" i="8"/>
  <c r="L918" i="8"/>
  <c r="J918" i="8"/>
  <c r="H918" i="8"/>
  <c r="G918" i="8"/>
  <c r="F918" i="8"/>
  <c r="D918" i="8"/>
  <c r="N917" i="8"/>
  <c r="M917" i="8"/>
  <c r="L917" i="8"/>
  <c r="J917" i="8"/>
  <c r="H917" i="8"/>
  <c r="G917" i="8"/>
  <c r="F917" i="8"/>
  <c r="D917" i="8"/>
  <c r="N916" i="8"/>
  <c r="M916" i="8"/>
  <c r="L916" i="8"/>
  <c r="J916" i="8"/>
  <c r="H916" i="8"/>
  <c r="G916" i="8"/>
  <c r="F916" i="8"/>
  <c r="D916" i="8"/>
  <c r="N915" i="8"/>
  <c r="M915" i="8"/>
  <c r="L915" i="8"/>
  <c r="J915" i="8"/>
  <c r="H915" i="8"/>
  <c r="G915" i="8"/>
  <c r="F915" i="8"/>
  <c r="D915" i="8"/>
  <c r="N914" i="8"/>
  <c r="M914" i="8"/>
  <c r="L914" i="8"/>
  <c r="J914" i="8"/>
  <c r="H914" i="8"/>
  <c r="G914" i="8"/>
  <c r="F914" i="8"/>
  <c r="D914" i="8"/>
  <c r="N913" i="8"/>
  <c r="M913" i="8"/>
  <c r="L913" i="8"/>
  <c r="J913" i="8"/>
  <c r="H913" i="8"/>
  <c r="G913" i="8"/>
  <c r="F913" i="8"/>
  <c r="D913" i="8"/>
  <c r="N912" i="8"/>
  <c r="M912" i="8"/>
  <c r="L912" i="8"/>
  <c r="J912" i="8"/>
  <c r="H912" i="8"/>
  <c r="G912" i="8"/>
  <c r="F912" i="8"/>
  <c r="D912" i="8"/>
  <c r="N911" i="8"/>
  <c r="M911" i="8"/>
  <c r="L911" i="8"/>
  <c r="J911" i="8"/>
  <c r="H911" i="8"/>
  <c r="G911" i="8"/>
  <c r="F911" i="8"/>
  <c r="D911" i="8"/>
  <c r="N910" i="8"/>
  <c r="M910" i="8"/>
  <c r="L910" i="8"/>
  <c r="J910" i="8"/>
  <c r="H910" i="8"/>
  <c r="G910" i="8"/>
  <c r="F910" i="8"/>
  <c r="D910" i="8"/>
  <c r="N909" i="8"/>
  <c r="M909" i="8"/>
  <c r="L909" i="8"/>
  <c r="J909" i="8"/>
  <c r="H909" i="8"/>
  <c r="G909" i="8"/>
  <c r="F909" i="8"/>
  <c r="D909" i="8"/>
  <c r="N908" i="8"/>
  <c r="M908" i="8"/>
  <c r="L908" i="8"/>
  <c r="J908" i="8"/>
  <c r="H908" i="8"/>
  <c r="G908" i="8"/>
  <c r="F908" i="8"/>
  <c r="D908" i="8"/>
  <c r="N907" i="8"/>
  <c r="M907" i="8"/>
  <c r="L907" i="8"/>
  <c r="J907" i="8"/>
  <c r="H907" i="8"/>
  <c r="G907" i="8"/>
  <c r="F907" i="8"/>
  <c r="D907" i="8"/>
  <c r="N906" i="8"/>
  <c r="M906" i="8"/>
  <c r="L906" i="8"/>
  <c r="J906" i="8"/>
  <c r="H906" i="8"/>
  <c r="G906" i="8"/>
  <c r="F906" i="8"/>
  <c r="D906" i="8"/>
  <c r="N905" i="8"/>
  <c r="M905" i="8"/>
  <c r="L905" i="8"/>
  <c r="J905" i="8"/>
  <c r="H905" i="8"/>
  <c r="G905" i="8"/>
  <c r="F905" i="8"/>
  <c r="D905" i="8"/>
  <c r="N904" i="8"/>
  <c r="M904" i="8"/>
  <c r="L904" i="8"/>
  <c r="J904" i="8"/>
  <c r="H904" i="8"/>
  <c r="G904" i="8"/>
  <c r="F904" i="8"/>
  <c r="D904" i="8"/>
  <c r="N903" i="8"/>
  <c r="M903" i="8"/>
  <c r="L903" i="8"/>
  <c r="J903" i="8"/>
  <c r="H903" i="8"/>
  <c r="G903" i="8"/>
  <c r="F903" i="8"/>
  <c r="D903" i="8"/>
  <c r="N902" i="8"/>
  <c r="M902" i="8"/>
  <c r="L902" i="8"/>
  <c r="J902" i="8"/>
  <c r="H902" i="8"/>
  <c r="G902" i="8"/>
  <c r="F902" i="8"/>
  <c r="D902" i="8"/>
  <c r="N901" i="8"/>
  <c r="M901" i="8"/>
  <c r="L901" i="8"/>
  <c r="J901" i="8"/>
  <c r="H901" i="8"/>
  <c r="G901" i="8"/>
  <c r="F901" i="8"/>
  <c r="D901" i="8"/>
  <c r="N900" i="8"/>
  <c r="M900" i="8"/>
  <c r="L900" i="8"/>
  <c r="J900" i="8"/>
  <c r="H900" i="8"/>
  <c r="G900" i="8"/>
  <c r="F900" i="8"/>
  <c r="D900" i="8"/>
  <c r="N899" i="8"/>
  <c r="M899" i="8"/>
  <c r="L899" i="8"/>
  <c r="J899" i="8"/>
  <c r="H899" i="8"/>
  <c r="G899" i="8"/>
  <c r="F899" i="8"/>
  <c r="D899" i="8"/>
  <c r="N898" i="8"/>
  <c r="M898" i="8"/>
  <c r="L898" i="8"/>
  <c r="J898" i="8"/>
  <c r="H898" i="8"/>
  <c r="G898" i="8"/>
  <c r="F898" i="8"/>
  <c r="D898" i="8"/>
  <c r="N897" i="8"/>
  <c r="M897" i="8"/>
  <c r="L897" i="8"/>
  <c r="J897" i="8"/>
  <c r="H897" i="8"/>
  <c r="G897" i="8"/>
  <c r="F897" i="8"/>
  <c r="D897" i="8"/>
  <c r="N896" i="8"/>
  <c r="M896" i="8"/>
  <c r="L896" i="8"/>
  <c r="J896" i="8"/>
  <c r="H896" i="8"/>
  <c r="G896" i="8"/>
  <c r="F896" i="8"/>
  <c r="D896" i="8"/>
  <c r="N895" i="8"/>
  <c r="M895" i="8"/>
  <c r="L895" i="8"/>
  <c r="J895" i="8"/>
  <c r="H895" i="8"/>
  <c r="G895" i="8"/>
  <c r="F895" i="8"/>
  <c r="D895" i="8"/>
  <c r="N894" i="8"/>
  <c r="M894" i="8"/>
  <c r="L894" i="8"/>
  <c r="J894" i="8"/>
  <c r="H894" i="8"/>
  <c r="G894" i="8"/>
  <c r="F894" i="8"/>
  <c r="D894" i="8"/>
  <c r="N893" i="8"/>
  <c r="M893" i="8"/>
  <c r="L893" i="8"/>
  <c r="J893" i="8"/>
  <c r="H893" i="8"/>
  <c r="G893" i="8"/>
  <c r="F893" i="8"/>
  <c r="D893" i="8"/>
  <c r="N892" i="8"/>
  <c r="M892" i="8"/>
  <c r="L892" i="8"/>
  <c r="J892" i="8"/>
  <c r="H892" i="8"/>
  <c r="G892" i="8"/>
  <c r="F892" i="8"/>
  <c r="D892" i="8"/>
  <c r="N891" i="8"/>
  <c r="M891" i="8"/>
  <c r="L891" i="8"/>
  <c r="J891" i="8"/>
  <c r="H891" i="8"/>
  <c r="G891" i="8"/>
  <c r="F891" i="8"/>
  <c r="D891" i="8"/>
  <c r="N890" i="8"/>
  <c r="M890" i="8"/>
  <c r="L890" i="8"/>
  <c r="J890" i="8"/>
  <c r="H890" i="8"/>
  <c r="G890" i="8"/>
  <c r="F890" i="8"/>
  <c r="D890" i="8"/>
  <c r="N889" i="8"/>
  <c r="M889" i="8"/>
  <c r="L889" i="8"/>
  <c r="J889" i="8"/>
  <c r="H889" i="8"/>
  <c r="G889" i="8"/>
  <c r="F889" i="8"/>
  <c r="D889" i="8"/>
  <c r="N888" i="8"/>
  <c r="M888" i="8"/>
  <c r="L888" i="8"/>
  <c r="J888" i="8"/>
  <c r="H888" i="8"/>
  <c r="G888" i="8"/>
  <c r="F888" i="8"/>
  <c r="D888" i="8"/>
  <c r="N887" i="8"/>
  <c r="M887" i="8"/>
  <c r="L887" i="8"/>
  <c r="J887" i="8"/>
  <c r="H887" i="8"/>
  <c r="G887" i="8"/>
  <c r="F887" i="8"/>
  <c r="D887" i="8"/>
  <c r="N886" i="8"/>
  <c r="M886" i="8"/>
  <c r="L886" i="8"/>
  <c r="J886" i="8"/>
  <c r="H886" i="8"/>
  <c r="G886" i="8"/>
  <c r="F886" i="8"/>
  <c r="D886" i="8"/>
  <c r="N885" i="8"/>
  <c r="M885" i="8"/>
  <c r="L885" i="8"/>
  <c r="J885" i="8"/>
  <c r="H885" i="8"/>
  <c r="G885" i="8"/>
  <c r="F885" i="8"/>
  <c r="D885" i="8"/>
  <c r="N884" i="8"/>
  <c r="M884" i="8"/>
  <c r="L884" i="8"/>
  <c r="J884" i="8"/>
  <c r="H884" i="8"/>
  <c r="G884" i="8"/>
  <c r="F884" i="8"/>
  <c r="D884" i="8"/>
  <c r="N883" i="8"/>
  <c r="M883" i="8"/>
  <c r="L883" i="8"/>
  <c r="J883" i="8"/>
  <c r="H883" i="8"/>
  <c r="G883" i="8"/>
  <c r="F883" i="8"/>
  <c r="D883" i="8"/>
  <c r="N882" i="8"/>
  <c r="M882" i="8"/>
  <c r="L882" i="8"/>
  <c r="J882" i="8"/>
  <c r="H882" i="8"/>
  <c r="G882" i="8"/>
  <c r="F882" i="8"/>
  <c r="D882" i="8"/>
  <c r="N881" i="8"/>
  <c r="M881" i="8"/>
  <c r="L881" i="8"/>
  <c r="J881" i="8"/>
  <c r="H881" i="8"/>
  <c r="G881" i="8"/>
  <c r="F881" i="8"/>
  <c r="D881" i="8"/>
  <c r="N880" i="8"/>
  <c r="M880" i="8"/>
  <c r="L880" i="8"/>
  <c r="J880" i="8"/>
  <c r="H880" i="8"/>
  <c r="G880" i="8"/>
  <c r="F880" i="8"/>
  <c r="D880" i="8"/>
  <c r="N879" i="8"/>
  <c r="M879" i="8"/>
  <c r="L879" i="8"/>
  <c r="J879" i="8"/>
  <c r="H879" i="8"/>
  <c r="G879" i="8"/>
  <c r="F879" i="8"/>
  <c r="D879" i="8"/>
  <c r="N878" i="8"/>
  <c r="M878" i="8"/>
  <c r="L878" i="8"/>
  <c r="J878" i="8"/>
  <c r="H878" i="8"/>
  <c r="G878" i="8"/>
  <c r="F878" i="8"/>
  <c r="D878" i="8"/>
  <c r="N877" i="8"/>
  <c r="M877" i="8"/>
  <c r="L877" i="8"/>
  <c r="J877" i="8"/>
  <c r="H877" i="8"/>
  <c r="G877" i="8"/>
  <c r="F877" i="8"/>
  <c r="D877" i="8"/>
  <c r="N876" i="8"/>
  <c r="M876" i="8"/>
  <c r="L876" i="8"/>
  <c r="J876" i="8"/>
  <c r="H876" i="8"/>
  <c r="G876" i="8"/>
  <c r="F876" i="8"/>
  <c r="D876" i="8"/>
  <c r="N875" i="8"/>
  <c r="M875" i="8"/>
  <c r="L875" i="8"/>
  <c r="J875" i="8"/>
  <c r="H875" i="8"/>
  <c r="G875" i="8"/>
  <c r="F875" i="8"/>
  <c r="D875" i="8"/>
  <c r="N874" i="8"/>
  <c r="M874" i="8"/>
  <c r="L874" i="8"/>
  <c r="J874" i="8"/>
  <c r="H874" i="8"/>
  <c r="G874" i="8"/>
  <c r="F874" i="8"/>
  <c r="D874" i="8"/>
  <c r="N873" i="8"/>
  <c r="M873" i="8"/>
  <c r="L873" i="8"/>
  <c r="J873" i="8"/>
  <c r="H873" i="8"/>
  <c r="G873" i="8"/>
  <c r="F873" i="8"/>
  <c r="D873" i="8"/>
  <c r="N872" i="8"/>
  <c r="M872" i="8"/>
  <c r="L872" i="8"/>
  <c r="J872" i="8"/>
  <c r="H872" i="8"/>
  <c r="G872" i="8"/>
  <c r="F872" i="8"/>
  <c r="D872" i="8"/>
  <c r="N871" i="8"/>
  <c r="M871" i="8"/>
  <c r="L871" i="8"/>
  <c r="J871" i="8"/>
  <c r="H871" i="8"/>
  <c r="G871" i="8"/>
  <c r="F871" i="8"/>
  <c r="D871" i="8"/>
  <c r="N870" i="8"/>
  <c r="M870" i="8"/>
  <c r="L870" i="8"/>
  <c r="J870" i="8"/>
  <c r="H870" i="8"/>
  <c r="G870" i="8"/>
  <c r="F870" i="8"/>
  <c r="D870" i="8"/>
  <c r="N869" i="8"/>
  <c r="M869" i="8"/>
  <c r="L869" i="8"/>
  <c r="J869" i="8"/>
  <c r="H869" i="8"/>
  <c r="G869" i="8"/>
  <c r="F869" i="8"/>
  <c r="D869" i="8"/>
  <c r="N868" i="8"/>
  <c r="M868" i="8"/>
  <c r="L868" i="8"/>
  <c r="J868" i="8"/>
  <c r="H868" i="8"/>
  <c r="G868" i="8"/>
  <c r="F868" i="8"/>
  <c r="D868" i="8"/>
  <c r="N867" i="8"/>
  <c r="M867" i="8"/>
  <c r="L867" i="8"/>
  <c r="J867" i="8"/>
  <c r="H867" i="8"/>
  <c r="G867" i="8"/>
  <c r="F867" i="8"/>
  <c r="D867" i="8"/>
  <c r="N866" i="8"/>
  <c r="M866" i="8"/>
  <c r="L866" i="8"/>
  <c r="J866" i="8"/>
  <c r="H866" i="8"/>
  <c r="G866" i="8"/>
  <c r="F866" i="8"/>
  <c r="D866" i="8"/>
  <c r="N865" i="8"/>
  <c r="M865" i="8"/>
  <c r="L865" i="8"/>
  <c r="J865" i="8"/>
  <c r="H865" i="8"/>
  <c r="G865" i="8"/>
  <c r="F865" i="8"/>
  <c r="D865" i="8"/>
  <c r="N864" i="8"/>
  <c r="M864" i="8"/>
  <c r="L864" i="8"/>
  <c r="J864" i="8"/>
  <c r="H864" i="8"/>
  <c r="G864" i="8"/>
  <c r="F864" i="8"/>
  <c r="D864" i="8"/>
  <c r="N863" i="8"/>
  <c r="M863" i="8"/>
  <c r="L863" i="8"/>
  <c r="J863" i="8"/>
  <c r="H863" i="8"/>
  <c r="G863" i="8"/>
  <c r="F863" i="8"/>
  <c r="D863" i="8"/>
  <c r="N862" i="8"/>
  <c r="M862" i="8"/>
  <c r="L862" i="8"/>
  <c r="J862" i="8"/>
  <c r="H862" i="8"/>
  <c r="G862" i="8"/>
  <c r="F862" i="8"/>
  <c r="D862" i="8"/>
  <c r="N861" i="8"/>
  <c r="M861" i="8"/>
  <c r="L861" i="8"/>
  <c r="J861" i="8"/>
  <c r="H861" i="8"/>
  <c r="G861" i="8"/>
  <c r="F861" i="8"/>
  <c r="D861" i="8"/>
  <c r="N860" i="8"/>
  <c r="M860" i="8"/>
  <c r="L860" i="8"/>
  <c r="J860" i="8"/>
  <c r="H860" i="8"/>
  <c r="G860" i="8"/>
  <c r="F860" i="8"/>
  <c r="D860" i="8"/>
  <c r="N859" i="8"/>
  <c r="M859" i="8"/>
  <c r="L859" i="8"/>
  <c r="J859" i="8"/>
  <c r="H859" i="8"/>
  <c r="G859" i="8"/>
  <c r="F859" i="8"/>
  <c r="D859" i="8"/>
  <c r="N858" i="8"/>
  <c r="M858" i="8"/>
  <c r="L858" i="8"/>
  <c r="J858" i="8"/>
  <c r="H858" i="8"/>
  <c r="G858" i="8"/>
  <c r="F858" i="8"/>
  <c r="D858" i="8"/>
  <c r="N857" i="8"/>
  <c r="M857" i="8"/>
  <c r="L857" i="8"/>
  <c r="J857" i="8"/>
  <c r="H857" i="8"/>
  <c r="G857" i="8"/>
  <c r="F857" i="8"/>
  <c r="D857" i="8"/>
  <c r="N856" i="8"/>
  <c r="M856" i="8"/>
  <c r="L856" i="8"/>
  <c r="J856" i="8"/>
  <c r="H856" i="8"/>
  <c r="G856" i="8"/>
  <c r="F856" i="8"/>
  <c r="D856" i="8"/>
  <c r="N855" i="8"/>
  <c r="M855" i="8"/>
  <c r="L855" i="8"/>
  <c r="J855" i="8"/>
  <c r="H855" i="8"/>
  <c r="G855" i="8"/>
  <c r="F855" i="8"/>
  <c r="D855" i="8"/>
  <c r="N854" i="8"/>
  <c r="M854" i="8"/>
  <c r="L854" i="8"/>
  <c r="J854" i="8"/>
  <c r="H854" i="8"/>
  <c r="G854" i="8"/>
  <c r="F854" i="8"/>
  <c r="D854" i="8"/>
  <c r="N853" i="8"/>
  <c r="M853" i="8"/>
  <c r="L853" i="8"/>
  <c r="J853" i="8"/>
  <c r="H853" i="8"/>
  <c r="G853" i="8"/>
  <c r="F853" i="8"/>
  <c r="D853" i="8"/>
  <c r="N852" i="8"/>
  <c r="M852" i="8"/>
  <c r="L852" i="8"/>
  <c r="J852" i="8"/>
  <c r="H852" i="8"/>
  <c r="G852" i="8"/>
  <c r="F852" i="8"/>
  <c r="D852" i="8"/>
  <c r="N851" i="8"/>
  <c r="M851" i="8"/>
  <c r="L851" i="8"/>
  <c r="J851" i="8"/>
  <c r="H851" i="8"/>
  <c r="G851" i="8"/>
  <c r="F851" i="8"/>
  <c r="D851" i="8"/>
  <c r="N850" i="8"/>
  <c r="M850" i="8"/>
  <c r="L850" i="8"/>
  <c r="J850" i="8"/>
  <c r="H850" i="8"/>
  <c r="G850" i="8"/>
  <c r="F850" i="8"/>
  <c r="D850" i="8"/>
  <c r="N849" i="8"/>
  <c r="M849" i="8"/>
  <c r="L849" i="8"/>
  <c r="J849" i="8"/>
  <c r="H849" i="8"/>
  <c r="G849" i="8"/>
  <c r="F849" i="8"/>
  <c r="D849" i="8"/>
  <c r="N848" i="8"/>
  <c r="M848" i="8"/>
  <c r="L848" i="8"/>
  <c r="J848" i="8"/>
  <c r="H848" i="8"/>
  <c r="G848" i="8"/>
  <c r="F848" i="8"/>
  <c r="D848" i="8"/>
  <c r="N847" i="8"/>
  <c r="M847" i="8"/>
  <c r="L847" i="8"/>
  <c r="J847" i="8"/>
  <c r="H847" i="8"/>
  <c r="G847" i="8"/>
  <c r="F847" i="8"/>
  <c r="D847" i="8"/>
  <c r="N846" i="8"/>
  <c r="M846" i="8"/>
  <c r="L846" i="8"/>
  <c r="J846" i="8"/>
  <c r="H846" i="8"/>
  <c r="G846" i="8"/>
  <c r="F846" i="8"/>
  <c r="D846" i="8"/>
  <c r="N845" i="8"/>
  <c r="M845" i="8"/>
  <c r="L845" i="8"/>
  <c r="J845" i="8"/>
  <c r="H845" i="8"/>
  <c r="G845" i="8"/>
  <c r="F845" i="8"/>
  <c r="D845" i="8"/>
  <c r="N844" i="8"/>
  <c r="M844" i="8"/>
  <c r="L844" i="8"/>
  <c r="J844" i="8"/>
  <c r="H844" i="8"/>
  <c r="G844" i="8"/>
  <c r="F844" i="8"/>
  <c r="D844" i="8"/>
  <c r="N843" i="8"/>
  <c r="M843" i="8"/>
  <c r="L843" i="8"/>
  <c r="J843" i="8"/>
  <c r="H843" i="8"/>
  <c r="G843" i="8"/>
  <c r="F843" i="8"/>
  <c r="D843" i="8"/>
  <c r="N842" i="8"/>
  <c r="M842" i="8"/>
  <c r="L842" i="8"/>
  <c r="J842" i="8"/>
  <c r="H842" i="8"/>
  <c r="G842" i="8"/>
  <c r="F842" i="8"/>
  <c r="D842" i="8"/>
  <c r="N841" i="8"/>
  <c r="M841" i="8"/>
  <c r="L841" i="8"/>
  <c r="J841" i="8"/>
  <c r="H841" i="8"/>
  <c r="G841" i="8"/>
  <c r="F841" i="8"/>
  <c r="D841" i="8"/>
  <c r="N840" i="8"/>
  <c r="M840" i="8"/>
  <c r="L840" i="8"/>
  <c r="J840" i="8"/>
  <c r="H840" i="8"/>
  <c r="G840" i="8"/>
  <c r="F840" i="8"/>
  <c r="D840" i="8"/>
  <c r="N839" i="8"/>
  <c r="M839" i="8"/>
  <c r="L839" i="8"/>
  <c r="J839" i="8"/>
  <c r="H839" i="8"/>
  <c r="G839" i="8"/>
  <c r="F839" i="8"/>
  <c r="D839" i="8"/>
  <c r="N838" i="8"/>
  <c r="M838" i="8"/>
  <c r="L838" i="8"/>
  <c r="J838" i="8"/>
  <c r="H838" i="8"/>
  <c r="G838" i="8"/>
  <c r="F838" i="8"/>
  <c r="D838" i="8"/>
  <c r="N837" i="8"/>
  <c r="M837" i="8"/>
  <c r="L837" i="8"/>
  <c r="J837" i="8"/>
  <c r="H837" i="8"/>
  <c r="G837" i="8"/>
  <c r="F837" i="8"/>
  <c r="D837" i="8"/>
  <c r="N836" i="8"/>
  <c r="M836" i="8"/>
  <c r="L836" i="8"/>
  <c r="J836" i="8"/>
  <c r="H836" i="8"/>
  <c r="G836" i="8"/>
  <c r="F836" i="8"/>
  <c r="D836" i="8"/>
  <c r="N835" i="8"/>
  <c r="M835" i="8"/>
  <c r="L835" i="8"/>
  <c r="J835" i="8"/>
  <c r="H835" i="8"/>
  <c r="G835" i="8"/>
  <c r="F835" i="8"/>
  <c r="D835" i="8"/>
  <c r="N834" i="8"/>
  <c r="M834" i="8"/>
  <c r="L834" i="8"/>
  <c r="J834" i="8"/>
  <c r="H834" i="8"/>
  <c r="G834" i="8"/>
  <c r="F834" i="8"/>
  <c r="D834" i="8"/>
  <c r="N833" i="8"/>
  <c r="M833" i="8"/>
  <c r="L833" i="8"/>
  <c r="J833" i="8"/>
  <c r="H833" i="8"/>
  <c r="G833" i="8"/>
  <c r="F833" i="8"/>
  <c r="D833" i="8"/>
  <c r="N832" i="8"/>
  <c r="M832" i="8"/>
  <c r="L832" i="8"/>
  <c r="J832" i="8"/>
  <c r="H832" i="8"/>
  <c r="G832" i="8"/>
  <c r="F832" i="8"/>
  <c r="D832" i="8"/>
  <c r="N831" i="8"/>
  <c r="M831" i="8"/>
  <c r="L831" i="8"/>
  <c r="J831" i="8"/>
  <c r="H831" i="8"/>
  <c r="G831" i="8"/>
  <c r="F831" i="8"/>
  <c r="D831" i="8"/>
  <c r="N830" i="8"/>
  <c r="M830" i="8"/>
  <c r="L830" i="8"/>
  <c r="J830" i="8"/>
  <c r="H830" i="8"/>
  <c r="G830" i="8"/>
  <c r="F830" i="8"/>
  <c r="D830" i="8"/>
  <c r="N829" i="8"/>
  <c r="M829" i="8"/>
  <c r="L829" i="8"/>
  <c r="J829" i="8"/>
  <c r="H829" i="8"/>
  <c r="G829" i="8"/>
  <c r="F829" i="8"/>
  <c r="D829" i="8"/>
  <c r="N828" i="8"/>
  <c r="M828" i="8"/>
  <c r="L828" i="8"/>
  <c r="J828" i="8"/>
  <c r="H828" i="8"/>
  <c r="G828" i="8"/>
  <c r="F828" i="8"/>
  <c r="D828" i="8"/>
  <c r="N827" i="8"/>
  <c r="M827" i="8"/>
  <c r="L827" i="8"/>
  <c r="J827" i="8"/>
  <c r="H827" i="8"/>
  <c r="G827" i="8"/>
  <c r="F827" i="8"/>
  <c r="D827" i="8"/>
  <c r="N826" i="8"/>
  <c r="M826" i="8"/>
  <c r="L826" i="8"/>
  <c r="J826" i="8"/>
  <c r="H826" i="8"/>
  <c r="G826" i="8"/>
  <c r="F826" i="8"/>
  <c r="D826" i="8"/>
  <c r="N825" i="8"/>
  <c r="M825" i="8"/>
  <c r="L825" i="8"/>
  <c r="J825" i="8"/>
  <c r="H825" i="8"/>
  <c r="G825" i="8"/>
  <c r="F825" i="8"/>
  <c r="D825" i="8"/>
  <c r="N824" i="8"/>
  <c r="M824" i="8"/>
  <c r="L824" i="8"/>
  <c r="J824" i="8"/>
  <c r="H824" i="8"/>
  <c r="G824" i="8"/>
  <c r="F824" i="8"/>
  <c r="D824" i="8"/>
  <c r="N823" i="8"/>
  <c r="M823" i="8"/>
  <c r="L823" i="8"/>
  <c r="J823" i="8"/>
  <c r="H823" i="8"/>
  <c r="G823" i="8"/>
  <c r="F823" i="8"/>
  <c r="D823" i="8"/>
  <c r="N822" i="8"/>
  <c r="M822" i="8"/>
  <c r="L822" i="8"/>
  <c r="J822" i="8"/>
  <c r="H822" i="8"/>
  <c r="G822" i="8"/>
  <c r="F822" i="8"/>
  <c r="D822" i="8"/>
  <c r="N821" i="8"/>
  <c r="M821" i="8"/>
  <c r="L821" i="8"/>
  <c r="J821" i="8"/>
  <c r="H821" i="8"/>
  <c r="G821" i="8"/>
  <c r="F821" i="8"/>
  <c r="D821" i="8"/>
  <c r="N820" i="8"/>
  <c r="M820" i="8"/>
  <c r="L820" i="8"/>
  <c r="J820" i="8"/>
  <c r="H820" i="8"/>
  <c r="G820" i="8"/>
  <c r="F820" i="8"/>
  <c r="D820" i="8"/>
  <c r="N819" i="8"/>
  <c r="M819" i="8"/>
  <c r="L819" i="8"/>
  <c r="J819" i="8"/>
  <c r="H819" i="8"/>
  <c r="G819" i="8"/>
  <c r="F819" i="8"/>
  <c r="D819" i="8"/>
  <c r="N818" i="8"/>
  <c r="M818" i="8"/>
  <c r="L818" i="8"/>
  <c r="J818" i="8"/>
  <c r="H818" i="8"/>
  <c r="G818" i="8"/>
  <c r="F818" i="8"/>
  <c r="D818" i="8"/>
  <c r="N817" i="8"/>
  <c r="M817" i="8"/>
  <c r="L817" i="8"/>
  <c r="J817" i="8"/>
  <c r="H817" i="8"/>
  <c r="G817" i="8"/>
  <c r="F817" i="8"/>
  <c r="D817" i="8"/>
  <c r="N816" i="8"/>
  <c r="M816" i="8"/>
  <c r="L816" i="8"/>
  <c r="J816" i="8"/>
  <c r="H816" i="8"/>
  <c r="G816" i="8"/>
  <c r="F816" i="8"/>
  <c r="D816" i="8"/>
  <c r="N815" i="8"/>
  <c r="M815" i="8"/>
  <c r="L815" i="8"/>
  <c r="J815" i="8"/>
  <c r="H815" i="8"/>
  <c r="G815" i="8"/>
  <c r="F815" i="8"/>
  <c r="D815" i="8"/>
  <c r="N814" i="8"/>
  <c r="M814" i="8"/>
  <c r="L814" i="8"/>
  <c r="J814" i="8"/>
  <c r="H814" i="8"/>
  <c r="G814" i="8"/>
  <c r="F814" i="8"/>
  <c r="D814" i="8"/>
  <c r="N813" i="8"/>
  <c r="M813" i="8"/>
  <c r="L813" i="8"/>
  <c r="J813" i="8"/>
  <c r="H813" i="8"/>
  <c r="G813" i="8"/>
  <c r="F813" i="8"/>
  <c r="D813" i="8"/>
  <c r="N812" i="8"/>
  <c r="M812" i="8"/>
  <c r="L812" i="8"/>
  <c r="J812" i="8"/>
  <c r="H812" i="8"/>
  <c r="G812" i="8"/>
  <c r="F812" i="8"/>
  <c r="D812" i="8"/>
  <c r="N811" i="8"/>
  <c r="M811" i="8"/>
  <c r="L811" i="8"/>
  <c r="J811" i="8"/>
  <c r="H811" i="8"/>
  <c r="G811" i="8"/>
  <c r="F811" i="8"/>
  <c r="D811" i="8"/>
  <c r="N810" i="8"/>
  <c r="M810" i="8"/>
  <c r="L810" i="8"/>
  <c r="J810" i="8"/>
  <c r="H810" i="8"/>
  <c r="G810" i="8"/>
  <c r="F810" i="8"/>
  <c r="D810" i="8"/>
  <c r="N809" i="8"/>
  <c r="M809" i="8"/>
  <c r="L809" i="8"/>
  <c r="J809" i="8"/>
  <c r="H809" i="8"/>
  <c r="G809" i="8"/>
  <c r="F809" i="8"/>
  <c r="D809" i="8"/>
  <c r="N808" i="8"/>
  <c r="M808" i="8"/>
  <c r="L808" i="8"/>
  <c r="J808" i="8"/>
  <c r="H808" i="8"/>
  <c r="G808" i="8"/>
  <c r="F808" i="8"/>
  <c r="D808" i="8"/>
  <c r="N807" i="8"/>
  <c r="M807" i="8"/>
  <c r="L807" i="8"/>
  <c r="J807" i="8"/>
  <c r="H807" i="8"/>
  <c r="G807" i="8"/>
  <c r="F807" i="8"/>
  <c r="D807" i="8"/>
  <c r="N806" i="8"/>
  <c r="M806" i="8"/>
  <c r="L806" i="8"/>
  <c r="J806" i="8"/>
  <c r="H806" i="8"/>
  <c r="G806" i="8"/>
  <c r="F806" i="8"/>
  <c r="D806" i="8"/>
  <c r="N805" i="8"/>
  <c r="M805" i="8"/>
  <c r="L805" i="8"/>
  <c r="J805" i="8"/>
  <c r="H805" i="8"/>
  <c r="G805" i="8"/>
  <c r="F805" i="8"/>
  <c r="D805" i="8"/>
  <c r="N804" i="8"/>
  <c r="M804" i="8"/>
  <c r="L804" i="8"/>
  <c r="J804" i="8"/>
  <c r="H804" i="8"/>
  <c r="G804" i="8"/>
  <c r="F804" i="8"/>
  <c r="D804" i="8"/>
  <c r="N803" i="8"/>
  <c r="M803" i="8"/>
  <c r="L803" i="8"/>
  <c r="J803" i="8"/>
  <c r="H803" i="8"/>
  <c r="G803" i="8"/>
  <c r="F803" i="8"/>
  <c r="D803" i="8"/>
  <c r="N802" i="8"/>
  <c r="M802" i="8"/>
  <c r="L802" i="8"/>
  <c r="J802" i="8"/>
  <c r="H802" i="8"/>
  <c r="G802" i="8"/>
  <c r="F802" i="8"/>
  <c r="D802" i="8"/>
  <c r="N801" i="8"/>
  <c r="M801" i="8"/>
  <c r="L801" i="8"/>
  <c r="J801" i="8"/>
  <c r="H801" i="8"/>
  <c r="G801" i="8"/>
  <c r="F801" i="8"/>
  <c r="D801" i="8"/>
  <c r="N800" i="8"/>
  <c r="M800" i="8"/>
  <c r="L800" i="8"/>
  <c r="J800" i="8"/>
  <c r="H800" i="8"/>
  <c r="G800" i="8"/>
  <c r="F800" i="8"/>
  <c r="D800" i="8"/>
  <c r="N799" i="8"/>
  <c r="M799" i="8"/>
  <c r="L799" i="8"/>
  <c r="J799" i="8"/>
  <c r="H799" i="8"/>
  <c r="G799" i="8"/>
  <c r="F799" i="8"/>
  <c r="D799" i="8"/>
  <c r="N798" i="8"/>
  <c r="M798" i="8"/>
  <c r="L798" i="8"/>
  <c r="J798" i="8"/>
  <c r="H798" i="8"/>
  <c r="G798" i="8"/>
  <c r="F798" i="8"/>
  <c r="D798" i="8"/>
  <c r="N797" i="8"/>
  <c r="M797" i="8"/>
  <c r="L797" i="8"/>
  <c r="J797" i="8"/>
  <c r="H797" i="8"/>
  <c r="G797" i="8"/>
  <c r="F797" i="8"/>
  <c r="D797" i="8"/>
  <c r="N796" i="8"/>
  <c r="M796" i="8"/>
  <c r="L796" i="8"/>
  <c r="J796" i="8"/>
  <c r="H796" i="8"/>
  <c r="G796" i="8"/>
  <c r="F796" i="8"/>
  <c r="D796" i="8"/>
  <c r="N795" i="8"/>
  <c r="M795" i="8"/>
  <c r="L795" i="8"/>
  <c r="J795" i="8"/>
  <c r="H795" i="8"/>
  <c r="G795" i="8"/>
  <c r="F795" i="8"/>
  <c r="D795" i="8"/>
  <c r="N794" i="8"/>
  <c r="M794" i="8"/>
  <c r="L794" i="8"/>
  <c r="J794" i="8"/>
  <c r="H794" i="8"/>
  <c r="G794" i="8"/>
  <c r="F794" i="8"/>
  <c r="D794" i="8"/>
  <c r="N793" i="8"/>
  <c r="M793" i="8"/>
  <c r="L793" i="8"/>
  <c r="J793" i="8"/>
  <c r="H793" i="8"/>
  <c r="G793" i="8"/>
  <c r="F793" i="8"/>
  <c r="D793" i="8"/>
  <c r="N792" i="8"/>
  <c r="M792" i="8"/>
  <c r="L792" i="8"/>
  <c r="J792" i="8"/>
  <c r="H792" i="8"/>
  <c r="G792" i="8"/>
  <c r="F792" i="8"/>
  <c r="D792" i="8"/>
  <c r="N791" i="8"/>
  <c r="M791" i="8"/>
  <c r="L791" i="8"/>
  <c r="J791" i="8"/>
  <c r="H791" i="8"/>
  <c r="G791" i="8"/>
  <c r="F791" i="8"/>
  <c r="D791" i="8"/>
  <c r="N790" i="8"/>
  <c r="M790" i="8"/>
  <c r="L790" i="8"/>
  <c r="J790" i="8"/>
  <c r="H790" i="8"/>
  <c r="G790" i="8"/>
  <c r="F790" i="8"/>
  <c r="D790" i="8"/>
  <c r="N789" i="8"/>
  <c r="M789" i="8"/>
  <c r="L789" i="8"/>
  <c r="J789" i="8"/>
  <c r="H789" i="8"/>
  <c r="G789" i="8"/>
  <c r="F789" i="8"/>
  <c r="D789" i="8"/>
  <c r="N788" i="8"/>
  <c r="M788" i="8"/>
  <c r="L788" i="8"/>
  <c r="J788" i="8"/>
  <c r="H788" i="8"/>
  <c r="G788" i="8"/>
  <c r="F788" i="8"/>
  <c r="D788" i="8"/>
  <c r="N787" i="8"/>
  <c r="M787" i="8"/>
  <c r="L787" i="8"/>
  <c r="J787" i="8"/>
  <c r="H787" i="8"/>
  <c r="G787" i="8"/>
  <c r="F787" i="8"/>
  <c r="D787" i="8"/>
  <c r="N786" i="8"/>
  <c r="M786" i="8"/>
  <c r="L786" i="8"/>
  <c r="J786" i="8"/>
  <c r="H786" i="8"/>
  <c r="G786" i="8"/>
  <c r="F786" i="8"/>
  <c r="D786" i="8"/>
  <c r="N785" i="8"/>
  <c r="M785" i="8"/>
  <c r="L785" i="8"/>
  <c r="J785" i="8"/>
  <c r="H785" i="8"/>
  <c r="G785" i="8"/>
  <c r="F785" i="8"/>
  <c r="D785" i="8"/>
  <c r="N784" i="8"/>
  <c r="M784" i="8"/>
  <c r="L784" i="8"/>
  <c r="J784" i="8"/>
  <c r="H784" i="8"/>
  <c r="G784" i="8"/>
  <c r="F784" i="8"/>
  <c r="D784" i="8"/>
  <c r="N783" i="8"/>
  <c r="M783" i="8"/>
  <c r="L783" i="8"/>
  <c r="J783" i="8"/>
  <c r="H783" i="8"/>
  <c r="G783" i="8"/>
  <c r="F783" i="8"/>
  <c r="D783" i="8"/>
  <c r="N782" i="8"/>
  <c r="M782" i="8"/>
  <c r="L782" i="8"/>
  <c r="J782" i="8"/>
  <c r="H782" i="8"/>
  <c r="G782" i="8"/>
  <c r="F782" i="8"/>
  <c r="D782" i="8"/>
  <c r="N781" i="8"/>
  <c r="M781" i="8"/>
  <c r="L781" i="8"/>
  <c r="J781" i="8"/>
  <c r="H781" i="8"/>
  <c r="G781" i="8"/>
  <c r="F781" i="8"/>
  <c r="D781" i="8"/>
  <c r="N780" i="8"/>
  <c r="M780" i="8"/>
  <c r="L780" i="8"/>
  <c r="J780" i="8"/>
  <c r="H780" i="8"/>
  <c r="G780" i="8"/>
  <c r="F780" i="8"/>
  <c r="D780" i="8"/>
  <c r="N779" i="8"/>
  <c r="M779" i="8"/>
  <c r="L779" i="8"/>
  <c r="J779" i="8"/>
  <c r="H779" i="8"/>
  <c r="G779" i="8"/>
  <c r="F779" i="8"/>
  <c r="D779" i="8"/>
  <c r="N778" i="8"/>
  <c r="M778" i="8"/>
  <c r="L778" i="8"/>
  <c r="J778" i="8"/>
  <c r="H778" i="8"/>
  <c r="G778" i="8"/>
  <c r="F778" i="8"/>
  <c r="D778" i="8"/>
  <c r="N777" i="8"/>
  <c r="M777" i="8"/>
  <c r="L777" i="8"/>
  <c r="J777" i="8"/>
  <c r="H777" i="8"/>
  <c r="G777" i="8"/>
  <c r="F777" i="8"/>
  <c r="D777" i="8"/>
  <c r="N776" i="8"/>
  <c r="M776" i="8"/>
  <c r="L776" i="8"/>
  <c r="J776" i="8"/>
  <c r="H776" i="8"/>
  <c r="G776" i="8"/>
  <c r="F776" i="8"/>
  <c r="D776" i="8"/>
  <c r="N775" i="8"/>
  <c r="M775" i="8"/>
  <c r="L775" i="8"/>
  <c r="J775" i="8"/>
  <c r="H775" i="8"/>
  <c r="G775" i="8"/>
  <c r="F775" i="8"/>
  <c r="D775" i="8"/>
  <c r="N774" i="8"/>
  <c r="M774" i="8"/>
  <c r="L774" i="8"/>
  <c r="J774" i="8"/>
  <c r="H774" i="8"/>
  <c r="G774" i="8"/>
  <c r="F774" i="8"/>
  <c r="D774" i="8"/>
  <c r="N773" i="8"/>
  <c r="M773" i="8"/>
  <c r="L773" i="8"/>
  <c r="J773" i="8"/>
  <c r="H773" i="8"/>
  <c r="G773" i="8"/>
  <c r="F773" i="8"/>
  <c r="D773" i="8"/>
  <c r="N772" i="8"/>
  <c r="M772" i="8"/>
  <c r="L772" i="8"/>
  <c r="J772" i="8"/>
  <c r="H772" i="8"/>
  <c r="G772" i="8"/>
  <c r="F772" i="8"/>
  <c r="D772" i="8"/>
  <c r="N771" i="8"/>
  <c r="M771" i="8"/>
  <c r="L771" i="8"/>
  <c r="J771" i="8"/>
  <c r="H771" i="8"/>
  <c r="G771" i="8"/>
  <c r="F771" i="8"/>
  <c r="D771" i="8"/>
  <c r="N770" i="8"/>
  <c r="M770" i="8"/>
  <c r="L770" i="8"/>
  <c r="J770" i="8"/>
  <c r="H770" i="8"/>
  <c r="G770" i="8"/>
  <c r="F770" i="8"/>
  <c r="D770" i="8"/>
  <c r="N769" i="8"/>
  <c r="M769" i="8"/>
  <c r="L769" i="8"/>
  <c r="J769" i="8"/>
  <c r="H769" i="8"/>
  <c r="G769" i="8"/>
  <c r="F769" i="8"/>
  <c r="D769" i="8"/>
  <c r="N768" i="8"/>
  <c r="M768" i="8"/>
  <c r="L768" i="8"/>
  <c r="J768" i="8"/>
  <c r="H768" i="8"/>
  <c r="G768" i="8"/>
  <c r="F768" i="8"/>
  <c r="D768" i="8"/>
  <c r="N767" i="8"/>
  <c r="M767" i="8"/>
  <c r="L767" i="8"/>
  <c r="J767" i="8"/>
  <c r="H767" i="8"/>
  <c r="G767" i="8"/>
  <c r="F767" i="8"/>
  <c r="D767" i="8"/>
  <c r="N766" i="8"/>
  <c r="M766" i="8"/>
  <c r="L766" i="8"/>
  <c r="J766" i="8"/>
  <c r="H766" i="8"/>
  <c r="G766" i="8"/>
  <c r="F766" i="8"/>
  <c r="D766" i="8"/>
  <c r="N765" i="8"/>
  <c r="M765" i="8"/>
  <c r="L765" i="8"/>
  <c r="J765" i="8"/>
  <c r="H765" i="8"/>
  <c r="G765" i="8"/>
  <c r="F765" i="8"/>
  <c r="D765" i="8"/>
  <c r="N764" i="8"/>
  <c r="M764" i="8"/>
  <c r="L764" i="8"/>
  <c r="J764" i="8"/>
  <c r="H764" i="8"/>
  <c r="G764" i="8"/>
  <c r="F764" i="8"/>
  <c r="D764" i="8"/>
  <c r="N763" i="8"/>
  <c r="M763" i="8"/>
  <c r="L763" i="8"/>
  <c r="J763" i="8"/>
  <c r="H763" i="8"/>
  <c r="G763" i="8"/>
  <c r="F763" i="8"/>
  <c r="D763" i="8"/>
  <c r="N762" i="8"/>
  <c r="M762" i="8"/>
  <c r="L762" i="8"/>
  <c r="J762" i="8"/>
  <c r="H762" i="8"/>
  <c r="G762" i="8"/>
  <c r="F762" i="8"/>
  <c r="D762" i="8"/>
  <c r="N761" i="8"/>
  <c r="M761" i="8"/>
  <c r="L761" i="8"/>
  <c r="J761" i="8"/>
  <c r="H761" i="8"/>
  <c r="G761" i="8"/>
  <c r="F761" i="8"/>
  <c r="D761" i="8"/>
  <c r="N760" i="8"/>
  <c r="M760" i="8"/>
  <c r="L760" i="8"/>
  <c r="J760" i="8"/>
  <c r="H760" i="8"/>
  <c r="G760" i="8"/>
  <c r="F760" i="8"/>
  <c r="D760" i="8"/>
  <c r="N759" i="8"/>
  <c r="M759" i="8"/>
  <c r="L759" i="8"/>
  <c r="J759" i="8"/>
  <c r="H759" i="8"/>
  <c r="G759" i="8"/>
  <c r="F759" i="8"/>
  <c r="D759" i="8"/>
  <c r="N758" i="8"/>
  <c r="M758" i="8"/>
  <c r="L758" i="8"/>
  <c r="J758" i="8"/>
  <c r="H758" i="8"/>
  <c r="G758" i="8"/>
  <c r="F758" i="8"/>
  <c r="D758" i="8"/>
  <c r="N757" i="8"/>
  <c r="M757" i="8"/>
  <c r="L757" i="8"/>
  <c r="J757" i="8"/>
  <c r="H757" i="8"/>
  <c r="G757" i="8"/>
  <c r="F757" i="8"/>
  <c r="D757" i="8"/>
  <c r="N756" i="8"/>
  <c r="M756" i="8"/>
  <c r="L756" i="8"/>
  <c r="J756" i="8"/>
  <c r="H756" i="8"/>
  <c r="G756" i="8"/>
  <c r="F756" i="8"/>
  <c r="D756" i="8"/>
  <c r="N755" i="8"/>
  <c r="M755" i="8"/>
  <c r="L755" i="8"/>
  <c r="J755" i="8"/>
  <c r="H755" i="8"/>
  <c r="G755" i="8"/>
  <c r="F755" i="8"/>
  <c r="D755" i="8"/>
  <c r="N754" i="8"/>
  <c r="M754" i="8"/>
  <c r="L754" i="8"/>
  <c r="J754" i="8"/>
  <c r="H754" i="8"/>
  <c r="G754" i="8"/>
  <c r="F754" i="8"/>
  <c r="D754" i="8"/>
  <c r="N753" i="8"/>
  <c r="M753" i="8"/>
  <c r="L753" i="8"/>
  <c r="J753" i="8"/>
  <c r="H753" i="8"/>
  <c r="G753" i="8"/>
  <c r="F753" i="8"/>
  <c r="D753" i="8"/>
  <c r="N752" i="8"/>
  <c r="M752" i="8"/>
  <c r="L752" i="8"/>
  <c r="J752" i="8"/>
  <c r="H752" i="8"/>
  <c r="G752" i="8"/>
  <c r="F752" i="8"/>
  <c r="D752" i="8"/>
  <c r="N751" i="8"/>
  <c r="M751" i="8"/>
  <c r="L751" i="8"/>
  <c r="J751" i="8"/>
  <c r="H751" i="8"/>
  <c r="G751" i="8"/>
  <c r="F751" i="8"/>
  <c r="D751" i="8"/>
  <c r="N750" i="8"/>
  <c r="M750" i="8"/>
  <c r="L750" i="8"/>
  <c r="J750" i="8"/>
  <c r="H750" i="8"/>
  <c r="G750" i="8"/>
  <c r="F750" i="8"/>
  <c r="D750" i="8"/>
  <c r="N749" i="8"/>
  <c r="M749" i="8"/>
  <c r="L749" i="8"/>
  <c r="J749" i="8"/>
  <c r="H749" i="8"/>
  <c r="G749" i="8"/>
  <c r="F749" i="8"/>
  <c r="D749" i="8"/>
  <c r="N748" i="8"/>
  <c r="M748" i="8"/>
  <c r="L748" i="8"/>
  <c r="J748" i="8"/>
  <c r="H748" i="8"/>
  <c r="G748" i="8"/>
  <c r="F748" i="8"/>
  <c r="D748" i="8"/>
  <c r="N747" i="8"/>
  <c r="M747" i="8"/>
  <c r="L747" i="8"/>
  <c r="J747" i="8"/>
  <c r="H747" i="8"/>
  <c r="G747" i="8"/>
  <c r="F747" i="8"/>
  <c r="D747" i="8"/>
  <c r="N746" i="8"/>
  <c r="M746" i="8"/>
  <c r="L746" i="8"/>
  <c r="J746" i="8"/>
  <c r="H746" i="8"/>
  <c r="G746" i="8"/>
  <c r="F746" i="8"/>
  <c r="D746" i="8"/>
  <c r="N745" i="8"/>
  <c r="M745" i="8"/>
  <c r="L745" i="8"/>
  <c r="J745" i="8"/>
  <c r="H745" i="8"/>
  <c r="G745" i="8"/>
  <c r="F745" i="8"/>
  <c r="D745" i="8"/>
  <c r="N744" i="8"/>
  <c r="M744" i="8"/>
  <c r="L744" i="8"/>
  <c r="J744" i="8"/>
  <c r="H744" i="8"/>
  <c r="G744" i="8"/>
  <c r="F744" i="8"/>
  <c r="D744" i="8"/>
  <c r="N743" i="8"/>
  <c r="M743" i="8"/>
  <c r="L743" i="8"/>
  <c r="J743" i="8"/>
  <c r="H743" i="8"/>
  <c r="G743" i="8"/>
  <c r="F743" i="8"/>
  <c r="D743" i="8"/>
  <c r="N742" i="8"/>
  <c r="M742" i="8"/>
  <c r="L742" i="8"/>
  <c r="J742" i="8"/>
  <c r="H742" i="8"/>
  <c r="G742" i="8"/>
  <c r="F742" i="8"/>
  <c r="D742" i="8"/>
  <c r="N741" i="8"/>
  <c r="M741" i="8"/>
  <c r="L741" i="8"/>
  <c r="J741" i="8"/>
  <c r="H741" i="8"/>
  <c r="G741" i="8"/>
  <c r="F741" i="8"/>
  <c r="D741" i="8"/>
  <c r="N740" i="8"/>
  <c r="M740" i="8"/>
  <c r="L740" i="8"/>
  <c r="J740" i="8"/>
  <c r="H740" i="8"/>
  <c r="G740" i="8"/>
  <c r="F740" i="8"/>
  <c r="D740" i="8"/>
  <c r="N739" i="8"/>
  <c r="M739" i="8"/>
  <c r="L739" i="8"/>
  <c r="J739" i="8"/>
  <c r="H739" i="8"/>
  <c r="G739" i="8"/>
  <c r="F739" i="8"/>
  <c r="D739" i="8"/>
  <c r="N738" i="8"/>
  <c r="M738" i="8"/>
  <c r="L738" i="8"/>
  <c r="J738" i="8"/>
  <c r="H738" i="8"/>
  <c r="G738" i="8"/>
  <c r="F738" i="8"/>
  <c r="D738" i="8"/>
  <c r="N737" i="8"/>
  <c r="M737" i="8"/>
  <c r="L737" i="8"/>
  <c r="J737" i="8"/>
  <c r="H737" i="8"/>
  <c r="G737" i="8"/>
  <c r="F737" i="8"/>
  <c r="D737" i="8"/>
  <c r="N736" i="8"/>
  <c r="M736" i="8"/>
  <c r="L736" i="8"/>
  <c r="J736" i="8"/>
  <c r="H736" i="8"/>
  <c r="G736" i="8"/>
  <c r="F736" i="8"/>
  <c r="D736" i="8"/>
  <c r="N735" i="8"/>
  <c r="M735" i="8"/>
  <c r="L735" i="8"/>
  <c r="J735" i="8"/>
  <c r="H735" i="8"/>
  <c r="G735" i="8"/>
  <c r="F735" i="8"/>
  <c r="D735" i="8"/>
  <c r="N734" i="8"/>
  <c r="M734" i="8"/>
  <c r="L734" i="8"/>
  <c r="J734" i="8"/>
  <c r="H734" i="8"/>
  <c r="G734" i="8"/>
  <c r="F734" i="8"/>
  <c r="D734" i="8"/>
  <c r="N733" i="8"/>
  <c r="M733" i="8"/>
  <c r="L733" i="8"/>
  <c r="J733" i="8"/>
  <c r="H733" i="8"/>
  <c r="G733" i="8"/>
  <c r="F733" i="8"/>
  <c r="D733" i="8"/>
  <c r="N732" i="8"/>
  <c r="M732" i="8"/>
  <c r="L732" i="8"/>
  <c r="J732" i="8"/>
  <c r="H732" i="8"/>
  <c r="G732" i="8"/>
  <c r="F732" i="8"/>
  <c r="D732" i="8"/>
  <c r="N731" i="8"/>
  <c r="M731" i="8"/>
  <c r="L731" i="8"/>
  <c r="J731" i="8"/>
  <c r="H731" i="8"/>
  <c r="G731" i="8"/>
  <c r="F731" i="8"/>
  <c r="D731" i="8"/>
  <c r="N730" i="8"/>
  <c r="M730" i="8"/>
  <c r="L730" i="8"/>
  <c r="J730" i="8"/>
  <c r="H730" i="8"/>
  <c r="G730" i="8"/>
  <c r="F730" i="8"/>
  <c r="D730" i="8"/>
  <c r="N729" i="8"/>
  <c r="M729" i="8"/>
  <c r="L729" i="8"/>
  <c r="J729" i="8"/>
  <c r="H729" i="8"/>
  <c r="G729" i="8"/>
  <c r="F729" i="8"/>
  <c r="D729" i="8"/>
  <c r="N728" i="8"/>
  <c r="M728" i="8"/>
  <c r="L728" i="8"/>
  <c r="J728" i="8"/>
  <c r="H728" i="8"/>
  <c r="G728" i="8"/>
  <c r="F728" i="8"/>
  <c r="D728" i="8"/>
  <c r="N727" i="8"/>
  <c r="M727" i="8"/>
  <c r="L727" i="8"/>
  <c r="J727" i="8"/>
  <c r="H727" i="8"/>
  <c r="G727" i="8"/>
  <c r="F727" i="8"/>
  <c r="D727" i="8"/>
  <c r="N726" i="8"/>
  <c r="M726" i="8"/>
  <c r="L726" i="8"/>
  <c r="J726" i="8"/>
  <c r="H726" i="8"/>
  <c r="G726" i="8"/>
  <c r="F726" i="8"/>
  <c r="D726" i="8"/>
  <c r="N725" i="8"/>
  <c r="M725" i="8"/>
  <c r="L725" i="8"/>
  <c r="J725" i="8"/>
  <c r="H725" i="8"/>
  <c r="G725" i="8"/>
  <c r="F725" i="8"/>
  <c r="D725" i="8"/>
  <c r="N724" i="8"/>
  <c r="M724" i="8"/>
  <c r="L724" i="8"/>
  <c r="J724" i="8"/>
  <c r="H724" i="8"/>
  <c r="G724" i="8"/>
  <c r="F724" i="8"/>
  <c r="D724" i="8"/>
  <c r="N723" i="8"/>
  <c r="M723" i="8"/>
  <c r="L723" i="8"/>
  <c r="J723" i="8"/>
  <c r="H723" i="8"/>
  <c r="G723" i="8"/>
  <c r="F723" i="8"/>
  <c r="D723" i="8"/>
  <c r="N722" i="8"/>
  <c r="M722" i="8"/>
  <c r="L722" i="8"/>
  <c r="J722" i="8"/>
  <c r="H722" i="8"/>
  <c r="G722" i="8"/>
  <c r="F722" i="8"/>
  <c r="D722" i="8"/>
  <c r="N721" i="8"/>
  <c r="M721" i="8"/>
  <c r="L721" i="8"/>
  <c r="J721" i="8"/>
  <c r="H721" i="8"/>
  <c r="G721" i="8"/>
  <c r="F721" i="8"/>
  <c r="D721" i="8"/>
  <c r="N720" i="8"/>
  <c r="M720" i="8"/>
  <c r="L720" i="8"/>
  <c r="J720" i="8"/>
  <c r="H720" i="8"/>
  <c r="G720" i="8"/>
  <c r="F720" i="8"/>
  <c r="D720" i="8"/>
  <c r="N719" i="8"/>
  <c r="M719" i="8"/>
  <c r="L719" i="8"/>
  <c r="J719" i="8"/>
  <c r="H719" i="8"/>
  <c r="G719" i="8"/>
  <c r="F719" i="8"/>
  <c r="D719" i="8"/>
  <c r="N718" i="8"/>
  <c r="M718" i="8"/>
  <c r="L718" i="8"/>
  <c r="J718" i="8"/>
  <c r="H718" i="8"/>
  <c r="G718" i="8"/>
  <c r="F718" i="8"/>
  <c r="D718" i="8"/>
  <c r="N717" i="8"/>
  <c r="M717" i="8"/>
  <c r="L717" i="8"/>
  <c r="J717" i="8"/>
  <c r="H717" i="8"/>
  <c r="G717" i="8"/>
  <c r="F717" i="8"/>
  <c r="D717" i="8"/>
  <c r="N716" i="8"/>
  <c r="M716" i="8"/>
  <c r="L716" i="8"/>
  <c r="J716" i="8"/>
  <c r="H716" i="8"/>
  <c r="G716" i="8"/>
  <c r="F716" i="8"/>
  <c r="D716" i="8"/>
  <c r="N715" i="8"/>
  <c r="M715" i="8"/>
  <c r="L715" i="8"/>
  <c r="J715" i="8"/>
  <c r="H715" i="8"/>
  <c r="G715" i="8"/>
  <c r="F715" i="8"/>
  <c r="D715" i="8"/>
  <c r="N714" i="8"/>
  <c r="M714" i="8"/>
  <c r="L714" i="8"/>
  <c r="J714" i="8"/>
  <c r="H714" i="8"/>
  <c r="G714" i="8"/>
  <c r="F714" i="8"/>
  <c r="D714" i="8"/>
  <c r="N713" i="8"/>
  <c r="M713" i="8"/>
  <c r="L713" i="8"/>
  <c r="J713" i="8"/>
  <c r="H713" i="8"/>
  <c r="G713" i="8"/>
  <c r="F713" i="8"/>
  <c r="D713" i="8"/>
  <c r="N712" i="8"/>
  <c r="M712" i="8"/>
  <c r="L712" i="8"/>
  <c r="J712" i="8"/>
  <c r="H712" i="8"/>
  <c r="G712" i="8"/>
  <c r="F712" i="8"/>
  <c r="D712" i="8"/>
  <c r="N711" i="8"/>
  <c r="M711" i="8"/>
  <c r="L711" i="8"/>
  <c r="J711" i="8"/>
  <c r="H711" i="8"/>
  <c r="G711" i="8"/>
  <c r="F711" i="8"/>
  <c r="D711" i="8"/>
  <c r="N710" i="8"/>
  <c r="M710" i="8"/>
  <c r="L710" i="8"/>
  <c r="J710" i="8"/>
  <c r="H710" i="8"/>
  <c r="G710" i="8"/>
  <c r="F710" i="8"/>
  <c r="D710" i="8"/>
  <c r="N709" i="8"/>
  <c r="M709" i="8"/>
  <c r="L709" i="8"/>
  <c r="J709" i="8"/>
  <c r="H709" i="8"/>
  <c r="G709" i="8"/>
  <c r="F709" i="8"/>
  <c r="D709" i="8"/>
  <c r="N708" i="8"/>
  <c r="M708" i="8"/>
  <c r="L708" i="8"/>
  <c r="J708" i="8"/>
  <c r="H708" i="8"/>
  <c r="G708" i="8"/>
  <c r="F708" i="8"/>
  <c r="D708" i="8"/>
  <c r="N707" i="8"/>
  <c r="M707" i="8"/>
  <c r="L707" i="8"/>
  <c r="J707" i="8"/>
  <c r="H707" i="8"/>
  <c r="G707" i="8"/>
  <c r="F707" i="8"/>
  <c r="D707" i="8"/>
  <c r="N706" i="8"/>
  <c r="M706" i="8"/>
  <c r="L706" i="8"/>
  <c r="J706" i="8"/>
  <c r="H706" i="8"/>
  <c r="G706" i="8"/>
  <c r="F706" i="8"/>
  <c r="D706" i="8"/>
  <c r="N705" i="8"/>
  <c r="M705" i="8"/>
  <c r="L705" i="8"/>
  <c r="J705" i="8"/>
  <c r="H705" i="8"/>
  <c r="G705" i="8"/>
  <c r="F705" i="8"/>
  <c r="D705" i="8"/>
  <c r="N704" i="8"/>
  <c r="M704" i="8"/>
  <c r="L704" i="8"/>
  <c r="J704" i="8"/>
  <c r="H704" i="8"/>
  <c r="G704" i="8"/>
  <c r="F704" i="8"/>
  <c r="D704" i="8"/>
  <c r="N703" i="8"/>
  <c r="M703" i="8"/>
  <c r="L703" i="8"/>
  <c r="J703" i="8"/>
  <c r="H703" i="8"/>
  <c r="G703" i="8"/>
  <c r="F703" i="8"/>
  <c r="D703" i="8"/>
  <c r="N702" i="8"/>
  <c r="M702" i="8"/>
  <c r="L702" i="8"/>
  <c r="J702" i="8"/>
  <c r="H702" i="8"/>
  <c r="G702" i="8"/>
  <c r="F702" i="8"/>
  <c r="D702" i="8"/>
  <c r="N701" i="8"/>
  <c r="M701" i="8"/>
  <c r="L701" i="8"/>
  <c r="J701" i="8"/>
  <c r="H701" i="8"/>
  <c r="G701" i="8"/>
  <c r="F701" i="8"/>
  <c r="D701" i="8"/>
  <c r="N700" i="8"/>
  <c r="M700" i="8"/>
  <c r="L700" i="8"/>
  <c r="J700" i="8"/>
  <c r="H700" i="8"/>
  <c r="G700" i="8"/>
  <c r="F700" i="8"/>
  <c r="D700" i="8"/>
  <c r="N699" i="8"/>
  <c r="M699" i="8"/>
  <c r="L699" i="8"/>
  <c r="J699" i="8"/>
  <c r="H699" i="8"/>
  <c r="G699" i="8"/>
  <c r="F699" i="8"/>
  <c r="D699" i="8"/>
  <c r="N698" i="8"/>
  <c r="M698" i="8"/>
  <c r="L698" i="8"/>
  <c r="J698" i="8"/>
  <c r="H698" i="8"/>
  <c r="G698" i="8"/>
  <c r="F698" i="8"/>
  <c r="D698" i="8"/>
  <c r="N697" i="8"/>
  <c r="M697" i="8"/>
  <c r="L697" i="8"/>
  <c r="J697" i="8"/>
  <c r="H697" i="8"/>
  <c r="G697" i="8"/>
  <c r="F697" i="8"/>
  <c r="D697" i="8"/>
  <c r="N696" i="8"/>
  <c r="M696" i="8"/>
  <c r="L696" i="8"/>
  <c r="J696" i="8"/>
  <c r="H696" i="8"/>
  <c r="G696" i="8"/>
  <c r="F696" i="8"/>
  <c r="D696" i="8"/>
  <c r="N695" i="8"/>
  <c r="M695" i="8"/>
  <c r="L695" i="8"/>
  <c r="J695" i="8"/>
  <c r="H695" i="8"/>
  <c r="G695" i="8"/>
  <c r="F695" i="8"/>
  <c r="D695" i="8"/>
  <c r="N694" i="8"/>
  <c r="M694" i="8"/>
  <c r="L694" i="8"/>
  <c r="J694" i="8"/>
  <c r="H694" i="8"/>
  <c r="G694" i="8"/>
  <c r="F694" i="8"/>
  <c r="D694" i="8"/>
  <c r="N693" i="8"/>
  <c r="M693" i="8"/>
  <c r="L693" i="8"/>
  <c r="J693" i="8"/>
  <c r="H693" i="8"/>
  <c r="G693" i="8"/>
  <c r="F693" i="8"/>
  <c r="D693" i="8"/>
  <c r="N692" i="8"/>
  <c r="M692" i="8"/>
  <c r="L692" i="8"/>
  <c r="J692" i="8"/>
  <c r="H692" i="8"/>
  <c r="G692" i="8"/>
  <c r="F692" i="8"/>
  <c r="D692" i="8"/>
  <c r="N691" i="8"/>
  <c r="M691" i="8"/>
  <c r="L691" i="8"/>
  <c r="J691" i="8"/>
  <c r="H691" i="8"/>
  <c r="G691" i="8"/>
  <c r="F691" i="8"/>
  <c r="D691" i="8"/>
  <c r="N690" i="8"/>
  <c r="M690" i="8"/>
  <c r="L690" i="8"/>
  <c r="J690" i="8"/>
  <c r="H690" i="8"/>
  <c r="G690" i="8"/>
  <c r="F690" i="8"/>
  <c r="D690" i="8"/>
  <c r="N689" i="8"/>
  <c r="M689" i="8"/>
  <c r="L689" i="8"/>
  <c r="J689" i="8"/>
  <c r="H689" i="8"/>
  <c r="G689" i="8"/>
  <c r="F689" i="8"/>
  <c r="D689" i="8"/>
  <c r="N688" i="8"/>
  <c r="M688" i="8"/>
  <c r="L688" i="8"/>
  <c r="J688" i="8"/>
  <c r="H688" i="8"/>
  <c r="G688" i="8"/>
  <c r="F688" i="8"/>
  <c r="D688" i="8"/>
  <c r="N687" i="8"/>
  <c r="M687" i="8"/>
  <c r="L687" i="8"/>
  <c r="J687" i="8"/>
  <c r="H687" i="8"/>
  <c r="G687" i="8"/>
  <c r="F687" i="8"/>
  <c r="D687" i="8"/>
  <c r="N686" i="8"/>
  <c r="M686" i="8"/>
  <c r="L686" i="8"/>
  <c r="J686" i="8"/>
  <c r="H686" i="8"/>
  <c r="G686" i="8"/>
  <c r="F686" i="8"/>
  <c r="D686" i="8"/>
  <c r="N685" i="8"/>
  <c r="M685" i="8"/>
  <c r="L685" i="8"/>
  <c r="J685" i="8"/>
  <c r="H685" i="8"/>
  <c r="G685" i="8"/>
  <c r="F685" i="8"/>
  <c r="D685" i="8"/>
  <c r="N684" i="8"/>
  <c r="M684" i="8"/>
  <c r="L684" i="8"/>
  <c r="J684" i="8"/>
  <c r="H684" i="8"/>
  <c r="G684" i="8"/>
  <c r="F684" i="8"/>
  <c r="D684" i="8"/>
  <c r="N683" i="8"/>
  <c r="M683" i="8"/>
  <c r="L683" i="8"/>
  <c r="J683" i="8"/>
  <c r="H683" i="8"/>
  <c r="G683" i="8"/>
  <c r="F683" i="8"/>
  <c r="D683" i="8"/>
  <c r="N682" i="8"/>
  <c r="M682" i="8"/>
  <c r="L682" i="8"/>
  <c r="J682" i="8"/>
  <c r="H682" i="8"/>
  <c r="G682" i="8"/>
  <c r="F682" i="8"/>
  <c r="D682" i="8"/>
  <c r="N681" i="8"/>
  <c r="M681" i="8"/>
  <c r="L681" i="8"/>
  <c r="J681" i="8"/>
  <c r="H681" i="8"/>
  <c r="G681" i="8"/>
  <c r="F681" i="8"/>
  <c r="D681" i="8"/>
  <c r="N680" i="8"/>
  <c r="M680" i="8"/>
  <c r="L680" i="8"/>
  <c r="J680" i="8"/>
  <c r="H680" i="8"/>
  <c r="G680" i="8"/>
  <c r="F680" i="8"/>
  <c r="D680" i="8"/>
  <c r="N679" i="8"/>
  <c r="M679" i="8"/>
  <c r="L679" i="8"/>
  <c r="J679" i="8"/>
  <c r="H679" i="8"/>
  <c r="G679" i="8"/>
  <c r="F679" i="8"/>
  <c r="D679" i="8"/>
  <c r="N678" i="8"/>
  <c r="M678" i="8"/>
  <c r="L678" i="8"/>
  <c r="J678" i="8"/>
  <c r="H678" i="8"/>
  <c r="G678" i="8"/>
  <c r="F678" i="8"/>
  <c r="D678" i="8"/>
  <c r="N677" i="8"/>
  <c r="M677" i="8"/>
  <c r="L677" i="8"/>
  <c r="J677" i="8"/>
  <c r="H677" i="8"/>
  <c r="G677" i="8"/>
  <c r="F677" i="8"/>
  <c r="D677" i="8"/>
  <c r="N676" i="8"/>
  <c r="M676" i="8"/>
  <c r="L676" i="8"/>
  <c r="J676" i="8"/>
  <c r="H676" i="8"/>
  <c r="G676" i="8"/>
  <c r="F676" i="8"/>
  <c r="D676" i="8"/>
  <c r="N675" i="8"/>
  <c r="M675" i="8"/>
  <c r="L675" i="8"/>
  <c r="J675" i="8"/>
  <c r="H675" i="8"/>
  <c r="G675" i="8"/>
  <c r="F675" i="8"/>
  <c r="D675" i="8"/>
  <c r="N674" i="8"/>
  <c r="M674" i="8"/>
  <c r="L674" i="8"/>
  <c r="J674" i="8"/>
  <c r="H674" i="8"/>
  <c r="G674" i="8"/>
  <c r="F674" i="8"/>
  <c r="D674" i="8"/>
  <c r="N673" i="8"/>
  <c r="M673" i="8"/>
  <c r="L673" i="8"/>
  <c r="J673" i="8"/>
  <c r="H673" i="8"/>
  <c r="G673" i="8"/>
  <c r="F673" i="8"/>
  <c r="D673" i="8"/>
  <c r="N672" i="8"/>
  <c r="M672" i="8"/>
  <c r="L672" i="8"/>
  <c r="J672" i="8"/>
  <c r="H672" i="8"/>
  <c r="G672" i="8"/>
  <c r="F672" i="8"/>
  <c r="D672" i="8"/>
  <c r="N671" i="8"/>
  <c r="M671" i="8"/>
  <c r="L671" i="8"/>
  <c r="J671" i="8"/>
  <c r="H671" i="8"/>
  <c r="G671" i="8"/>
  <c r="F671" i="8"/>
  <c r="D671" i="8"/>
  <c r="N670" i="8"/>
  <c r="M670" i="8"/>
  <c r="L670" i="8"/>
  <c r="J670" i="8"/>
  <c r="H670" i="8"/>
  <c r="G670" i="8"/>
  <c r="F670" i="8"/>
  <c r="D670" i="8"/>
  <c r="N669" i="8"/>
  <c r="M669" i="8"/>
  <c r="L669" i="8"/>
  <c r="J669" i="8"/>
  <c r="H669" i="8"/>
  <c r="G669" i="8"/>
  <c r="F669" i="8"/>
  <c r="D669" i="8"/>
  <c r="N668" i="8"/>
  <c r="M668" i="8"/>
  <c r="L668" i="8"/>
  <c r="J668" i="8"/>
  <c r="H668" i="8"/>
  <c r="G668" i="8"/>
  <c r="F668" i="8"/>
  <c r="D668" i="8"/>
  <c r="N667" i="8"/>
  <c r="M667" i="8"/>
  <c r="L667" i="8"/>
  <c r="J667" i="8"/>
  <c r="H667" i="8"/>
  <c r="G667" i="8"/>
  <c r="F667" i="8"/>
  <c r="D667" i="8"/>
  <c r="N666" i="8"/>
  <c r="M666" i="8"/>
  <c r="L666" i="8"/>
  <c r="J666" i="8"/>
  <c r="H666" i="8"/>
  <c r="G666" i="8"/>
  <c r="F666" i="8"/>
  <c r="D666" i="8"/>
  <c r="N665" i="8"/>
  <c r="M665" i="8"/>
  <c r="L665" i="8"/>
  <c r="J665" i="8"/>
  <c r="H665" i="8"/>
  <c r="G665" i="8"/>
  <c r="F665" i="8"/>
  <c r="D665" i="8"/>
  <c r="N664" i="8"/>
  <c r="M664" i="8"/>
  <c r="L664" i="8"/>
  <c r="J664" i="8"/>
  <c r="H664" i="8"/>
  <c r="G664" i="8"/>
  <c r="F664" i="8"/>
  <c r="D664" i="8"/>
  <c r="N663" i="8"/>
  <c r="M663" i="8"/>
  <c r="L663" i="8"/>
  <c r="J663" i="8"/>
  <c r="H663" i="8"/>
  <c r="G663" i="8"/>
  <c r="F663" i="8"/>
  <c r="D663" i="8"/>
  <c r="N662" i="8"/>
  <c r="M662" i="8"/>
  <c r="L662" i="8"/>
  <c r="J662" i="8"/>
  <c r="H662" i="8"/>
  <c r="G662" i="8"/>
  <c r="F662" i="8"/>
  <c r="D662" i="8"/>
  <c r="N661" i="8"/>
  <c r="M661" i="8"/>
  <c r="L661" i="8"/>
  <c r="J661" i="8"/>
  <c r="H661" i="8"/>
  <c r="G661" i="8"/>
  <c r="F661" i="8"/>
  <c r="D661" i="8"/>
  <c r="N660" i="8"/>
  <c r="M660" i="8"/>
  <c r="L660" i="8"/>
  <c r="J660" i="8"/>
  <c r="H660" i="8"/>
  <c r="G660" i="8"/>
  <c r="F660" i="8"/>
  <c r="D660" i="8"/>
  <c r="N659" i="8"/>
  <c r="M659" i="8"/>
  <c r="L659" i="8"/>
  <c r="J659" i="8"/>
  <c r="H659" i="8"/>
  <c r="G659" i="8"/>
  <c r="F659" i="8"/>
  <c r="D659" i="8"/>
  <c r="N658" i="8"/>
  <c r="M658" i="8"/>
  <c r="L658" i="8"/>
  <c r="J658" i="8"/>
  <c r="H658" i="8"/>
  <c r="G658" i="8"/>
  <c r="F658" i="8"/>
  <c r="D658" i="8"/>
  <c r="N657" i="8"/>
  <c r="M657" i="8"/>
  <c r="L657" i="8"/>
  <c r="J657" i="8"/>
  <c r="H657" i="8"/>
  <c r="G657" i="8"/>
  <c r="F657" i="8"/>
  <c r="D657" i="8"/>
  <c r="N656" i="8"/>
  <c r="M656" i="8"/>
  <c r="L656" i="8"/>
  <c r="J656" i="8"/>
  <c r="H656" i="8"/>
  <c r="G656" i="8"/>
  <c r="F656" i="8"/>
  <c r="D656" i="8"/>
  <c r="N655" i="8"/>
  <c r="M655" i="8"/>
  <c r="L655" i="8"/>
  <c r="J655" i="8"/>
  <c r="H655" i="8"/>
  <c r="G655" i="8"/>
  <c r="F655" i="8"/>
  <c r="D655" i="8"/>
  <c r="N654" i="8"/>
  <c r="M654" i="8"/>
  <c r="L654" i="8"/>
  <c r="J654" i="8"/>
  <c r="H654" i="8"/>
  <c r="G654" i="8"/>
  <c r="F654" i="8"/>
  <c r="D654" i="8"/>
  <c r="N653" i="8"/>
  <c r="M653" i="8"/>
  <c r="L653" i="8"/>
  <c r="J653" i="8"/>
  <c r="H653" i="8"/>
  <c r="G653" i="8"/>
  <c r="F653" i="8"/>
  <c r="D653" i="8"/>
  <c r="N652" i="8"/>
  <c r="M652" i="8"/>
  <c r="L652" i="8"/>
  <c r="J652" i="8"/>
  <c r="H652" i="8"/>
  <c r="G652" i="8"/>
  <c r="F652" i="8"/>
  <c r="D652" i="8"/>
  <c r="N651" i="8"/>
  <c r="M651" i="8"/>
  <c r="L651" i="8"/>
  <c r="J651" i="8"/>
  <c r="H651" i="8"/>
  <c r="G651" i="8"/>
  <c r="F651" i="8"/>
  <c r="D651" i="8"/>
  <c r="N650" i="8"/>
  <c r="M650" i="8"/>
  <c r="L650" i="8"/>
  <c r="J650" i="8"/>
  <c r="H650" i="8"/>
  <c r="G650" i="8"/>
  <c r="F650" i="8"/>
  <c r="D650" i="8"/>
  <c r="N649" i="8"/>
  <c r="M649" i="8"/>
  <c r="L649" i="8"/>
  <c r="J649" i="8"/>
  <c r="H649" i="8"/>
  <c r="G649" i="8"/>
  <c r="F649" i="8"/>
  <c r="D649" i="8"/>
  <c r="N648" i="8"/>
  <c r="M648" i="8"/>
  <c r="L648" i="8"/>
  <c r="J648" i="8"/>
  <c r="H648" i="8"/>
  <c r="G648" i="8"/>
  <c r="F648" i="8"/>
  <c r="D648" i="8"/>
  <c r="N647" i="8"/>
  <c r="M647" i="8"/>
  <c r="L647" i="8"/>
  <c r="J647" i="8"/>
  <c r="H647" i="8"/>
  <c r="G647" i="8"/>
  <c r="F647" i="8"/>
  <c r="D647" i="8"/>
  <c r="N646" i="8"/>
  <c r="M646" i="8"/>
  <c r="L646" i="8"/>
  <c r="J646" i="8"/>
  <c r="H646" i="8"/>
  <c r="G646" i="8"/>
  <c r="F646" i="8"/>
  <c r="D646" i="8"/>
  <c r="N645" i="8"/>
  <c r="M645" i="8"/>
  <c r="L645" i="8"/>
  <c r="J645" i="8"/>
  <c r="H645" i="8"/>
  <c r="G645" i="8"/>
  <c r="F645" i="8"/>
  <c r="D645" i="8"/>
  <c r="N644" i="8"/>
  <c r="M644" i="8"/>
  <c r="L644" i="8"/>
  <c r="J644" i="8"/>
  <c r="H644" i="8"/>
  <c r="G644" i="8"/>
  <c r="F644" i="8"/>
  <c r="D644" i="8"/>
  <c r="N643" i="8"/>
  <c r="M643" i="8"/>
  <c r="L643" i="8"/>
  <c r="J643" i="8"/>
  <c r="H643" i="8"/>
  <c r="G643" i="8"/>
  <c r="F643" i="8"/>
  <c r="D643" i="8"/>
  <c r="N642" i="8"/>
  <c r="M642" i="8"/>
  <c r="L642" i="8"/>
  <c r="J642" i="8"/>
  <c r="H642" i="8"/>
  <c r="G642" i="8"/>
  <c r="F642" i="8"/>
  <c r="D642" i="8"/>
  <c r="N641" i="8"/>
  <c r="M641" i="8"/>
  <c r="L641" i="8"/>
  <c r="J641" i="8"/>
  <c r="H641" i="8"/>
  <c r="G641" i="8"/>
  <c r="F641" i="8"/>
  <c r="D641" i="8"/>
  <c r="N640" i="8"/>
  <c r="M640" i="8"/>
  <c r="L640" i="8"/>
  <c r="J640" i="8"/>
  <c r="H640" i="8"/>
  <c r="G640" i="8"/>
  <c r="F640" i="8"/>
  <c r="D640" i="8"/>
  <c r="N639" i="8"/>
  <c r="M639" i="8"/>
  <c r="L639" i="8"/>
  <c r="J639" i="8"/>
  <c r="H639" i="8"/>
  <c r="G639" i="8"/>
  <c r="F639" i="8"/>
  <c r="D639" i="8"/>
  <c r="N638" i="8"/>
  <c r="M638" i="8"/>
  <c r="L638" i="8"/>
  <c r="J638" i="8"/>
  <c r="H638" i="8"/>
  <c r="G638" i="8"/>
  <c r="F638" i="8"/>
  <c r="D638" i="8"/>
  <c r="N637" i="8"/>
  <c r="M637" i="8"/>
  <c r="L637" i="8"/>
  <c r="J637" i="8"/>
  <c r="H637" i="8"/>
  <c r="G637" i="8"/>
  <c r="F637" i="8"/>
  <c r="D637" i="8"/>
  <c r="N636" i="8"/>
  <c r="M636" i="8"/>
  <c r="L636" i="8"/>
  <c r="J636" i="8"/>
  <c r="H636" i="8"/>
  <c r="G636" i="8"/>
  <c r="F636" i="8"/>
  <c r="D636" i="8"/>
  <c r="N635" i="8"/>
  <c r="M635" i="8"/>
  <c r="L635" i="8"/>
  <c r="J635" i="8"/>
  <c r="H635" i="8"/>
  <c r="G635" i="8"/>
  <c r="F635" i="8"/>
  <c r="D635" i="8"/>
  <c r="N634" i="8"/>
  <c r="M634" i="8"/>
  <c r="L634" i="8"/>
  <c r="J634" i="8"/>
  <c r="H634" i="8"/>
  <c r="G634" i="8"/>
  <c r="F634" i="8"/>
  <c r="D634" i="8"/>
  <c r="N633" i="8"/>
  <c r="M633" i="8"/>
  <c r="L633" i="8"/>
  <c r="J633" i="8"/>
  <c r="H633" i="8"/>
  <c r="G633" i="8"/>
  <c r="F633" i="8"/>
  <c r="D633" i="8"/>
  <c r="N632" i="8"/>
  <c r="M632" i="8"/>
  <c r="L632" i="8"/>
  <c r="J632" i="8"/>
  <c r="H632" i="8"/>
  <c r="G632" i="8"/>
  <c r="F632" i="8"/>
  <c r="D632" i="8"/>
  <c r="N631" i="8"/>
  <c r="M631" i="8"/>
  <c r="L631" i="8"/>
  <c r="J631" i="8"/>
  <c r="H631" i="8"/>
  <c r="G631" i="8"/>
  <c r="F631" i="8"/>
  <c r="D631" i="8"/>
  <c r="N630" i="8"/>
  <c r="M630" i="8"/>
  <c r="L630" i="8"/>
  <c r="J630" i="8"/>
  <c r="H630" i="8"/>
  <c r="G630" i="8"/>
  <c r="F630" i="8"/>
  <c r="D630" i="8"/>
  <c r="N629" i="8"/>
  <c r="M629" i="8"/>
  <c r="L629" i="8"/>
  <c r="J629" i="8"/>
  <c r="H629" i="8"/>
  <c r="G629" i="8"/>
  <c r="F629" i="8"/>
  <c r="D629" i="8"/>
  <c r="N628" i="8"/>
  <c r="M628" i="8"/>
  <c r="L628" i="8"/>
  <c r="J628" i="8"/>
  <c r="H628" i="8"/>
  <c r="G628" i="8"/>
  <c r="F628" i="8"/>
  <c r="D628" i="8"/>
  <c r="N627" i="8"/>
  <c r="M627" i="8"/>
  <c r="L627" i="8"/>
  <c r="J627" i="8"/>
  <c r="H627" i="8"/>
  <c r="G627" i="8"/>
  <c r="F627" i="8"/>
  <c r="D627" i="8"/>
  <c r="N626" i="8"/>
  <c r="M626" i="8"/>
  <c r="L626" i="8"/>
  <c r="J626" i="8"/>
  <c r="H626" i="8"/>
  <c r="G626" i="8"/>
  <c r="F626" i="8"/>
  <c r="D626" i="8"/>
  <c r="N625" i="8"/>
  <c r="M625" i="8"/>
  <c r="L625" i="8"/>
  <c r="J625" i="8"/>
  <c r="H625" i="8"/>
  <c r="G625" i="8"/>
  <c r="F625" i="8"/>
  <c r="D625" i="8"/>
  <c r="N624" i="8"/>
  <c r="M624" i="8"/>
  <c r="L624" i="8"/>
  <c r="J624" i="8"/>
  <c r="H624" i="8"/>
  <c r="G624" i="8"/>
  <c r="F624" i="8"/>
  <c r="D624" i="8"/>
  <c r="N623" i="8"/>
  <c r="M623" i="8"/>
  <c r="L623" i="8"/>
  <c r="J623" i="8"/>
  <c r="H623" i="8"/>
  <c r="G623" i="8"/>
  <c r="F623" i="8"/>
  <c r="D623" i="8"/>
  <c r="N622" i="8"/>
  <c r="M622" i="8"/>
  <c r="L622" i="8"/>
  <c r="J622" i="8"/>
  <c r="H622" i="8"/>
  <c r="G622" i="8"/>
  <c r="F622" i="8"/>
  <c r="D622" i="8"/>
  <c r="N621" i="8"/>
  <c r="M621" i="8"/>
  <c r="L621" i="8"/>
  <c r="J621" i="8"/>
  <c r="H621" i="8"/>
  <c r="G621" i="8"/>
  <c r="F621" i="8"/>
  <c r="D621" i="8"/>
  <c r="N620" i="8"/>
  <c r="M620" i="8"/>
  <c r="L620" i="8"/>
  <c r="J620" i="8"/>
  <c r="H620" i="8"/>
  <c r="G620" i="8"/>
  <c r="F620" i="8"/>
  <c r="D620" i="8"/>
  <c r="N619" i="8"/>
  <c r="M619" i="8"/>
  <c r="L619" i="8"/>
  <c r="J619" i="8"/>
  <c r="H619" i="8"/>
  <c r="G619" i="8"/>
  <c r="F619" i="8"/>
  <c r="D619" i="8"/>
  <c r="N618" i="8"/>
  <c r="M618" i="8"/>
  <c r="L618" i="8"/>
  <c r="J618" i="8"/>
  <c r="H618" i="8"/>
  <c r="G618" i="8"/>
  <c r="F618" i="8"/>
  <c r="D618" i="8"/>
  <c r="N617" i="8"/>
  <c r="M617" i="8"/>
  <c r="L617" i="8"/>
  <c r="J617" i="8"/>
  <c r="H617" i="8"/>
  <c r="G617" i="8"/>
  <c r="F617" i="8"/>
  <c r="D617" i="8"/>
  <c r="N616" i="8"/>
  <c r="M616" i="8"/>
  <c r="L616" i="8"/>
  <c r="J616" i="8"/>
  <c r="H616" i="8"/>
  <c r="G616" i="8"/>
  <c r="F616" i="8"/>
  <c r="D616" i="8"/>
  <c r="N615" i="8"/>
  <c r="M615" i="8"/>
  <c r="L615" i="8"/>
  <c r="J615" i="8"/>
  <c r="H615" i="8"/>
  <c r="G615" i="8"/>
  <c r="F615" i="8"/>
  <c r="D615" i="8"/>
  <c r="N614" i="8"/>
  <c r="M614" i="8"/>
  <c r="L614" i="8"/>
  <c r="J614" i="8"/>
  <c r="H614" i="8"/>
  <c r="G614" i="8"/>
  <c r="F614" i="8"/>
  <c r="D614" i="8"/>
  <c r="N613" i="8"/>
  <c r="M613" i="8"/>
  <c r="L613" i="8"/>
  <c r="J613" i="8"/>
  <c r="H613" i="8"/>
  <c r="G613" i="8"/>
  <c r="F613" i="8"/>
  <c r="D613" i="8"/>
  <c r="N612" i="8"/>
  <c r="M612" i="8"/>
  <c r="L612" i="8"/>
  <c r="J612" i="8"/>
  <c r="H612" i="8"/>
  <c r="G612" i="8"/>
  <c r="F612" i="8"/>
  <c r="D612" i="8"/>
  <c r="N611" i="8"/>
  <c r="M611" i="8"/>
  <c r="L611" i="8"/>
  <c r="J611" i="8"/>
  <c r="H611" i="8"/>
  <c r="G611" i="8"/>
  <c r="F611" i="8"/>
  <c r="D611" i="8"/>
  <c r="N610" i="8"/>
  <c r="M610" i="8"/>
  <c r="L610" i="8"/>
  <c r="J610" i="8"/>
  <c r="H610" i="8"/>
  <c r="G610" i="8"/>
  <c r="F610" i="8"/>
  <c r="D610" i="8"/>
  <c r="N609" i="8"/>
  <c r="M609" i="8"/>
  <c r="L609" i="8"/>
  <c r="J609" i="8"/>
  <c r="H609" i="8"/>
  <c r="G609" i="8"/>
  <c r="F609" i="8"/>
  <c r="D609" i="8"/>
  <c r="N608" i="8"/>
  <c r="M608" i="8"/>
  <c r="L608" i="8"/>
  <c r="J608" i="8"/>
  <c r="H608" i="8"/>
  <c r="G608" i="8"/>
  <c r="F608" i="8"/>
  <c r="D608" i="8"/>
  <c r="N607" i="8"/>
  <c r="M607" i="8"/>
  <c r="L607" i="8"/>
  <c r="J607" i="8"/>
  <c r="H607" i="8"/>
  <c r="G607" i="8"/>
  <c r="F607" i="8"/>
  <c r="D607" i="8"/>
  <c r="N606" i="8"/>
  <c r="M606" i="8"/>
  <c r="L606" i="8"/>
  <c r="J606" i="8"/>
  <c r="H606" i="8"/>
  <c r="G606" i="8"/>
  <c r="F606" i="8"/>
  <c r="D606" i="8"/>
  <c r="N605" i="8"/>
  <c r="M605" i="8"/>
  <c r="L605" i="8"/>
  <c r="J605" i="8"/>
  <c r="H605" i="8"/>
  <c r="G605" i="8"/>
  <c r="F605" i="8"/>
  <c r="D605" i="8"/>
  <c r="N604" i="8"/>
  <c r="M604" i="8"/>
  <c r="L604" i="8"/>
  <c r="J604" i="8"/>
  <c r="H604" i="8"/>
  <c r="G604" i="8"/>
  <c r="F604" i="8"/>
  <c r="D604" i="8"/>
  <c r="N603" i="8"/>
  <c r="M603" i="8"/>
  <c r="L603" i="8"/>
  <c r="J603" i="8"/>
  <c r="H603" i="8"/>
  <c r="G603" i="8"/>
  <c r="F603" i="8"/>
  <c r="D603" i="8"/>
  <c r="N602" i="8"/>
  <c r="M602" i="8"/>
  <c r="L602" i="8"/>
  <c r="J602" i="8"/>
  <c r="H602" i="8"/>
  <c r="G602" i="8"/>
  <c r="F602" i="8"/>
  <c r="D602" i="8"/>
  <c r="N601" i="8"/>
  <c r="M601" i="8"/>
  <c r="L601" i="8"/>
  <c r="J601" i="8"/>
  <c r="H601" i="8"/>
  <c r="G601" i="8"/>
  <c r="F601" i="8"/>
  <c r="D601" i="8"/>
  <c r="N600" i="8"/>
  <c r="M600" i="8"/>
  <c r="L600" i="8"/>
  <c r="J600" i="8"/>
  <c r="H600" i="8"/>
  <c r="G600" i="8"/>
  <c r="F600" i="8"/>
  <c r="D600" i="8"/>
  <c r="N599" i="8"/>
  <c r="M599" i="8"/>
  <c r="L599" i="8"/>
  <c r="J599" i="8"/>
  <c r="H599" i="8"/>
  <c r="G599" i="8"/>
  <c r="F599" i="8"/>
  <c r="D599" i="8"/>
  <c r="N598" i="8"/>
  <c r="M598" i="8"/>
  <c r="L598" i="8"/>
  <c r="J598" i="8"/>
  <c r="H598" i="8"/>
  <c r="G598" i="8"/>
  <c r="F598" i="8"/>
  <c r="D598" i="8"/>
  <c r="N597" i="8"/>
  <c r="M597" i="8"/>
  <c r="L597" i="8"/>
  <c r="J597" i="8"/>
  <c r="H597" i="8"/>
  <c r="G597" i="8"/>
  <c r="F597" i="8"/>
  <c r="D597" i="8"/>
  <c r="N596" i="8"/>
  <c r="M596" i="8"/>
  <c r="L596" i="8"/>
  <c r="J596" i="8"/>
  <c r="H596" i="8"/>
  <c r="G596" i="8"/>
  <c r="F596" i="8"/>
  <c r="D596" i="8"/>
  <c r="N595" i="8"/>
  <c r="M595" i="8"/>
  <c r="L595" i="8"/>
  <c r="J595" i="8"/>
  <c r="H595" i="8"/>
  <c r="G595" i="8"/>
  <c r="F595" i="8"/>
  <c r="D595" i="8"/>
  <c r="N594" i="8"/>
  <c r="M594" i="8"/>
  <c r="L594" i="8"/>
  <c r="J594" i="8"/>
  <c r="H594" i="8"/>
  <c r="G594" i="8"/>
  <c r="F594" i="8"/>
  <c r="D594" i="8"/>
  <c r="N593" i="8"/>
  <c r="M593" i="8"/>
  <c r="L593" i="8"/>
  <c r="J593" i="8"/>
  <c r="H593" i="8"/>
  <c r="G593" i="8"/>
  <c r="F593" i="8"/>
  <c r="D593" i="8"/>
  <c r="N592" i="8"/>
  <c r="M592" i="8"/>
  <c r="L592" i="8"/>
  <c r="J592" i="8"/>
  <c r="H592" i="8"/>
  <c r="G592" i="8"/>
  <c r="F592" i="8"/>
  <c r="D592" i="8"/>
  <c r="N591" i="8"/>
  <c r="M591" i="8"/>
  <c r="L591" i="8"/>
  <c r="J591" i="8"/>
  <c r="H591" i="8"/>
  <c r="G591" i="8"/>
  <c r="F591" i="8"/>
  <c r="D591" i="8"/>
  <c r="N590" i="8"/>
  <c r="M590" i="8"/>
  <c r="L590" i="8"/>
  <c r="J590" i="8"/>
  <c r="H590" i="8"/>
  <c r="G590" i="8"/>
  <c r="F590" i="8"/>
  <c r="D590" i="8"/>
  <c r="N589" i="8"/>
  <c r="M589" i="8"/>
  <c r="L589" i="8"/>
  <c r="J589" i="8"/>
  <c r="H589" i="8"/>
  <c r="G589" i="8"/>
  <c r="F589" i="8"/>
  <c r="D589" i="8"/>
  <c r="N588" i="8"/>
  <c r="M588" i="8"/>
  <c r="L588" i="8"/>
  <c r="J588" i="8"/>
  <c r="H588" i="8"/>
  <c r="G588" i="8"/>
  <c r="F588" i="8"/>
  <c r="D588" i="8"/>
  <c r="N587" i="8"/>
  <c r="M587" i="8"/>
  <c r="L587" i="8"/>
  <c r="J587" i="8"/>
  <c r="H587" i="8"/>
  <c r="G587" i="8"/>
  <c r="F587" i="8"/>
  <c r="D587" i="8"/>
  <c r="N586" i="8"/>
  <c r="M586" i="8"/>
  <c r="L586" i="8"/>
  <c r="J586" i="8"/>
  <c r="H586" i="8"/>
  <c r="G586" i="8"/>
  <c r="F586" i="8"/>
  <c r="D586" i="8"/>
  <c r="N585" i="8"/>
  <c r="M585" i="8"/>
  <c r="L585" i="8"/>
  <c r="J585" i="8"/>
  <c r="H585" i="8"/>
  <c r="G585" i="8"/>
  <c r="F585" i="8"/>
  <c r="D585" i="8"/>
  <c r="N584" i="8"/>
  <c r="M584" i="8"/>
  <c r="L584" i="8"/>
  <c r="J584" i="8"/>
  <c r="H584" i="8"/>
  <c r="G584" i="8"/>
  <c r="F584" i="8"/>
  <c r="D584" i="8"/>
  <c r="N583" i="8"/>
  <c r="M583" i="8"/>
  <c r="L583" i="8"/>
  <c r="J583" i="8"/>
  <c r="H583" i="8"/>
  <c r="G583" i="8"/>
  <c r="F583" i="8"/>
  <c r="D583" i="8"/>
  <c r="N582" i="8"/>
  <c r="M582" i="8"/>
  <c r="L582" i="8"/>
  <c r="J582" i="8"/>
  <c r="H582" i="8"/>
  <c r="G582" i="8"/>
  <c r="F582" i="8"/>
  <c r="D582" i="8"/>
  <c r="N581" i="8"/>
  <c r="M581" i="8"/>
  <c r="L581" i="8"/>
  <c r="J581" i="8"/>
  <c r="H581" i="8"/>
  <c r="G581" i="8"/>
  <c r="F581" i="8"/>
  <c r="D581" i="8"/>
  <c r="N580" i="8"/>
  <c r="M580" i="8"/>
  <c r="L580" i="8"/>
  <c r="J580" i="8"/>
  <c r="H580" i="8"/>
  <c r="G580" i="8"/>
  <c r="F580" i="8"/>
  <c r="D580" i="8"/>
  <c r="N579" i="8"/>
  <c r="M579" i="8"/>
  <c r="L579" i="8"/>
  <c r="J579" i="8"/>
  <c r="H579" i="8"/>
  <c r="G579" i="8"/>
  <c r="F579" i="8"/>
  <c r="D579" i="8"/>
  <c r="N578" i="8"/>
  <c r="M578" i="8"/>
  <c r="L578" i="8"/>
  <c r="J578" i="8"/>
  <c r="H578" i="8"/>
  <c r="G578" i="8"/>
  <c r="F578" i="8"/>
  <c r="D578" i="8"/>
  <c r="N577" i="8"/>
  <c r="M577" i="8"/>
  <c r="L577" i="8"/>
  <c r="J577" i="8"/>
  <c r="H577" i="8"/>
  <c r="G577" i="8"/>
  <c r="F577" i="8"/>
  <c r="D577" i="8"/>
  <c r="N576" i="8"/>
  <c r="M576" i="8"/>
  <c r="L576" i="8"/>
  <c r="J576" i="8"/>
  <c r="H576" i="8"/>
  <c r="G576" i="8"/>
  <c r="F576" i="8"/>
  <c r="D576" i="8"/>
  <c r="N575" i="8"/>
  <c r="M575" i="8"/>
  <c r="L575" i="8"/>
  <c r="J575" i="8"/>
  <c r="H575" i="8"/>
  <c r="G575" i="8"/>
  <c r="F575" i="8"/>
  <c r="D575" i="8"/>
  <c r="N574" i="8"/>
  <c r="M574" i="8"/>
  <c r="L574" i="8"/>
  <c r="J574" i="8"/>
  <c r="H574" i="8"/>
  <c r="G574" i="8"/>
  <c r="F574" i="8"/>
  <c r="D574" i="8"/>
  <c r="N573" i="8"/>
  <c r="M573" i="8"/>
  <c r="L573" i="8"/>
  <c r="J573" i="8"/>
  <c r="H573" i="8"/>
  <c r="G573" i="8"/>
  <c r="F573" i="8"/>
  <c r="D573" i="8"/>
  <c r="N572" i="8"/>
  <c r="M572" i="8"/>
  <c r="L572" i="8"/>
  <c r="J572" i="8"/>
  <c r="H572" i="8"/>
  <c r="G572" i="8"/>
  <c r="F572" i="8"/>
  <c r="D572" i="8"/>
  <c r="N571" i="8"/>
  <c r="M571" i="8"/>
  <c r="L571" i="8"/>
  <c r="J571" i="8"/>
  <c r="H571" i="8"/>
  <c r="G571" i="8"/>
  <c r="F571" i="8"/>
  <c r="D571" i="8"/>
  <c r="N570" i="8"/>
  <c r="M570" i="8"/>
  <c r="L570" i="8"/>
  <c r="J570" i="8"/>
  <c r="H570" i="8"/>
  <c r="G570" i="8"/>
  <c r="F570" i="8"/>
  <c r="D570" i="8"/>
  <c r="N569" i="8"/>
  <c r="M569" i="8"/>
  <c r="L569" i="8"/>
  <c r="J569" i="8"/>
  <c r="H569" i="8"/>
  <c r="G569" i="8"/>
  <c r="F569" i="8"/>
  <c r="D569" i="8"/>
  <c r="N568" i="8"/>
  <c r="M568" i="8"/>
  <c r="L568" i="8"/>
  <c r="J568" i="8"/>
  <c r="H568" i="8"/>
  <c r="G568" i="8"/>
  <c r="F568" i="8"/>
  <c r="D568" i="8"/>
  <c r="N567" i="8"/>
  <c r="M567" i="8"/>
  <c r="L567" i="8"/>
  <c r="J567" i="8"/>
  <c r="H567" i="8"/>
  <c r="G567" i="8"/>
  <c r="F567" i="8"/>
  <c r="D567" i="8"/>
  <c r="N566" i="8"/>
  <c r="M566" i="8"/>
  <c r="L566" i="8"/>
  <c r="J566" i="8"/>
  <c r="H566" i="8"/>
  <c r="G566" i="8"/>
  <c r="F566" i="8"/>
  <c r="D566" i="8"/>
  <c r="N565" i="8"/>
  <c r="M565" i="8"/>
  <c r="L565" i="8"/>
  <c r="J565" i="8"/>
  <c r="H565" i="8"/>
  <c r="G565" i="8"/>
  <c r="F565" i="8"/>
  <c r="D565" i="8"/>
  <c r="N564" i="8"/>
  <c r="M564" i="8"/>
  <c r="L564" i="8"/>
  <c r="J564" i="8"/>
  <c r="H564" i="8"/>
  <c r="G564" i="8"/>
  <c r="F564" i="8"/>
  <c r="D564" i="8"/>
  <c r="N563" i="8"/>
  <c r="M563" i="8"/>
  <c r="L563" i="8"/>
  <c r="J563" i="8"/>
  <c r="H563" i="8"/>
  <c r="G563" i="8"/>
  <c r="F563" i="8"/>
  <c r="D563" i="8"/>
  <c r="N562" i="8"/>
  <c r="M562" i="8"/>
  <c r="L562" i="8"/>
  <c r="J562" i="8"/>
  <c r="H562" i="8"/>
  <c r="G562" i="8"/>
  <c r="F562" i="8"/>
  <c r="D562" i="8"/>
  <c r="N561" i="8"/>
  <c r="M561" i="8"/>
  <c r="L561" i="8"/>
  <c r="J561" i="8"/>
  <c r="H561" i="8"/>
  <c r="G561" i="8"/>
  <c r="F561" i="8"/>
  <c r="D561" i="8"/>
  <c r="N560" i="8"/>
  <c r="M560" i="8"/>
  <c r="L560" i="8"/>
  <c r="J560" i="8"/>
  <c r="H560" i="8"/>
  <c r="G560" i="8"/>
  <c r="F560" i="8"/>
  <c r="D560" i="8"/>
  <c r="N559" i="8"/>
  <c r="M559" i="8"/>
  <c r="L559" i="8"/>
  <c r="J559" i="8"/>
  <c r="H559" i="8"/>
  <c r="G559" i="8"/>
  <c r="F559" i="8"/>
  <c r="D559" i="8"/>
  <c r="N558" i="8"/>
  <c r="M558" i="8"/>
  <c r="L558" i="8"/>
  <c r="J558" i="8"/>
  <c r="H558" i="8"/>
  <c r="G558" i="8"/>
  <c r="F558" i="8"/>
  <c r="D558" i="8"/>
  <c r="N557" i="8"/>
  <c r="M557" i="8"/>
  <c r="L557" i="8"/>
  <c r="J557" i="8"/>
  <c r="H557" i="8"/>
  <c r="G557" i="8"/>
  <c r="F557" i="8"/>
  <c r="D557" i="8"/>
  <c r="N556" i="8"/>
  <c r="M556" i="8"/>
  <c r="L556" i="8"/>
  <c r="J556" i="8"/>
  <c r="H556" i="8"/>
  <c r="G556" i="8"/>
  <c r="F556" i="8"/>
  <c r="D556" i="8"/>
  <c r="N555" i="8"/>
  <c r="M555" i="8"/>
  <c r="L555" i="8"/>
  <c r="J555" i="8"/>
  <c r="H555" i="8"/>
  <c r="G555" i="8"/>
  <c r="F555" i="8"/>
  <c r="D555" i="8"/>
  <c r="N554" i="8"/>
  <c r="M554" i="8"/>
  <c r="L554" i="8"/>
  <c r="J554" i="8"/>
  <c r="H554" i="8"/>
  <c r="G554" i="8"/>
  <c r="F554" i="8"/>
  <c r="D554" i="8"/>
  <c r="N553" i="8"/>
  <c r="M553" i="8"/>
  <c r="L553" i="8"/>
  <c r="J553" i="8"/>
  <c r="H553" i="8"/>
  <c r="G553" i="8"/>
  <c r="F553" i="8"/>
  <c r="D553" i="8"/>
  <c r="N552" i="8"/>
  <c r="M552" i="8"/>
  <c r="L552" i="8"/>
  <c r="J552" i="8"/>
  <c r="H552" i="8"/>
  <c r="G552" i="8"/>
  <c r="F552" i="8"/>
  <c r="D552" i="8"/>
  <c r="N551" i="8"/>
  <c r="M551" i="8"/>
  <c r="L551" i="8"/>
  <c r="J551" i="8"/>
  <c r="H551" i="8"/>
  <c r="G551" i="8"/>
  <c r="F551" i="8"/>
  <c r="D551" i="8"/>
  <c r="N550" i="8"/>
  <c r="M550" i="8"/>
  <c r="L550" i="8"/>
  <c r="J550" i="8"/>
  <c r="H550" i="8"/>
  <c r="G550" i="8"/>
  <c r="F550" i="8"/>
  <c r="D550" i="8"/>
  <c r="N549" i="8"/>
  <c r="M549" i="8"/>
  <c r="L549" i="8"/>
  <c r="J549" i="8"/>
  <c r="H549" i="8"/>
  <c r="G549" i="8"/>
  <c r="F549" i="8"/>
  <c r="D549" i="8"/>
  <c r="N548" i="8"/>
  <c r="M548" i="8"/>
  <c r="L548" i="8"/>
  <c r="J548" i="8"/>
  <c r="H548" i="8"/>
  <c r="G548" i="8"/>
  <c r="F548" i="8"/>
  <c r="D548" i="8"/>
  <c r="N547" i="8"/>
  <c r="M547" i="8"/>
  <c r="L547" i="8"/>
  <c r="J547" i="8"/>
  <c r="H547" i="8"/>
  <c r="G547" i="8"/>
  <c r="F547" i="8"/>
  <c r="D547" i="8"/>
  <c r="N546" i="8"/>
  <c r="M546" i="8"/>
  <c r="L546" i="8"/>
  <c r="J546" i="8"/>
  <c r="H546" i="8"/>
  <c r="G546" i="8"/>
  <c r="F546" i="8"/>
  <c r="D546" i="8"/>
  <c r="N545" i="8"/>
  <c r="M545" i="8"/>
  <c r="L545" i="8"/>
  <c r="J545" i="8"/>
  <c r="H545" i="8"/>
  <c r="G545" i="8"/>
  <c r="F545" i="8"/>
  <c r="D545" i="8"/>
  <c r="N544" i="8"/>
  <c r="M544" i="8"/>
  <c r="L544" i="8"/>
  <c r="J544" i="8"/>
  <c r="H544" i="8"/>
  <c r="G544" i="8"/>
  <c r="F544" i="8"/>
  <c r="D544" i="8"/>
  <c r="N543" i="8"/>
  <c r="M543" i="8"/>
  <c r="L543" i="8"/>
  <c r="J543" i="8"/>
  <c r="H543" i="8"/>
  <c r="G543" i="8"/>
  <c r="F543" i="8"/>
  <c r="D543" i="8"/>
  <c r="N542" i="8"/>
  <c r="M542" i="8"/>
  <c r="L542" i="8"/>
  <c r="J542" i="8"/>
  <c r="H542" i="8"/>
  <c r="G542" i="8"/>
  <c r="F542" i="8"/>
  <c r="D542" i="8"/>
  <c r="N541" i="8"/>
  <c r="M541" i="8"/>
  <c r="L541" i="8"/>
  <c r="J541" i="8"/>
  <c r="H541" i="8"/>
  <c r="G541" i="8"/>
  <c r="F541" i="8"/>
  <c r="D541" i="8"/>
  <c r="N540" i="8"/>
  <c r="M540" i="8"/>
  <c r="L540" i="8"/>
  <c r="J540" i="8"/>
  <c r="H540" i="8"/>
  <c r="G540" i="8"/>
  <c r="F540" i="8"/>
  <c r="D540" i="8"/>
  <c r="N539" i="8"/>
  <c r="M539" i="8"/>
  <c r="L539" i="8"/>
  <c r="J539" i="8"/>
  <c r="H539" i="8"/>
  <c r="G539" i="8"/>
  <c r="F539" i="8"/>
  <c r="D539" i="8"/>
  <c r="N538" i="8"/>
  <c r="M538" i="8"/>
  <c r="L538" i="8"/>
  <c r="J538" i="8"/>
  <c r="H538" i="8"/>
  <c r="G538" i="8"/>
  <c r="F538" i="8"/>
  <c r="D538" i="8"/>
  <c r="N537" i="8"/>
  <c r="M537" i="8"/>
  <c r="L537" i="8"/>
  <c r="J537" i="8"/>
  <c r="H537" i="8"/>
  <c r="G537" i="8"/>
  <c r="F537" i="8"/>
  <c r="D537" i="8"/>
  <c r="N536" i="8"/>
  <c r="M536" i="8"/>
  <c r="L536" i="8"/>
  <c r="J536" i="8"/>
  <c r="H536" i="8"/>
  <c r="G536" i="8"/>
  <c r="F536" i="8"/>
  <c r="D536" i="8"/>
  <c r="N535" i="8"/>
  <c r="M535" i="8"/>
  <c r="L535" i="8"/>
  <c r="J535" i="8"/>
  <c r="H535" i="8"/>
  <c r="G535" i="8"/>
  <c r="F535" i="8"/>
  <c r="D535" i="8"/>
  <c r="N534" i="8"/>
  <c r="M534" i="8"/>
  <c r="L534" i="8"/>
  <c r="J534" i="8"/>
  <c r="H534" i="8"/>
  <c r="G534" i="8"/>
  <c r="F534" i="8"/>
  <c r="D534" i="8"/>
  <c r="N533" i="8"/>
  <c r="M533" i="8"/>
  <c r="L533" i="8"/>
  <c r="J533" i="8"/>
  <c r="H533" i="8"/>
  <c r="G533" i="8"/>
  <c r="F533" i="8"/>
  <c r="D533" i="8"/>
  <c r="N532" i="8"/>
  <c r="M532" i="8"/>
  <c r="L532" i="8"/>
  <c r="J532" i="8"/>
  <c r="H532" i="8"/>
  <c r="G532" i="8"/>
  <c r="F532" i="8"/>
  <c r="D532" i="8"/>
  <c r="N531" i="8"/>
  <c r="M531" i="8"/>
  <c r="L531" i="8"/>
  <c r="J531" i="8"/>
  <c r="H531" i="8"/>
  <c r="G531" i="8"/>
  <c r="F531" i="8"/>
  <c r="D531" i="8"/>
  <c r="N530" i="8"/>
  <c r="M530" i="8"/>
  <c r="L530" i="8"/>
  <c r="J530" i="8"/>
  <c r="H530" i="8"/>
  <c r="G530" i="8"/>
  <c r="F530" i="8"/>
  <c r="D530" i="8"/>
  <c r="N529" i="8"/>
  <c r="M529" i="8"/>
  <c r="L529" i="8"/>
  <c r="J529" i="8"/>
  <c r="H529" i="8"/>
  <c r="G529" i="8"/>
  <c r="F529" i="8"/>
  <c r="D529" i="8"/>
  <c r="N528" i="8"/>
  <c r="M528" i="8"/>
  <c r="L528" i="8"/>
  <c r="J528" i="8"/>
  <c r="H528" i="8"/>
  <c r="G528" i="8"/>
  <c r="F528" i="8"/>
  <c r="D528" i="8"/>
  <c r="N527" i="8"/>
  <c r="M527" i="8"/>
  <c r="L527" i="8"/>
  <c r="J527" i="8"/>
  <c r="H527" i="8"/>
  <c r="G527" i="8"/>
  <c r="F527" i="8"/>
  <c r="D527" i="8"/>
  <c r="N526" i="8"/>
  <c r="M526" i="8"/>
  <c r="L526" i="8"/>
  <c r="J526" i="8"/>
  <c r="H526" i="8"/>
  <c r="G526" i="8"/>
  <c r="F526" i="8"/>
  <c r="D526" i="8"/>
  <c r="N525" i="8"/>
  <c r="M525" i="8"/>
  <c r="L525" i="8"/>
  <c r="J525" i="8"/>
  <c r="H525" i="8"/>
  <c r="G525" i="8"/>
  <c r="F525" i="8"/>
  <c r="D525" i="8"/>
  <c r="N524" i="8"/>
  <c r="M524" i="8"/>
  <c r="L524" i="8"/>
  <c r="J524" i="8"/>
  <c r="H524" i="8"/>
  <c r="G524" i="8"/>
  <c r="F524" i="8"/>
  <c r="D524" i="8"/>
  <c r="N523" i="8"/>
  <c r="M523" i="8"/>
  <c r="L523" i="8"/>
  <c r="J523" i="8"/>
  <c r="H523" i="8"/>
  <c r="G523" i="8"/>
  <c r="F523" i="8"/>
  <c r="D523" i="8"/>
  <c r="N522" i="8"/>
  <c r="M522" i="8"/>
  <c r="L522" i="8"/>
  <c r="J522" i="8"/>
  <c r="H522" i="8"/>
  <c r="G522" i="8"/>
  <c r="F522" i="8"/>
  <c r="D522" i="8"/>
  <c r="N521" i="8"/>
  <c r="M521" i="8"/>
  <c r="L521" i="8"/>
  <c r="J521" i="8"/>
  <c r="H521" i="8"/>
  <c r="G521" i="8"/>
  <c r="F521" i="8"/>
  <c r="D521" i="8"/>
  <c r="N520" i="8"/>
  <c r="M520" i="8"/>
  <c r="L520" i="8"/>
  <c r="J520" i="8"/>
  <c r="H520" i="8"/>
  <c r="G520" i="8"/>
  <c r="F520" i="8"/>
  <c r="D520" i="8"/>
  <c r="N519" i="8"/>
  <c r="M519" i="8"/>
  <c r="L519" i="8"/>
  <c r="J519" i="8"/>
  <c r="H519" i="8"/>
  <c r="G519" i="8"/>
  <c r="F519" i="8"/>
  <c r="D519" i="8"/>
  <c r="N518" i="8"/>
  <c r="M518" i="8"/>
  <c r="L518" i="8"/>
  <c r="J518" i="8"/>
  <c r="H518" i="8"/>
  <c r="G518" i="8"/>
  <c r="F518" i="8"/>
  <c r="D518" i="8"/>
  <c r="N517" i="8"/>
  <c r="M517" i="8"/>
  <c r="L517" i="8"/>
  <c r="J517" i="8"/>
  <c r="H517" i="8"/>
  <c r="G517" i="8"/>
  <c r="F517" i="8"/>
  <c r="D517" i="8"/>
  <c r="N516" i="8"/>
  <c r="M516" i="8"/>
  <c r="L516" i="8"/>
  <c r="J516" i="8"/>
  <c r="H516" i="8"/>
  <c r="G516" i="8"/>
  <c r="F516" i="8"/>
  <c r="D516" i="8"/>
  <c r="N515" i="8"/>
  <c r="M515" i="8"/>
  <c r="L515" i="8"/>
  <c r="J515" i="8"/>
  <c r="H515" i="8"/>
  <c r="G515" i="8"/>
  <c r="F515" i="8"/>
  <c r="D515" i="8"/>
  <c r="N514" i="8"/>
  <c r="M514" i="8"/>
  <c r="L514" i="8"/>
  <c r="J514" i="8"/>
  <c r="H514" i="8"/>
  <c r="G514" i="8"/>
  <c r="F514" i="8"/>
  <c r="D514" i="8"/>
  <c r="N513" i="8"/>
  <c r="M513" i="8"/>
  <c r="L513" i="8"/>
  <c r="J513" i="8"/>
  <c r="H513" i="8"/>
  <c r="G513" i="8"/>
  <c r="F513" i="8"/>
  <c r="D513" i="8"/>
  <c r="N512" i="8"/>
  <c r="M512" i="8"/>
  <c r="L512" i="8"/>
  <c r="J512" i="8"/>
  <c r="H512" i="8"/>
  <c r="G512" i="8"/>
  <c r="F512" i="8"/>
  <c r="D512" i="8"/>
  <c r="N511" i="8"/>
  <c r="M511" i="8"/>
  <c r="L511" i="8"/>
  <c r="J511" i="8"/>
  <c r="H511" i="8"/>
  <c r="G511" i="8"/>
  <c r="F511" i="8"/>
  <c r="D511" i="8"/>
  <c r="N510" i="8"/>
  <c r="M510" i="8"/>
  <c r="L510" i="8"/>
  <c r="J510" i="8"/>
  <c r="H510" i="8"/>
  <c r="G510" i="8"/>
  <c r="F510" i="8"/>
  <c r="D510" i="8"/>
  <c r="N509" i="8"/>
  <c r="M509" i="8"/>
  <c r="L509" i="8"/>
  <c r="J509" i="8"/>
  <c r="H509" i="8"/>
  <c r="G509" i="8"/>
  <c r="F509" i="8"/>
  <c r="D509" i="8"/>
  <c r="N508" i="8"/>
  <c r="M508" i="8"/>
  <c r="L508" i="8"/>
  <c r="J508" i="8"/>
  <c r="H508" i="8"/>
  <c r="G508" i="8"/>
  <c r="F508" i="8"/>
  <c r="D508" i="8"/>
  <c r="N507" i="8"/>
  <c r="M507" i="8"/>
  <c r="L507" i="8"/>
  <c r="J507" i="8"/>
  <c r="H507" i="8"/>
  <c r="G507" i="8"/>
  <c r="F507" i="8"/>
  <c r="D507" i="8"/>
  <c r="N506" i="8"/>
  <c r="M506" i="8"/>
  <c r="L506" i="8"/>
  <c r="J506" i="8"/>
  <c r="H506" i="8"/>
  <c r="G506" i="8"/>
  <c r="F506" i="8"/>
  <c r="D506" i="8"/>
  <c r="N505" i="8"/>
  <c r="M505" i="8"/>
  <c r="L505" i="8"/>
  <c r="J505" i="8"/>
  <c r="H505" i="8"/>
  <c r="G505" i="8"/>
  <c r="F505" i="8"/>
  <c r="D505" i="8"/>
  <c r="N504" i="8"/>
  <c r="M504" i="8"/>
  <c r="L504" i="8"/>
  <c r="J504" i="8"/>
  <c r="H504" i="8"/>
  <c r="G504" i="8"/>
  <c r="F504" i="8"/>
  <c r="D504" i="8"/>
  <c r="N503" i="8"/>
  <c r="M503" i="8"/>
  <c r="L503" i="8"/>
  <c r="J503" i="8"/>
  <c r="H503" i="8"/>
  <c r="G503" i="8"/>
  <c r="F503" i="8"/>
  <c r="D503" i="8"/>
  <c r="N502" i="8"/>
  <c r="M502" i="8"/>
  <c r="L502" i="8"/>
  <c r="J502" i="8"/>
  <c r="H502" i="8"/>
  <c r="G502" i="8"/>
  <c r="F502" i="8"/>
  <c r="D502" i="8"/>
  <c r="N501" i="8"/>
  <c r="M501" i="8"/>
  <c r="L501" i="8"/>
  <c r="J501" i="8"/>
  <c r="H501" i="8"/>
  <c r="G501" i="8"/>
  <c r="F501" i="8"/>
  <c r="D501" i="8"/>
  <c r="N500" i="8"/>
  <c r="M500" i="8"/>
  <c r="L500" i="8"/>
  <c r="J500" i="8"/>
  <c r="H500" i="8"/>
  <c r="G500" i="8"/>
  <c r="F500" i="8"/>
  <c r="D500" i="8"/>
  <c r="N499" i="8"/>
  <c r="M499" i="8"/>
  <c r="L499" i="8"/>
  <c r="J499" i="8"/>
  <c r="H499" i="8"/>
  <c r="G499" i="8"/>
  <c r="F499" i="8"/>
  <c r="D499" i="8"/>
  <c r="N498" i="8"/>
  <c r="M498" i="8"/>
  <c r="L498" i="8"/>
  <c r="J498" i="8"/>
  <c r="H498" i="8"/>
  <c r="G498" i="8"/>
  <c r="F498" i="8"/>
  <c r="D498" i="8"/>
  <c r="N497" i="8"/>
  <c r="M497" i="8"/>
  <c r="L497" i="8"/>
  <c r="J497" i="8"/>
  <c r="H497" i="8"/>
  <c r="G497" i="8"/>
  <c r="F497" i="8"/>
  <c r="D497" i="8"/>
  <c r="N496" i="8"/>
  <c r="M496" i="8"/>
  <c r="L496" i="8"/>
  <c r="J496" i="8"/>
  <c r="H496" i="8"/>
  <c r="G496" i="8"/>
  <c r="F496" i="8"/>
  <c r="D496" i="8"/>
  <c r="N495" i="8"/>
  <c r="M495" i="8"/>
  <c r="L495" i="8"/>
  <c r="J495" i="8"/>
  <c r="H495" i="8"/>
  <c r="G495" i="8"/>
  <c r="F495" i="8"/>
  <c r="D495" i="8"/>
  <c r="N494" i="8"/>
  <c r="M494" i="8"/>
  <c r="L494" i="8"/>
  <c r="J494" i="8"/>
  <c r="H494" i="8"/>
  <c r="G494" i="8"/>
  <c r="F494" i="8"/>
  <c r="D494" i="8"/>
  <c r="N493" i="8"/>
  <c r="M493" i="8"/>
  <c r="L493" i="8"/>
  <c r="J493" i="8"/>
  <c r="H493" i="8"/>
  <c r="G493" i="8"/>
  <c r="F493" i="8"/>
  <c r="D493" i="8"/>
  <c r="N492" i="8"/>
  <c r="M492" i="8"/>
  <c r="L492" i="8"/>
  <c r="J492" i="8"/>
  <c r="H492" i="8"/>
  <c r="G492" i="8"/>
  <c r="F492" i="8"/>
  <c r="D492" i="8"/>
  <c r="N491" i="8"/>
  <c r="M491" i="8"/>
  <c r="L491" i="8"/>
  <c r="J491" i="8"/>
  <c r="H491" i="8"/>
  <c r="G491" i="8"/>
  <c r="F491" i="8"/>
  <c r="D491" i="8"/>
  <c r="N490" i="8"/>
  <c r="M490" i="8"/>
  <c r="L490" i="8"/>
  <c r="J490" i="8"/>
  <c r="H490" i="8"/>
  <c r="G490" i="8"/>
  <c r="F490" i="8"/>
  <c r="D490" i="8"/>
  <c r="N489" i="8"/>
  <c r="M489" i="8"/>
  <c r="L489" i="8"/>
  <c r="J489" i="8"/>
  <c r="H489" i="8"/>
  <c r="G489" i="8"/>
  <c r="F489" i="8"/>
  <c r="D489" i="8"/>
  <c r="N488" i="8"/>
  <c r="M488" i="8"/>
  <c r="L488" i="8"/>
  <c r="J488" i="8"/>
  <c r="H488" i="8"/>
  <c r="G488" i="8"/>
  <c r="F488" i="8"/>
  <c r="D488" i="8"/>
  <c r="N487" i="8"/>
  <c r="M487" i="8"/>
  <c r="L487" i="8"/>
  <c r="J487" i="8"/>
  <c r="H487" i="8"/>
  <c r="G487" i="8"/>
  <c r="F487" i="8"/>
  <c r="D487" i="8"/>
  <c r="N486" i="8"/>
  <c r="M486" i="8"/>
  <c r="L486" i="8"/>
  <c r="J486" i="8"/>
  <c r="H486" i="8"/>
  <c r="G486" i="8"/>
  <c r="F486" i="8"/>
  <c r="D486" i="8"/>
  <c r="N485" i="8"/>
  <c r="M485" i="8"/>
  <c r="L485" i="8"/>
  <c r="J485" i="8"/>
  <c r="H485" i="8"/>
  <c r="G485" i="8"/>
  <c r="F485" i="8"/>
  <c r="D485" i="8"/>
  <c r="N484" i="8"/>
  <c r="M484" i="8"/>
  <c r="L484" i="8"/>
  <c r="J484" i="8"/>
  <c r="H484" i="8"/>
  <c r="G484" i="8"/>
  <c r="F484" i="8"/>
  <c r="D484" i="8"/>
  <c r="N483" i="8"/>
  <c r="M483" i="8"/>
  <c r="L483" i="8"/>
  <c r="J483" i="8"/>
  <c r="H483" i="8"/>
  <c r="G483" i="8"/>
  <c r="F483" i="8"/>
  <c r="D483" i="8"/>
  <c r="N482" i="8"/>
  <c r="M482" i="8"/>
  <c r="L482" i="8"/>
  <c r="J482" i="8"/>
  <c r="H482" i="8"/>
  <c r="G482" i="8"/>
  <c r="F482" i="8"/>
  <c r="D482" i="8"/>
  <c r="N481" i="8"/>
  <c r="M481" i="8"/>
  <c r="L481" i="8"/>
  <c r="J481" i="8"/>
  <c r="H481" i="8"/>
  <c r="G481" i="8"/>
  <c r="F481" i="8"/>
  <c r="D481" i="8"/>
  <c r="N480" i="8"/>
  <c r="M480" i="8"/>
  <c r="L480" i="8"/>
  <c r="J480" i="8"/>
  <c r="H480" i="8"/>
  <c r="G480" i="8"/>
  <c r="F480" i="8"/>
  <c r="D480" i="8"/>
  <c r="N479" i="8"/>
  <c r="M479" i="8"/>
  <c r="L479" i="8"/>
  <c r="J479" i="8"/>
  <c r="H479" i="8"/>
  <c r="G479" i="8"/>
  <c r="F479" i="8"/>
  <c r="D479" i="8"/>
  <c r="N478" i="8"/>
  <c r="M478" i="8"/>
  <c r="L478" i="8"/>
  <c r="J478" i="8"/>
  <c r="H478" i="8"/>
  <c r="G478" i="8"/>
  <c r="F478" i="8"/>
  <c r="D478" i="8"/>
  <c r="N477" i="8"/>
  <c r="M477" i="8"/>
  <c r="L477" i="8"/>
  <c r="J477" i="8"/>
  <c r="H477" i="8"/>
  <c r="G477" i="8"/>
  <c r="F477" i="8"/>
  <c r="D477" i="8"/>
  <c r="N476" i="8"/>
  <c r="M476" i="8"/>
  <c r="L476" i="8"/>
  <c r="J476" i="8"/>
  <c r="H476" i="8"/>
  <c r="G476" i="8"/>
  <c r="F476" i="8"/>
  <c r="D476" i="8"/>
  <c r="N475" i="8"/>
  <c r="M475" i="8"/>
  <c r="L475" i="8"/>
  <c r="J475" i="8"/>
  <c r="H475" i="8"/>
  <c r="G475" i="8"/>
  <c r="F475" i="8"/>
  <c r="D475" i="8"/>
  <c r="N474" i="8"/>
  <c r="M474" i="8"/>
  <c r="L474" i="8"/>
  <c r="J474" i="8"/>
  <c r="H474" i="8"/>
  <c r="G474" i="8"/>
  <c r="F474" i="8"/>
  <c r="D474" i="8"/>
  <c r="N473" i="8"/>
  <c r="M473" i="8"/>
  <c r="L473" i="8"/>
  <c r="J473" i="8"/>
  <c r="H473" i="8"/>
  <c r="G473" i="8"/>
  <c r="F473" i="8"/>
  <c r="D473" i="8"/>
  <c r="N472" i="8"/>
  <c r="M472" i="8"/>
  <c r="L472" i="8"/>
  <c r="J472" i="8"/>
  <c r="H472" i="8"/>
  <c r="G472" i="8"/>
  <c r="F472" i="8"/>
  <c r="D472" i="8"/>
  <c r="N471" i="8"/>
  <c r="M471" i="8"/>
  <c r="L471" i="8"/>
  <c r="J471" i="8"/>
  <c r="H471" i="8"/>
  <c r="G471" i="8"/>
  <c r="F471" i="8"/>
  <c r="D471" i="8"/>
  <c r="N470" i="8"/>
  <c r="M470" i="8"/>
  <c r="L470" i="8"/>
  <c r="J470" i="8"/>
  <c r="H470" i="8"/>
  <c r="G470" i="8"/>
  <c r="F470" i="8"/>
  <c r="D470" i="8"/>
  <c r="N469" i="8"/>
  <c r="M469" i="8"/>
  <c r="L469" i="8"/>
  <c r="J469" i="8"/>
  <c r="H469" i="8"/>
  <c r="G469" i="8"/>
  <c r="F469" i="8"/>
  <c r="D469" i="8"/>
  <c r="N468" i="8"/>
  <c r="M468" i="8"/>
  <c r="L468" i="8"/>
  <c r="J468" i="8"/>
  <c r="H468" i="8"/>
  <c r="G468" i="8"/>
  <c r="F468" i="8"/>
  <c r="D468" i="8"/>
  <c r="N467" i="8"/>
  <c r="M467" i="8"/>
  <c r="L467" i="8"/>
  <c r="J467" i="8"/>
  <c r="H467" i="8"/>
  <c r="G467" i="8"/>
  <c r="F467" i="8"/>
  <c r="D467" i="8"/>
  <c r="N466" i="8"/>
  <c r="M466" i="8"/>
  <c r="L466" i="8"/>
  <c r="J466" i="8"/>
  <c r="H466" i="8"/>
  <c r="G466" i="8"/>
  <c r="F466" i="8"/>
  <c r="D466" i="8"/>
  <c r="N465" i="8"/>
  <c r="M465" i="8"/>
  <c r="L465" i="8"/>
  <c r="J465" i="8"/>
  <c r="H465" i="8"/>
  <c r="G465" i="8"/>
  <c r="F465" i="8"/>
  <c r="D465" i="8"/>
  <c r="N464" i="8"/>
  <c r="M464" i="8"/>
  <c r="L464" i="8"/>
  <c r="J464" i="8"/>
  <c r="H464" i="8"/>
  <c r="G464" i="8"/>
  <c r="F464" i="8"/>
  <c r="D464" i="8"/>
  <c r="N463" i="8"/>
  <c r="M463" i="8"/>
  <c r="L463" i="8"/>
  <c r="J463" i="8"/>
  <c r="H463" i="8"/>
  <c r="G463" i="8"/>
  <c r="F463" i="8"/>
  <c r="D463" i="8"/>
  <c r="N462" i="8"/>
  <c r="M462" i="8"/>
  <c r="L462" i="8"/>
  <c r="J462" i="8"/>
  <c r="H462" i="8"/>
  <c r="G462" i="8"/>
  <c r="F462" i="8"/>
  <c r="D462" i="8"/>
  <c r="N461" i="8"/>
  <c r="M461" i="8"/>
  <c r="L461" i="8"/>
  <c r="J461" i="8"/>
  <c r="H461" i="8"/>
  <c r="G461" i="8"/>
  <c r="F461" i="8"/>
  <c r="D461" i="8"/>
  <c r="N460" i="8"/>
  <c r="M460" i="8"/>
  <c r="L460" i="8"/>
  <c r="J460" i="8"/>
  <c r="H460" i="8"/>
  <c r="G460" i="8"/>
  <c r="F460" i="8"/>
  <c r="D460" i="8"/>
  <c r="N459" i="8"/>
  <c r="M459" i="8"/>
  <c r="L459" i="8"/>
  <c r="J459" i="8"/>
  <c r="H459" i="8"/>
  <c r="G459" i="8"/>
  <c r="F459" i="8"/>
  <c r="D459" i="8"/>
  <c r="N458" i="8"/>
  <c r="M458" i="8"/>
  <c r="L458" i="8"/>
  <c r="J458" i="8"/>
  <c r="H458" i="8"/>
  <c r="G458" i="8"/>
  <c r="F458" i="8"/>
  <c r="D458" i="8"/>
  <c r="N457" i="8"/>
  <c r="M457" i="8"/>
  <c r="L457" i="8"/>
  <c r="J457" i="8"/>
  <c r="H457" i="8"/>
  <c r="G457" i="8"/>
  <c r="F457" i="8"/>
  <c r="D457" i="8"/>
  <c r="N456" i="8"/>
  <c r="M456" i="8"/>
  <c r="L456" i="8"/>
  <c r="J456" i="8"/>
  <c r="H456" i="8"/>
  <c r="G456" i="8"/>
  <c r="F456" i="8"/>
  <c r="D456" i="8"/>
  <c r="N455" i="8"/>
  <c r="M455" i="8"/>
  <c r="L455" i="8"/>
  <c r="J455" i="8"/>
  <c r="H455" i="8"/>
  <c r="G455" i="8"/>
  <c r="F455" i="8"/>
  <c r="D455" i="8"/>
  <c r="N454" i="8"/>
  <c r="M454" i="8"/>
  <c r="L454" i="8"/>
  <c r="J454" i="8"/>
  <c r="H454" i="8"/>
  <c r="G454" i="8"/>
  <c r="F454" i="8"/>
  <c r="D454" i="8"/>
  <c r="N453" i="8"/>
  <c r="M453" i="8"/>
  <c r="L453" i="8"/>
  <c r="J453" i="8"/>
  <c r="H453" i="8"/>
  <c r="G453" i="8"/>
  <c r="F453" i="8"/>
  <c r="D453" i="8"/>
  <c r="N452" i="8"/>
  <c r="M452" i="8"/>
  <c r="L452" i="8"/>
  <c r="J452" i="8"/>
  <c r="H452" i="8"/>
  <c r="G452" i="8"/>
  <c r="F452" i="8"/>
  <c r="D452" i="8"/>
  <c r="N451" i="8"/>
  <c r="M451" i="8"/>
  <c r="L451" i="8"/>
  <c r="J451" i="8"/>
  <c r="H451" i="8"/>
  <c r="G451" i="8"/>
  <c r="F451" i="8"/>
  <c r="D451" i="8"/>
  <c r="N450" i="8"/>
  <c r="M450" i="8"/>
  <c r="L450" i="8"/>
  <c r="J450" i="8"/>
  <c r="H450" i="8"/>
  <c r="G450" i="8"/>
  <c r="F450" i="8"/>
  <c r="D450" i="8"/>
  <c r="N449" i="8"/>
  <c r="M449" i="8"/>
  <c r="L449" i="8"/>
  <c r="J449" i="8"/>
  <c r="H449" i="8"/>
  <c r="G449" i="8"/>
  <c r="F449" i="8"/>
  <c r="D449" i="8"/>
  <c r="N448" i="8"/>
  <c r="M448" i="8"/>
  <c r="L448" i="8"/>
  <c r="J448" i="8"/>
  <c r="H448" i="8"/>
  <c r="G448" i="8"/>
  <c r="F448" i="8"/>
  <c r="D448" i="8"/>
  <c r="N447" i="8"/>
  <c r="M447" i="8"/>
  <c r="L447" i="8"/>
  <c r="J447" i="8"/>
  <c r="H447" i="8"/>
  <c r="G447" i="8"/>
  <c r="F447" i="8"/>
  <c r="D447" i="8"/>
  <c r="N446" i="8"/>
  <c r="M446" i="8"/>
  <c r="L446" i="8"/>
  <c r="J446" i="8"/>
  <c r="H446" i="8"/>
  <c r="G446" i="8"/>
  <c r="F446" i="8"/>
  <c r="D446" i="8"/>
  <c r="N445" i="8"/>
  <c r="M445" i="8"/>
  <c r="L445" i="8"/>
  <c r="J445" i="8"/>
  <c r="H445" i="8"/>
  <c r="G445" i="8"/>
  <c r="F445" i="8"/>
  <c r="D445" i="8"/>
  <c r="N444" i="8"/>
  <c r="M444" i="8"/>
  <c r="L444" i="8"/>
  <c r="J444" i="8"/>
  <c r="H444" i="8"/>
  <c r="G444" i="8"/>
  <c r="F444" i="8"/>
  <c r="D444" i="8"/>
  <c r="N443" i="8"/>
  <c r="M443" i="8"/>
  <c r="L443" i="8"/>
  <c r="J443" i="8"/>
  <c r="H443" i="8"/>
  <c r="G443" i="8"/>
  <c r="F443" i="8"/>
  <c r="D443" i="8"/>
  <c r="N442" i="8"/>
  <c r="M442" i="8"/>
  <c r="L442" i="8"/>
  <c r="J442" i="8"/>
  <c r="H442" i="8"/>
  <c r="G442" i="8"/>
  <c r="F442" i="8"/>
  <c r="D442" i="8"/>
  <c r="N441" i="8"/>
  <c r="M441" i="8"/>
  <c r="L441" i="8"/>
  <c r="J441" i="8"/>
  <c r="H441" i="8"/>
  <c r="G441" i="8"/>
  <c r="F441" i="8"/>
  <c r="D441" i="8"/>
  <c r="N440" i="8"/>
  <c r="M440" i="8"/>
  <c r="L440" i="8"/>
  <c r="J440" i="8"/>
  <c r="H440" i="8"/>
  <c r="G440" i="8"/>
  <c r="F440" i="8"/>
  <c r="D440" i="8"/>
  <c r="N439" i="8"/>
  <c r="M439" i="8"/>
  <c r="L439" i="8"/>
  <c r="J439" i="8"/>
  <c r="H439" i="8"/>
  <c r="G439" i="8"/>
  <c r="F439" i="8"/>
  <c r="D439" i="8"/>
  <c r="N438" i="8"/>
  <c r="M438" i="8"/>
  <c r="L438" i="8"/>
  <c r="J438" i="8"/>
  <c r="H438" i="8"/>
  <c r="G438" i="8"/>
  <c r="F438" i="8"/>
  <c r="D438" i="8"/>
  <c r="N437" i="8"/>
  <c r="M437" i="8"/>
  <c r="L437" i="8"/>
  <c r="J437" i="8"/>
  <c r="H437" i="8"/>
  <c r="G437" i="8"/>
  <c r="F437" i="8"/>
  <c r="D437" i="8"/>
  <c r="N436" i="8"/>
  <c r="M436" i="8"/>
  <c r="L436" i="8"/>
  <c r="J436" i="8"/>
  <c r="H436" i="8"/>
  <c r="G436" i="8"/>
  <c r="F436" i="8"/>
  <c r="D436" i="8"/>
  <c r="N435" i="8"/>
  <c r="M435" i="8"/>
  <c r="L435" i="8"/>
  <c r="J435" i="8"/>
  <c r="H435" i="8"/>
  <c r="G435" i="8"/>
  <c r="F435" i="8"/>
  <c r="D435" i="8"/>
  <c r="N434" i="8"/>
  <c r="M434" i="8"/>
  <c r="L434" i="8"/>
  <c r="J434" i="8"/>
  <c r="H434" i="8"/>
  <c r="G434" i="8"/>
  <c r="F434" i="8"/>
  <c r="D434" i="8"/>
  <c r="N433" i="8"/>
  <c r="M433" i="8"/>
  <c r="L433" i="8"/>
  <c r="J433" i="8"/>
  <c r="H433" i="8"/>
  <c r="G433" i="8"/>
  <c r="F433" i="8"/>
  <c r="D433" i="8"/>
  <c r="N432" i="8"/>
  <c r="M432" i="8"/>
  <c r="L432" i="8"/>
  <c r="J432" i="8"/>
  <c r="H432" i="8"/>
  <c r="G432" i="8"/>
  <c r="F432" i="8"/>
  <c r="D432" i="8"/>
  <c r="N431" i="8"/>
  <c r="M431" i="8"/>
  <c r="L431" i="8"/>
  <c r="J431" i="8"/>
  <c r="H431" i="8"/>
  <c r="G431" i="8"/>
  <c r="F431" i="8"/>
  <c r="D431" i="8"/>
  <c r="N430" i="8"/>
  <c r="M430" i="8"/>
  <c r="L430" i="8"/>
  <c r="J430" i="8"/>
  <c r="H430" i="8"/>
  <c r="G430" i="8"/>
  <c r="F430" i="8"/>
  <c r="D430" i="8"/>
  <c r="N429" i="8"/>
  <c r="M429" i="8"/>
  <c r="L429" i="8"/>
  <c r="J429" i="8"/>
  <c r="H429" i="8"/>
  <c r="G429" i="8"/>
  <c r="F429" i="8"/>
  <c r="D429" i="8"/>
  <c r="N428" i="8"/>
  <c r="M428" i="8"/>
  <c r="L428" i="8"/>
  <c r="J428" i="8"/>
  <c r="H428" i="8"/>
  <c r="G428" i="8"/>
  <c r="F428" i="8"/>
  <c r="D428" i="8"/>
  <c r="N427" i="8"/>
  <c r="M427" i="8"/>
  <c r="L427" i="8"/>
  <c r="J427" i="8"/>
  <c r="H427" i="8"/>
  <c r="G427" i="8"/>
  <c r="F427" i="8"/>
  <c r="D427" i="8"/>
  <c r="N426" i="8"/>
  <c r="M426" i="8"/>
  <c r="L426" i="8"/>
  <c r="J426" i="8"/>
  <c r="H426" i="8"/>
  <c r="G426" i="8"/>
  <c r="F426" i="8"/>
  <c r="D426" i="8"/>
  <c r="N425" i="8"/>
  <c r="M425" i="8"/>
  <c r="L425" i="8"/>
  <c r="J425" i="8"/>
  <c r="H425" i="8"/>
  <c r="G425" i="8"/>
  <c r="F425" i="8"/>
  <c r="D425" i="8"/>
  <c r="N424" i="8"/>
  <c r="M424" i="8"/>
  <c r="L424" i="8"/>
  <c r="J424" i="8"/>
  <c r="H424" i="8"/>
  <c r="G424" i="8"/>
  <c r="F424" i="8"/>
  <c r="D424" i="8"/>
  <c r="N423" i="8"/>
  <c r="M423" i="8"/>
  <c r="L423" i="8"/>
  <c r="J423" i="8"/>
  <c r="H423" i="8"/>
  <c r="G423" i="8"/>
  <c r="F423" i="8"/>
  <c r="D423" i="8"/>
  <c r="N422" i="8"/>
  <c r="M422" i="8"/>
  <c r="L422" i="8"/>
  <c r="J422" i="8"/>
  <c r="H422" i="8"/>
  <c r="G422" i="8"/>
  <c r="F422" i="8"/>
  <c r="D422" i="8"/>
  <c r="N421" i="8"/>
  <c r="M421" i="8"/>
  <c r="L421" i="8"/>
  <c r="J421" i="8"/>
  <c r="H421" i="8"/>
  <c r="G421" i="8"/>
  <c r="F421" i="8"/>
  <c r="D421" i="8"/>
  <c r="N420" i="8"/>
  <c r="M420" i="8"/>
  <c r="L420" i="8"/>
  <c r="J420" i="8"/>
  <c r="H420" i="8"/>
  <c r="G420" i="8"/>
  <c r="F420" i="8"/>
  <c r="D420" i="8"/>
  <c r="N419" i="8"/>
  <c r="M419" i="8"/>
  <c r="L419" i="8"/>
  <c r="J419" i="8"/>
  <c r="H419" i="8"/>
  <c r="G419" i="8"/>
  <c r="F419" i="8"/>
  <c r="D419" i="8"/>
  <c r="N418" i="8"/>
  <c r="M418" i="8"/>
  <c r="L418" i="8"/>
  <c r="J418" i="8"/>
  <c r="H418" i="8"/>
  <c r="G418" i="8"/>
  <c r="F418" i="8"/>
  <c r="D418" i="8"/>
  <c r="N417" i="8"/>
  <c r="M417" i="8"/>
  <c r="L417" i="8"/>
  <c r="J417" i="8"/>
  <c r="H417" i="8"/>
  <c r="G417" i="8"/>
  <c r="F417" i="8"/>
  <c r="D417" i="8"/>
  <c r="N416" i="8"/>
  <c r="M416" i="8"/>
  <c r="L416" i="8"/>
  <c r="J416" i="8"/>
  <c r="H416" i="8"/>
  <c r="G416" i="8"/>
  <c r="F416" i="8"/>
  <c r="D416" i="8"/>
  <c r="N415" i="8"/>
  <c r="M415" i="8"/>
  <c r="L415" i="8"/>
  <c r="J415" i="8"/>
  <c r="H415" i="8"/>
  <c r="G415" i="8"/>
  <c r="F415" i="8"/>
  <c r="D415" i="8"/>
  <c r="N414" i="8"/>
  <c r="M414" i="8"/>
  <c r="L414" i="8"/>
  <c r="J414" i="8"/>
  <c r="H414" i="8"/>
  <c r="G414" i="8"/>
  <c r="F414" i="8"/>
  <c r="D414" i="8"/>
  <c r="N413" i="8"/>
  <c r="M413" i="8"/>
  <c r="L413" i="8"/>
  <c r="J413" i="8"/>
  <c r="H413" i="8"/>
  <c r="G413" i="8"/>
  <c r="F413" i="8"/>
  <c r="D413" i="8"/>
  <c r="N412" i="8"/>
  <c r="M412" i="8"/>
  <c r="L412" i="8"/>
  <c r="J412" i="8"/>
  <c r="H412" i="8"/>
  <c r="G412" i="8"/>
  <c r="F412" i="8"/>
  <c r="D412" i="8"/>
  <c r="N411" i="8"/>
  <c r="M411" i="8"/>
  <c r="L411" i="8"/>
  <c r="J411" i="8"/>
  <c r="H411" i="8"/>
  <c r="G411" i="8"/>
  <c r="F411" i="8"/>
  <c r="D411" i="8"/>
  <c r="N410" i="8"/>
  <c r="M410" i="8"/>
  <c r="L410" i="8"/>
  <c r="J410" i="8"/>
  <c r="H410" i="8"/>
  <c r="G410" i="8"/>
  <c r="F410" i="8"/>
  <c r="D410" i="8"/>
  <c r="N409" i="8"/>
  <c r="M409" i="8"/>
  <c r="L409" i="8"/>
  <c r="J409" i="8"/>
  <c r="H409" i="8"/>
  <c r="G409" i="8"/>
  <c r="F409" i="8"/>
  <c r="D409" i="8"/>
  <c r="N408" i="8"/>
  <c r="M408" i="8"/>
  <c r="L408" i="8"/>
  <c r="J408" i="8"/>
  <c r="H408" i="8"/>
  <c r="G408" i="8"/>
  <c r="F408" i="8"/>
  <c r="D408" i="8"/>
  <c r="N407" i="8"/>
  <c r="M407" i="8"/>
  <c r="L407" i="8"/>
  <c r="J407" i="8"/>
  <c r="H407" i="8"/>
  <c r="G407" i="8"/>
  <c r="F407" i="8"/>
  <c r="D407" i="8"/>
  <c r="N406" i="8"/>
  <c r="M406" i="8"/>
  <c r="L406" i="8"/>
  <c r="J406" i="8"/>
  <c r="H406" i="8"/>
  <c r="G406" i="8"/>
  <c r="F406" i="8"/>
  <c r="D406" i="8"/>
  <c r="N405" i="8"/>
  <c r="M405" i="8"/>
  <c r="L405" i="8"/>
  <c r="J405" i="8"/>
  <c r="H405" i="8"/>
  <c r="G405" i="8"/>
  <c r="F405" i="8"/>
  <c r="D405" i="8"/>
  <c r="N404" i="8"/>
  <c r="M404" i="8"/>
  <c r="L404" i="8"/>
  <c r="J404" i="8"/>
  <c r="H404" i="8"/>
  <c r="G404" i="8"/>
  <c r="F404" i="8"/>
  <c r="D404" i="8"/>
  <c r="N403" i="8"/>
  <c r="M403" i="8"/>
  <c r="L403" i="8"/>
  <c r="J403" i="8"/>
  <c r="H403" i="8"/>
  <c r="G403" i="8"/>
  <c r="F403" i="8"/>
  <c r="D403" i="8"/>
  <c r="N402" i="8"/>
  <c r="M402" i="8"/>
  <c r="L402" i="8"/>
  <c r="J402" i="8"/>
  <c r="H402" i="8"/>
  <c r="G402" i="8"/>
  <c r="F402" i="8"/>
  <c r="D402" i="8"/>
  <c r="N401" i="8"/>
  <c r="M401" i="8"/>
  <c r="L401" i="8"/>
  <c r="J401" i="8"/>
  <c r="H401" i="8"/>
  <c r="G401" i="8"/>
  <c r="F401" i="8"/>
  <c r="D401" i="8"/>
  <c r="N400" i="8"/>
  <c r="M400" i="8"/>
  <c r="L400" i="8"/>
  <c r="J400" i="8"/>
  <c r="H400" i="8"/>
  <c r="G400" i="8"/>
  <c r="F400" i="8"/>
  <c r="D400" i="8"/>
  <c r="N399" i="8"/>
  <c r="M399" i="8"/>
  <c r="L399" i="8"/>
  <c r="J399" i="8"/>
  <c r="H399" i="8"/>
  <c r="G399" i="8"/>
  <c r="F399" i="8"/>
  <c r="D399" i="8"/>
  <c r="N398" i="8"/>
  <c r="M398" i="8"/>
  <c r="L398" i="8"/>
  <c r="J398" i="8"/>
  <c r="H398" i="8"/>
  <c r="G398" i="8"/>
  <c r="F398" i="8"/>
  <c r="D398" i="8"/>
  <c r="N397" i="8"/>
  <c r="M397" i="8"/>
  <c r="L397" i="8"/>
  <c r="J397" i="8"/>
  <c r="H397" i="8"/>
  <c r="G397" i="8"/>
  <c r="F397" i="8"/>
  <c r="D397" i="8"/>
  <c r="N396" i="8"/>
  <c r="M396" i="8"/>
  <c r="L396" i="8"/>
  <c r="J396" i="8"/>
  <c r="H396" i="8"/>
  <c r="G396" i="8"/>
  <c r="F396" i="8"/>
  <c r="D396" i="8"/>
  <c r="N395" i="8"/>
  <c r="M395" i="8"/>
  <c r="L395" i="8"/>
  <c r="J395" i="8"/>
  <c r="H395" i="8"/>
  <c r="G395" i="8"/>
  <c r="F395" i="8"/>
  <c r="D395" i="8"/>
  <c r="N394" i="8"/>
  <c r="M394" i="8"/>
  <c r="L394" i="8"/>
  <c r="J394" i="8"/>
  <c r="H394" i="8"/>
  <c r="G394" i="8"/>
  <c r="F394" i="8"/>
  <c r="D394" i="8"/>
  <c r="N393" i="8"/>
  <c r="M393" i="8"/>
  <c r="L393" i="8"/>
  <c r="J393" i="8"/>
  <c r="H393" i="8"/>
  <c r="G393" i="8"/>
  <c r="F393" i="8"/>
  <c r="D393" i="8"/>
  <c r="N392" i="8"/>
  <c r="M392" i="8"/>
  <c r="L392" i="8"/>
  <c r="J392" i="8"/>
  <c r="H392" i="8"/>
  <c r="G392" i="8"/>
  <c r="F392" i="8"/>
  <c r="D392" i="8"/>
  <c r="N391" i="8"/>
  <c r="M391" i="8"/>
  <c r="L391" i="8"/>
  <c r="J391" i="8"/>
  <c r="H391" i="8"/>
  <c r="G391" i="8"/>
  <c r="F391" i="8"/>
  <c r="D391" i="8"/>
  <c r="N390" i="8"/>
  <c r="M390" i="8"/>
  <c r="L390" i="8"/>
  <c r="J390" i="8"/>
  <c r="H390" i="8"/>
  <c r="G390" i="8"/>
  <c r="F390" i="8"/>
  <c r="D390" i="8"/>
  <c r="N389" i="8"/>
  <c r="M389" i="8"/>
  <c r="L389" i="8"/>
  <c r="J389" i="8"/>
  <c r="H389" i="8"/>
  <c r="G389" i="8"/>
  <c r="F389" i="8"/>
  <c r="D389" i="8"/>
  <c r="N388" i="8"/>
  <c r="M388" i="8"/>
  <c r="L388" i="8"/>
  <c r="J388" i="8"/>
  <c r="H388" i="8"/>
  <c r="G388" i="8"/>
  <c r="F388" i="8"/>
  <c r="D388" i="8"/>
  <c r="N387" i="8"/>
  <c r="M387" i="8"/>
  <c r="L387" i="8"/>
  <c r="J387" i="8"/>
  <c r="H387" i="8"/>
  <c r="G387" i="8"/>
  <c r="F387" i="8"/>
  <c r="D387" i="8"/>
  <c r="N386" i="8"/>
  <c r="M386" i="8"/>
  <c r="L386" i="8"/>
  <c r="J386" i="8"/>
  <c r="H386" i="8"/>
  <c r="G386" i="8"/>
  <c r="F386" i="8"/>
  <c r="D386" i="8"/>
  <c r="N385" i="8"/>
  <c r="M385" i="8"/>
  <c r="L385" i="8"/>
  <c r="J385" i="8"/>
  <c r="H385" i="8"/>
  <c r="G385" i="8"/>
  <c r="F385" i="8"/>
  <c r="D385" i="8"/>
  <c r="N384" i="8"/>
  <c r="M384" i="8"/>
  <c r="L384" i="8"/>
  <c r="J384" i="8"/>
  <c r="H384" i="8"/>
  <c r="G384" i="8"/>
  <c r="F384" i="8"/>
  <c r="D384" i="8"/>
  <c r="N383" i="8"/>
  <c r="M383" i="8"/>
  <c r="L383" i="8"/>
  <c r="J383" i="8"/>
  <c r="H383" i="8"/>
  <c r="G383" i="8"/>
  <c r="F383" i="8"/>
  <c r="D383" i="8"/>
  <c r="N382" i="8"/>
  <c r="M382" i="8"/>
  <c r="L382" i="8"/>
  <c r="J382" i="8"/>
  <c r="H382" i="8"/>
  <c r="G382" i="8"/>
  <c r="F382" i="8"/>
  <c r="D382" i="8"/>
  <c r="N381" i="8"/>
  <c r="M381" i="8"/>
  <c r="L381" i="8"/>
  <c r="J381" i="8"/>
  <c r="H381" i="8"/>
  <c r="G381" i="8"/>
  <c r="F381" i="8"/>
  <c r="D381" i="8"/>
  <c r="N380" i="8"/>
  <c r="M380" i="8"/>
  <c r="L380" i="8"/>
  <c r="J380" i="8"/>
  <c r="H380" i="8"/>
  <c r="G380" i="8"/>
  <c r="F380" i="8"/>
  <c r="D380" i="8"/>
  <c r="N379" i="8"/>
  <c r="M379" i="8"/>
  <c r="L379" i="8"/>
  <c r="J379" i="8"/>
  <c r="H379" i="8"/>
  <c r="G379" i="8"/>
  <c r="F379" i="8"/>
  <c r="D379" i="8"/>
  <c r="N378" i="8"/>
  <c r="M378" i="8"/>
  <c r="L378" i="8"/>
  <c r="J378" i="8"/>
  <c r="H378" i="8"/>
  <c r="G378" i="8"/>
  <c r="F378" i="8"/>
  <c r="D378" i="8"/>
  <c r="N377" i="8"/>
  <c r="M377" i="8"/>
  <c r="L377" i="8"/>
  <c r="J377" i="8"/>
  <c r="H377" i="8"/>
  <c r="G377" i="8"/>
  <c r="F377" i="8"/>
  <c r="D377" i="8"/>
  <c r="N376" i="8"/>
  <c r="M376" i="8"/>
  <c r="L376" i="8"/>
  <c r="J376" i="8"/>
  <c r="H376" i="8"/>
  <c r="G376" i="8"/>
  <c r="F376" i="8"/>
  <c r="D376" i="8"/>
  <c r="N375" i="8"/>
  <c r="M375" i="8"/>
  <c r="L375" i="8"/>
  <c r="J375" i="8"/>
  <c r="H375" i="8"/>
  <c r="G375" i="8"/>
  <c r="F375" i="8"/>
  <c r="D375" i="8"/>
  <c r="N374" i="8"/>
  <c r="M374" i="8"/>
  <c r="L374" i="8"/>
  <c r="J374" i="8"/>
  <c r="H374" i="8"/>
  <c r="G374" i="8"/>
  <c r="F374" i="8"/>
  <c r="D374" i="8"/>
  <c r="N373" i="8"/>
  <c r="M373" i="8"/>
  <c r="L373" i="8"/>
  <c r="J373" i="8"/>
  <c r="H373" i="8"/>
  <c r="G373" i="8"/>
  <c r="F373" i="8"/>
  <c r="D373" i="8"/>
  <c r="N372" i="8"/>
  <c r="M372" i="8"/>
  <c r="L372" i="8"/>
  <c r="J372" i="8"/>
  <c r="H372" i="8"/>
  <c r="G372" i="8"/>
  <c r="F372" i="8"/>
  <c r="D372" i="8"/>
  <c r="N371" i="8"/>
  <c r="M371" i="8"/>
  <c r="L371" i="8"/>
  <c r="J371" i="8"/>
  <c r="H371" i="8"/>
  <c r="G371" i="8"/>
  <c r="F371" i="8"/>
  <c r="D371" i="8"/>
  <c r="N370" i="8"/>
  <c r="M370" i="8"/>
  <c r="L370" i="8"/>
  <c r="J370" i="8"/>
  <c r="H370" i="8"/>
  <c r="G370" i="8"/>
  <c r="F370" i="8"/>
  <c r="D370" i="8"/>
  <c r="N369" i="8"/>
  <c r="M369" i="8"/>
  <c r="L369" i="8"/>
  <c r="J369" i="8"/>
  <c r="H369" i="8"/>
  <c r="G369" i="8"/>
  <c r="F369" i="8"/>
  <c r="D369" i="8"/>
  <c r="N368" i="8"/>
  <c r="M368" i="8"/>
  <c r="L368" i="8"/>
  <c r="J368" i="8"/>
  <c r="H368" i="8"/>
  <c r="G368" i="8"/>
  <c r="F368" i="8"/>
  <c r="D368" i="8"/>
  <c r="N367" i="8"/>
  <c r="M367" i="8"/>
  <c r="L367" i="8"/>
  <c r="J367" i="8"/>
  <c r="H367" i="8"/>
  <c r="G367" i="8"/>
  <c r="F367" i="8"/>
  <c r="D367" i="8"/>
  <c r="N366" i="8"/>
  <c r="M366" i="8"/>
  <c r="L366" i="8"/>
  <c r="J366" i="8"/>
  <c r="H366" i="8"/>
  <c r="G366" i="8"/>
  <c r="F366" i="8"/>
  <c r="D366" i="8"/>
  <c r="N365" i="8"/>
  <c r="M365" i="8"/>
  <c r="L365" i="8"/>
  <c r="J365" i="8"/>
  <c r="H365" i="8"/>
  <c r="G365" i="8"/>
  <c r="F365" i="8"/>
  <c r="D365" i="8"/>
  <c r="N364" i="8"/>
  <c r="M364" i="8"/>
  <c r="L364" i="8"/>
  <c r="J364" i="8"/>
  <c r="H364" i="8"/>
  <c r="G364" i="8"/>
  <c r="F364" i="8"/>
  <c r="D364" i="8"/>
  <c r="N363" i="8"/>
  <c r="M363" i="8"/>
  <c r="L363" i="8"/>
  <c r="J363" i="8"/>
  <c r="H363" i="8"/>
  <c r="G363" i="8"/>
  <c r="F363" i="8"/>
  <c r="D363" i="8"/>
  <c r="N362" i="8"/>
  <c r="M362" i="8"/>
  <c r="L362" i="8"/>
  <c r="J362" i="8"/>
  <c r="H362" i="8"/>
  <c r="G362" i="8"/>
  <c r="F362" i="8"/>
  <c r="D362" i="8"/>
  <c r="N361" i="8"/>
  <c r="M361" i="8"/>
  <c r="L361" i="8"/>
  <c r="J361" i="8"/>
  <c r="H361" i="8"/>
  <c r="G361" i="8"/>
  <c r="F361" i="8"/>
  <c r="D361" i="8"/>
  <c r="N360" i="8"/>
  <c r="M360" i="8"/>
  <c r="L360" i="8"/>
  <c r="J360" i="8"/>
  <c r="H360" i="8"/>
  <c r="G360" i="8"/>
  <c r="F360" i="8"/>
  <c r="D360" i="8"/>
  <c r="N359" i="8"/>
  <c r="M359" i="8"/>
  <c r="L359" i="8"/>
  <c r="J359" i="8"/>
  <c r="H359" i="8"/>
  <c r="G359" i="8"/>
  <c r="F359" i="8"/>
  <c r="D359" i="8"/>
  <c r="N358" i="8"/>
  <c r="M358" i="8"/>
  <c r="L358" i="8"/>
  <c r="J358" i="8"/>
  <c r="H358" i="8"/>
  <c r="G358" i="8"/>
  <c r="F358" i="8"/>
  <c r="D358" i="8"/>
  <c r="N357" i="8"/>
  <c r="M357" i="8"/>
  <c r="L357" i="8"/>
  <c r="J357" i="8"/>
  <c r="H357" i="8"/>
  <c r="G357" i="8"/>
  <c r="F357" i="8"/>
  <c r="D357" i="8"/>
  <c r="N356" i="8"/>
  <c r="M356" i="8"/>
  <c r="L356" i="8"/>
  <c r="J356" i="8"/>
  <c r="H356" i="8"/>
  <c r="G356" i="8"/>
  <c r="F356" i="8"/>
  <c r="D356" i="8"/>
  <c r="N355" i="8"/>
  <c r="M355" i="8"/>
  <c r="L355" i="8"/>
  <c r="J355" i="8"/>
  <c r="H355" i="8"/>
  <c r="G355" i="8"/>
  <c r="F355" i="8"/>
  <c r="D355" i="8"/>
  <c r="N354" i="8"/>
  <c r="M354" i="8"/>
  <c r="L354" i="8"/>
  <c r="J354" i="8"/>
  <c r="H354" i="8"/>
  <c r="G354" i="8"/>
  <c r="F354" i="8"/>
  <c r="D354" i="8"/>
  <c r="N353" i="8"/>
  <c r="M353" i="8"/>
  <c r="L353" i="8"/>
  <c r="J353" i="8"/>
  <c r="H353" i="8"/>
  <c r="G353" i="8"/>
  <c r="F353" i="8"/>
  <c r="D353" i="8"/>
  <c r="N352" i="8"/>
  <c r="M352" i="8"/>
  <c r="L352" i="8"/>
  <c r="J352" i="8"/>
  <c r="H352" i="8"/>
  <c r="G352" i="8"/>
  <c r="F352" i="8"/>
  <c r="D352" i="8"/>
  <c r="N351" i="8"/>
  <c r="M351" i="8"/>
  <c r="L351" i="8"/>
  <c r="J351" i="8"/>
  <c r="H351" i="8"/>
  <c r="G351" i="8"/>
  <c r="F351" i="8"/>
  <c r="D351" i="8"/>
  <c r="N350" i="8"/>
  <c r="M350" i="8"/>
  <c r="L350" i="8"/>
  <c r="J350" i="8"/>
  <c r="H350" i="8"/>
  <c r="G350" i="8"/>
  <c r="F350" i="8"/>
  <c r="D350" i="8"/>
  <c r="N349" i="8"/>
  <c r="M349" i="8"/>
  <c r="L349" i="8"/>
  <c r="J349" i="8"/>
  <c r="H349" i="8"/>
  <c r="G349" i="8"/>
  <c r="F349" i="8"/>
  <c r="D349" i="8"/>
  <c r="N348" i="8"/>
  <c r="M348" i="8"/>
  <c r="L348" i="8"/>
  <c r="J348" i="8"/>
  <c r="H348" i="8"/>
  <c r="G348" i="8"/>
  <c r="F348" i="8"/>
  <c r="D348" i="8"/>
  <c r="N347" i="8"/>
  <c r="M347" i="8"/>
  <c r="L347" i="8"/>
  <c r="J347" i="8"/>
  <c r="H347" i="8"/>
  <c r="G347" i="8"/>
  <c r="F347" i="8"/>
  <c r="D347" i="8"/>
  <c r="N346" i="8"/>
  <c r="M346" i="8"/>
  <c r="L346" i="8"/>
  <c r="J346" i="8"/>
  <c r="H346" i="8"/>
  <c r="G346" i="8"/>
  <c r="F346" i="8"/>
  <c r="D346" i="8"/>
  <c r="N345" i="8"/>
  <c r="M345" i="8"/>
  <c r="L345" i="8"/>
  <c r="J345" i="8"/>
  <c r="H345" i="8"/>
  <c r="G345" i="8"/>
  <c r="F345" i="8"/>
  <c r="D345" i="8"/>
  <c r="N344" i="8"/>
  <c r="M344" i="8"/>
  <c r="L344" i="8"/>
  <c r="J344" i="8"/>
  <c r="H344" i="8"/>
  <c r="G344" i="8"/>
  <c r="F344" i="8"/>
  <c r="D344" i="8"/>
  <c r="N343" i="8"/>
  <c r="M343" i="8"/>
  <c r="L343" i="8"/>
  <c r="J343" i="8"/>
  <c r="H343" i="8"/>
  <c r="G343" i="8"/>
  <c r="F343" i="8"/>
  <c r="D343" i="8"/>
  <c r="N342" i="8"/>
  <c r="M342" i="8"/>
  <c r="L342" i="8"/>
  <c r="J342" i="8"/>
  <c r="H342" i="8"/>
  <c r="G342" i="8"/>
  <c r="F342" i="8"/>
  <c r="D342" i="8"/>
  <c r="N341" i="8"/>
  <c r="M341" i="8"/>
  <c r="L341" i="8"/>
  <c r="J341" i="8"/>
  <c r="H341" i="8"/>
  <c r="G341" i="8"/>
  <c r="F341" i="8"/>
  <c r="D341" i="8"/>
  <c r="N340" i="8"/>
  <c r="M340" i="8"/>
  <c r="L340" i="8"/>
  <c r="J340" i="8"/>
  <c r="H340" i="8"/>
  <c r="G340" i="8"/>
  <c r="F340" i="8"/>
  <c r="D340" i="8"/>
  <c r="N339" i="8"/>
  <c r="M339" i="8"/>
  <c r="L339" i="8"/>
  <c r="J339" i="8"/>
  <c r="H339" i="8"/>
  <c r="G339" i="8"/>
  <c r="F339" i="8"/>
  <c r="D339" i="8"/>
  <c r="N338" i="8"/>
  <c r="M338" i="8"/>
  <c r="L338" i="8"/>
  <c r="J338" i="8"/>
  <c r="H338" i="8"/>
  <c r="G338" i="8"/>
  <c r="F338" i="8"/>
  <c r="D338" i="8"/>
  <c r="N337" i="8"/>
  <c r="M337" i="8"/>
  <c r="L337" i="8"/>
  <c r="J337" i="8"/>
  <c r="H337" i="8"/>
  <c r="G337" i="8"/>
  <c r="F337" i="8"/>
  <c r="D337" i="8"/>
  <c r="N336" i="8"/>
  <c r="M336" i="8"/>
  <c r="L336" i="8"/>
  <c r="J336" i="8"/>
  <c r="H336" i="8"/>
  <c r="G336" i="8"/>
  <c r="F336" i="8"/>
  <c r="D336" i="8"/>
  <c r="N335" i="8"/>
  <c r="M335" i="8"/>
  <c r="L335" i="8"/>
  <c r="J335" i="8"/>
  <c r="H335" i="8"/>
  <c r="G335" i="8"/>
  <c r="F335" i="8"/>
  <c r="D335" i="8"/>
  <c r="N334" i="8"/>
  <c r="M334" i="8"/>
  <c r="L334" i="8"/>
  <c r="J334" i="8"/>
  <c r="H334" i="8"/>
  <c r="G334" i="8"/>
  <c r="F334" i="8"/>
  <c r="D334" i="8"/>
  <c r="N333" i="8"/>
  <c r="M333" i="8"/>
  <c r="L333" i="8"/>
  <c r="J333" i="8"/>
  <c r="H333" i="8"/>
  <c r="G333" i="8"/>
  <c r="F333" i="8"/>
  <c r="D333" i="8"/>
  <c r="N332" i="8"/>
  <c r="M332" i="8"/>
  <c r="L332" i="8"/>
  <c r="J332" i="8"/>
  <c r="H332" i="8"/>
  <c r="G332" i="8"/>
  <c r="F332" i="8"/>
  <c r="D332" i="8"/>
  <c r="N331" i="8"/>
  <c r="M331" i="8"/>
  <c r="L331" i="8"/>
  <c r="J331" i="8"/>
  <c r="H331" i="8"/>
  <c r="G331" i="8"/>
  <c r="F331" i="8"/>
  <c r="D331" i="8"/>
  <c r="N330" i="8"/>
  <c r="M330" i="8"/>
  <c r="L330" i="8"/>
  <c r="J330" i="8"/>
  <c r="H330" i="8"/>
  <c r="G330" i="8"/>
  <c r="F330" i="8"/>
  <c r="D330" i="8"/>
  <c r="N329" i="8"/>
  <c r="M329" i="8"/>
  <c r="L329" i="8"/>
  <c r="J329" i="8"/>
  <c r="H329" i="8"/>
  <c r="G329" i="8"/>
  <c r="F329" i="8"/>
  <c r="D329" i="8"/>
  <c r="N328" i="8"/>
  <c r="M328" i="8"/>
  <c r="L328" i="8"/>
  <c r="J328" i="8"/>
  <c r="H328" i="8"/>
  <c r="G328" i="8"/>
  <c r="F328" i="8"/>
  <c r="D328" i="8"/>
  <c r="N327" i="8"/>
  <c r="M327" i="8"/>
  <c r="L327" i="8"/>
  <c r="J327" i="8"/>
  <c r="H327" i="8"/>
  <c r="G327" i="8"/>
  <c r="F327" i="8"/>
  <c r="D327" i="8"/>
  <c r="N326" i="8"/>
  <c r="M326" i="8"/>
  <c r="L326" i="8"/>
  <c r="J326" i="8"/>
  <c r="H326" i="8"/>
  <c r="G326" i="8"/>
  <c r="F326" i="8"/>
  <c r="D326" i="8"/>
  <c r="N325" i="8"/>
  <c r="M325" i="8"/>
  <c r="L325" i="8"/>
  <c r="J325" i="8"/>
  <c r="H325" i="8"/>
  <c r="G325" i="8"/>
  <c r="F325" i="8"/>
  <c r="D325" i="8"/>
  <c r="N324" i="8"/>
  <c r="M324" i="8"/>
  <c r="L324" i="8"/>
  <c r="J324" i="8"/>
  <c r="H324" i="8"/>
  <c r="G324" i="8"/>
  <c r="F324" i="8"/>
  <c r="D324" i="8"/>
  <c r="N323" i="8"/>
  <c r="M323" i="8"/>
  <c r="L323" i="8"/>
  <c r="J323" i="8"/>
  <c r="H323" i="8"/>
  <c r="G323" i="8"/>
  <c r="F323" i="8"/>
  <c r="D323" i="8"/>
  <c r="N322" i="8"/>
  <c r="M322" i="8"/>
  <c r="L322" i="8"/>
  <c r="J322" i="8"/>
  <c r="H322" i="8"/>
  <c r="G322" i="8"/>
  <c r="F322" i="8"/>
  <c r="D322" i="8"/>
  <c r="N321" i="8"/>
  <c r="M321" i="8"/>
  <c r="L321" i="8"/>
  <c r="J321" i="8"/>
  <c r="H321" i="8"/>
  <c r="G321" i="8"/>
  <c r="F321" i="8"/>
  <c r="D321" i="8"/>
  <c r="N320" i="8"/>
  <c r="M320" i="8"/>
  <c r="L320" i="8"/>
  <c r="J320" i="8"/>
  <c r="H320" i="8"/>
  <c r="G320" i="8"/>
  <c r="F320" i="8"/>
  <c r="D320" i="8"/>
  <c r="N319" i="8"/>
  <c r="M319" i="8"/>
  <c r="L319" i="8"/>
  <c r="J319" i="8"/>
  <c r="H319" i="8"/>
  <c r="G319" i="8"/>
  <c r="F319" i="8"/>
  <c r="D319" i="8"/>
  <c r="N318" i="8"/>
  <c r="M318" i="8"/>
  <c r="L318" i="8"/>
  <c r="J318" i="8"/>
  <c r="H318" i="8"/>
  <c r="G318" i="8"/>
  <c r="F318" i="8"/>
  <c r="D318" i="8"/>
  <c r="N317" i="8"/>
  <c r="M317" i="8"/>
  <c r="L317" i="8"/>
  <c r="J317" i="8"/>
  <c r="H317" i="8"/>
  <c r="G317" i="8"/>
  <c r="F317" i="8"/>
  <c r="D317" i="8"/>
  <c r="N316" i="8"/>
  <c r="M316" i="8"/>
  <c r="L316" i="8"/>
  <c r="J316" i="8"/>
  <c r="H316" i="8"/>
  <c r="G316" i="8"/>
  <c r="F316" i="8"/>
  <c r="D316" i="8"/>
  <c r="N315" i="8"/>
  <c r="M315" i="8"/>
  <c r="L315" i="8"/>
  <c r="J315" i="8"/>
  <c r="H315" i="8"/>
  <c r="G315" i="8"/>
  <c r="F315" i="8"/>
  <c r="D315" i="8"/>
  <c r="N314" i="8"/>
  <c r="M314" i="8"/>
  <c r="L314" i="8"/>
  <c r="J314" i="8"/>
  <c r="H314" i="8"/>
  <c r="G314" i="8"/>
  <c r="F314" i="8"/>
  <c r="D314" i="8"/>
  <c r="N313" i="8"/>
  <c r="M313" i="8"/>
  <c r="L313" i="8"/>
  <c r="J313" i="8"/>
  <c r="H313" i="8"/>
  <c r="G313" i="8"/>
  <c r="F313" i="8"/>
  <c r="D313" i="8"/>
  <c r="N312" i="8"/>
  <c r="M312" i="8"/>
  <c r="L312" i="8"/>
  <c r="J312" i="8"/>
  <c r="H312" i="8"/>
  <c r="G312" i="8"/>
  <c r="F312" i="8"/>
  <c r="D312" i="8"/>
  <c r="N311" i="8"/>
  <c r="M311" i="8"/>
  <c r="L311" i="8"/>
  <c r="J311" i="8"/>
  <c r="H311" i="8"/>
  <c r="G311" i="8"/>
  <c r="F311" i="8"/>
  <c r="D311" i="8"/>
  <c r="N310" i="8"/>
  <c r="M310" i="8"/>
  <c r="L310" i="8"/>
  <c r="J310" i="8"/>
  <c r="H310" i="8"/>
  <c r="G310" i="8"/>
  <c r="F310" i="8"/>
  <c r="D310" i="8"/>
  <c r="N309" i="8"/>
  <c r="M309" i="8"/>
  <c r="L309" i="8"/>
  <c r="J309" i="8"/>
  <c r="H309" i="8"/>
  <c r="G309" i="8"/>
  <c r="F309" i="8"/>
  <c r="D309" i="8"/>
  <c r="N308" i="8"/>
  <c r="M308" i="8"/>
  <c r="L308" i="8"/>
  <c r="J308" i="8"/>
  <c r="H308" i="8"/>
  <c r="G308" i="8"/>
  <c r="F308" i="8"/>
  <c r="D308" i="8"/>
  <c r="N307" i="8"/>
  <c r="M307" i="8"/>
  <c r="L307" i="8"/>
  <c r="J307" i="8"/>
  <c r="H307" i="8"/>
  <c r="G307" i="8"/>
  <c r="F307" i="8"/>
  <c r="D307" i="8"/>
  <c r="N306" i="8"/>
  <c r="M306" i="8"/>
  <c r="L306" i="8"/>
  <c r="J306" i="8"/>
  <c r="H306" i="8"/>
  <c r="G306" i="8"/>
  <c r="F306" i="8"/>
  <c r="D306" i="8"/>
  <c r="N305" i="8"/>
  <c r="M305" i="8"/>
  <c r="L305" i="8"/>
  <c r="J305" i="8"/>
  <c r="H305" i="8"/>
  <c r="G305" i="8"/>
  <c r="F305" i="8"/>
  <c r="D305" i="8"/>
  <c r="N304" i="8"/>
  <c r="M304" i="8"/>
  <c r="L304" i="8"/>
  <c r="J304" i="8"/>
  <c r="H304" i="8"/>
  <c r="G304" i="8"/>
  <c r="F304" i="8"/>
  <c r="D304" i="8"/>
  <c r="N303" i="8"/>
  <c r="M303" i="8"/>
  <c r="L303" i="8"/>
  <c r="J303" i="8"/>
  <c r="H303" i="8"/>
  <c r="G303" i="8"/>
  <c r="F303" i="8"/>
  <c r="D303" i="8"/>
  <c r="N302" i="8"/>
  <c r="M302" i="8"/>
  <c r="L302" i="8"/>
  <c r="J302" i="8"/>
  <c r="H302" i="8"/>
  <c r="G302" i="8"/>
  <c r="F302" i="8"/>
  <c r="D302" i="8"/>
  <c r="N301" i="8"/>
  <c r="M301" i="8"/>
  <c r="L301" i="8"/>
  <c r="J301" i="8"/>
  <c r="H301" i="8"/>
  <c r="G301" i="8"/>
  <c r="F301" i="8"/>
  <c r="D301" i="8"/>
  <c r="N300" i="8"/>
  <c r="M300" i="8"/>
  <c r="L300" i="8"/>
  <c r="J300" i="8"/>
  <c r="H300" i="8"/>
  <c r="G300" i="8"/>
  <c r="F300" i="8"/>
  <c r="D300" i="8"/>
  <c r="N299" i="8"/>
  <c r="M299" i="8"/>
  <c r="L299" i="8"/>
  <c r="J299" i="8"/>
  <c r="H299" i="8"/>
  <c r="G299" i="8"/>
  <c r="F299" i="8"/>
  <c r="D299" i="8"/>
  <c r="N298" i="8"/>
  <c r="M298" i="8"/>
  <c r="L298" i="8"/>
  <c r="J298" i="8"/>
  <c r="H298" i="8"/>
  <c r="G298" i="8"/>
  <c r="F298" i="8"/>
  <c r="D298" i="8"/>
  <c r="N297" i="8"/>
  <c r="M297" i="8"/>
  <c r="L297" i="8"/>
  <c r="J297" i="8"/>
  <c r="H297" i="8"/>
  <c r="G297" i="8"/>
  <c r="F297" i="8"/>
  <c r="D297" i="8"/>
  <c r="N296" i="8"/>
  <c r="M296" i="8"/>
  <c r="L296" i="8"/>
  <c r="J296" i="8"/>
  <c r="H296" i="8"/>
  <c r="G296" i="8"/>
  <c r="F296" i="8"/>
  <c r="D296" i="8"/>
  <c r="N295" i="8"/>
  <c r="M295" i="8"/>
  <c r="L295" i="8"/>
  <c r="J295" i="8"/>
  <c r="H295" i="8"/>
  <c r="G295" i="8"/>
  <c r="F295" i="8"/>
  <c r="D295" i="8"/>
  <c r="N294" i="8"/>
  <c r="M294" i="8"/>
  <c r="L294" i="8"/>
  <c r="J294" i="8"/>
  <c r="H294" i="8"/>
  <c r="G294" i="8"/>
  <c r="F294" i="8"/>
  <c r="D294" i="8"/>
  <c r="N293" i="8"/>
  <c r="M293" i="8"/>
  <c r="L293" i="8"/>
  <c r="J293" i="8"/>
  <c r="H293" i="8"/>
  <c r="G293" i="8"/>
  <c r="F293" i="8"/>
  <c r="D293" i="8"/>
  <c r="N292" i="8"/>
  <c r="M292" i="8"/>
  <c r="L292" i="8"/>
  <c r="J292" i="8"/>
  <c r="H292" i="8"/>
  <c r="G292" i="8"/>
  <c r="F292" i="8"/>
  <c r="D292" i="8"/>
  <c r="N291" i="8"/>
  <c r="M291" i="8"/>
  <c r="L291" i="8"/>
  <c r="J291" i="8"/>
  <c r="H291" i="8"/>
  <c r="G291" i="8"/>
  <c r="F291" i="8"/>
  <c r="D291" i="8"/>
  <c r="N290" i="8"/>
  <c r="M290" i="8"/>
  <c r="L290" i="8"/>
  <c r="J290" i="8"/>
  <c r="H290" i="8"/>
  <c r="G290" i="8"/>
  <c r="F290" i="8"/>
  <c r="D290" i="8"/>
  <c r="N289" i="8"/>
  <c r="M289" i="8"/>
  <c r="L289" i="8"/>
  <c r="J289" i="8"/>
  <c r="H289" i="8"/>
  <c r="G289" i="8"/>
  <c r="F289" i="8"/>
  <c r="D289" i="8"/>
  <c r="N288" i="8"/>
  <c r="M288" i="8"/>
  <c r="L288" i="8"/>
  <c r="J288" i="8"/>
  <c r="H288" i="8"/>
  <c r="G288" i="8"/>
  <c r="F288" i="8"/>
  <c r="D288" i="8"/>
  <c r="N287" i="8"/>
  <c r="M287" i="8"/>
  <c r="L287" i="8"/>
  <c r="J287" i="8"/>
  <c r="H287" i="8"/>
  <c r="G287" i="8"/>
  <c r="F287" i="8"/>
  <c r="D287" i="8"/>
  <c r="N286" i="8"/>
  <c r="M286" i="8"/>
  <c r="L286" i="8"/>
  <c r="J286" i="8"/>
  <c r="H286" i="8"/>
  <c r="G286" i="8"/>
  <c r="F286" i="8"/>
  <c r="D286" i="8"/>
  <c r="N285" i="8"/>
  <c r="M285" i="8"/>
  <c r="L285" i="8"/>
  <c r="J285" i="8"/>
  <c r="H285" i="8"/>
  <c r="G285" i="8"/>
  <c r="F285" i="8"/>
  <c r="D285" i="8"/>
  <c r="N284" i="8"/>
  <c r="M284" i="8"/>
  <c r="L284" i="8"/>
  <c r="J284" i="8"/>
  <c r="H284" i="8"/>
  <c r="G284" i="8"/>
  <c r="F284" i="8"/>
  <c r="D284" i="8"/>
  <c r="N283" i="8"/>
  <c r="M283" i="8"/>
  <c r="L283" i="8"/>
  <c r="J283" i="8"/>
  <c r="H283" i="8"/>
  <c r="G283" i="8"/>
  <c r="F283" i="8"/>
  <c r="D283" i="8"/>
  <c r="N282" i="8"/>
  <c r="M282" i="8"/>
  <c r="L282" i="8"/>
  <c r="J282" i="8"/>
  <c r="H282" i="8"/>
  <c r="G282" i="8"/>
  <c r="F282" i="8"/>
  <c r="D282" i="8"/>
  <c r="N281" i="8"/>
  <c r="M281" i="8"/>
  <c r="L281" i="8"/>
  <c r="J281" i="8"/>
  <c r="H281" i="8"/>
  <c r="G281" i="8"/>
  <c r="F281" i="8"/>
  <c r="D281" i="8"/>
  <c r="N280" i="8"/>
  <c r="M280" i="8"/>
  <c r="L280" i="8"/>
  <c r="J280" i="8"/>
  <c r="H280" i="8"/>
  <c r="G280" i="8"/>
  <c r="F280" i="8"/>
  <c r="D280" i="8"/>
  <c r="N279" i="8"/>
  <c r="M279" i="8"/>
  <c r="L279" i="8"/>
  <c r="J279" i="8"/>
  <c r="H279" i="8"/>
  <c r="G279" i="8"/>
  <c r="F279" i="8"/>
  <c r="D279" i="8"/>
  <c r="N278" i="8"/>
  <c r="M278" i="8"/>
  <c r="L278" i="8"/>
  <c r="J278" i="8"/>
  <c r="H278" i="8"/>
  <c r="G278" i="8"/>
  <c r="F278" i="8"/>
  <c r="D278" i="8"/>
  <c r="N277" i="8"/>
  <c r="M277" i="8"/>
  <c r="L277" i="8"/>
  <c r="J277" i="8"/>
  <c r="H277" i="8"/>
  <c r="G277" i="8"/>
  <c r="F277" i="8"/>
  <c r="D277" i="8"/>
  <c r="N276" i="8"/>
  <c r="M276" i="8"/>
  <c r="L276" i="8"/>
  <c r="J276" i="8"/>
  <c r="H276" i="8"/>
  <c r="G276" i="8"/>
  <c r="F276" i="8"/>
  <c r="D276" i="8"/>
  <c r="N275" i="8"/>
  <c r="M275" i="8"/>
  <c r="L275" i="8"/>
  <c r="J275" i="8"/>
  <c r="H275" i="8"/>
  <c r="G275" i="8"/>
  <c r="F275" i="8"/>
  <c r="D275" i="8"/>
  <c r="N274" i="8"/>
  <c r="M274" i="8"/>
  <c r="L274" i="8"/>
  <c r="J274" i="8"/>
  <c r="H274" i="8"/>
  <c r="G274" i="8"/>
  <c r="F274" i="8"/>
  <c r="D274" i="8"/>
  <c r="N273" i="8"/>
  <c r="M273" i="8"/>
  <c r="L273" i="8"/>
  <c r="J273" i="8"/>
  <c r="H273" i="8"/>
  <c r="G273" i="8"/>
  <c r="F273" i="8"/>
  <c r="D273" i="8"/>
  <c r="N272" i="8"/>
  <c r="M272" i="8"/>
  <c r="L272" i="8"/>
  <c r="J272" i="8"/>
  <c r="H272" i="8"/>
  <c r="G272" i="8"/>
  <c r="F272" i="8"/>
  <c r="D272" i="8"/>
  <c r="N271" i="8"/>
  <c r="M271" i="8"/>
  <c r="L271" i="8"/>
  <c r="J271" i="8"/>
  <c r="H271" i="8"/>
  <c r="G271" i="8"/>
  <c r="F271" i="8"/>
  <c r="D271" i="8"/>
  <c r="N270" i="8"/>
  <c r="M270" i="8"/>
  <c r="L270" i="8"/>
  <c r="J270" i="8"/>
  <c r="H270" i="8"/>
  <c r="G270" i="8"/>
  <c r="F270" i="8"/>
  <c r="D270" i="8"/>
  <c r="N269" i="8"/>
  <c r="M269" i="8"/>
  <c r="L269" i="8"/>
  <c r="J269" i="8"/>
  <c r="H269" i="8"/>
  <c r="G269" i="8"/>
  <c r="F269" i="8"/>
  <c r="D269" i="8"/>
  <c r="N268" i="8"/>
  <c r="M268" i="8"/>
  <c r="L268" i="8"/>
  <c r="J268" i="8"/>
  <c r="H268" i="8"/>
  <c r="G268" i="8"/>
  <c r="F268" i="8"/>
  <c r="D268" i="8"/>
  <c r="N267" i="8"/>
  <c r="M267" i="8"/>
  <c r="L267" i="8"/>
  <c r="J267" i="8"/>
  <c r="H267" i="8"/>
  <c r="G267" i="8"/>
  <c r="F267" i="8"/>
  <c r="D267" i="8"/>
  <c r="N266" i="8"/>
  <c r="M266" i="8"/>
  <c r="L266" i="8"/>
  <c r="J266" i="8"/>
  <c r="H266" i="8"/>
  <c r="G266" i="8"/>
  <c r="F266" i="8"/>
  <c r="D266" i="8"/>
  <c r="N265" i="8"/>
  <c r="M265" i="8"/>
  <c r="L265" i="8"/>
  <c r="J265" i="8"/>
  <c r="H265" i="8"/>
  <c r="G265" i="8"/>
  <c r="F265" i="8"/>
  <c r="D265" i="8"/>
  <c r="N264" i="8"/>
  <c r="M264" i="8"/>
  <c r="L264" i="8"/>
  <c r="J264" i="8"/>
  <c r="H264" i="8"/>
  <c r="G264" i="8"/>
  <c r="F264" i="8"/>
  <c r="D264" i="8"/>
  <c r="N263" i="8"/>
  <c r="M263" i="8"/>
  <c r="L263" i="8"/>
  <c r="J263" i="8"/>
  <c r="H263" i="8"/>
  <c r="G263" i="8"/>
  <c r="F263" i="8"/>
  <c r="D263" i="8"/>
  <c r="N262" i="8"/>
  <c r="M262" i="8"/>
  <c r="L262" i="8"/>
  <c r="J262" i="8"/>
  <c r="H262" i="8"/>
  <c r="G262" i="8"/>
  <c r="F262" i="8"/>
  <c r="D262" i="8"/>
  <c r="N261" i="8"/>
  <c r="M261" i="8"/>
  <c r="L261" i="8"/>
  <c r="J261" i="8"/>
  <c r="H261" i="8"/>
  <c r="G261" i="8"/>
  <c r="F261" i="8"/>
  <c r="D261" i="8"/>
  <c r="N260" i="8"/>
  <c r="M260" i="8"/>
  <c r="L260" i="8"/>
  <c r="J260" i="8"/>
  <c r="H260" i="8"/>
  <c r="G260" i="8"/>
  <c r="F260" i="8"/>
  <c r="D260" i="8"/>
  <c r="N259" i="8"/>
  <c r="M259" i="8"/>
  <c r="L259" i="8"/>
  <c r="J259" i="8"/>
  <c r="H259" i="8"/>
  <c r="G259" i="8"/>
  <c r="F259" i="8"/>
  <c r="D259" i="8"/>
  <c r="N258" i="8"/>
  <c r="M258" i="8"/>
  <c r="L258" i="8"/>
  <c r="J258" i="8"/>
  <c r="H258" i="8"/>
  <c r="G258" i="8"/>
  <c r="F258" i="8"/>
  <c r="D258" i="8"/>
  <c r="N257" i="8"/>
  <c r="M257" i="8"/>
  <c r="L257" i="8"/>
  <c r="J257" i="8"/>
  <c r="H257" i="8"/>
  <c r="G257" i="8"/>
  <c r="F257" i="8"/>
  <c r="D257" i="8"/>
  <c r="N256" i="8"/>
  <c r="M256" i="8"/>
  <c r="L256" i="8"/>
  <c r="J256" i="8"/>
  <c r="H256" i="8"/>
  <c r="G256" i="8"/>
  <c r="F256" i="8"/>
  <c r="D256" i="8"/>
  <c r="N255" i="8"/>
  <c r="M255" i="8"/>
  <c r="L255" i="8"/>
  <c r="J255" i="8"/>
  <c r="H255" i="8"/>
  <c r="G255" i="8"/>
  <c r="F255" i="8"/>
  <c r="D255" i="8"/>
  <c r="N254" i="8"/>
  <c r="M254" i="8"/>
  <c r="L254" i="8"/>
  <c r="J254" i="8"/>
  <c r="H254" i="8"/>
  <c r="G254" i="8"/>
  <c r="F254" i="8"/>
  <c r="D254" i="8"/>
  <c r="N253" i="8"/>
  <c r="M253" i="8"/>
  <c r="L253" i="8"/>
  <c r="J253" i="8"/>
  <c r="H253" i="8"/>
  <c r="G253" i="8"/>
  <c r="F253" i="8"/>
  <c r="D253" i="8"/>
  <c r="N252" i="8"/>
  <c r="M252" i="8"/>
  <c r="L252" i="8"/>
  <c r="J252" i="8"/>
  <c r="H252" i="8"/>
  <c r="G252" i="8"/>
  <c r="F252" i="8"/>
  <c r="D252" i="8"/>
  <c r="N251" i="8"/>
  <c r="M251" i="8"/>
  <c r="L251" i="8"/>
  <c r="J251" i="8"/>
  <c r="H251" i="8"/>
  <c r="G251" i="8"/>
  <c r="F251" i="8"/>
  <c r="D251" i="8"/>
  <c r="N250" i="8"/>
  <c r="M250" i="8"/>
  <c r="L250" i="8"/>
  <c r="J250" i="8"/>
  <c r="H250" i="8"/>
  <c r="G250" i="8"/>
  <c r="F250" i="8"/>
  <c r="D250" i="8"/>
  <c r="N249" i="8"/>
  <c r="M249" i="8"/>
  <c r="L249" i="8"/>
  <c r="J249" i="8"/>
  <c r="H249" i="8"/>
  <c r="G249" i="8"/>
  <c r="F249" i="8"/>
  <c r="D249" i="8"/>
  <c r="N248" i="8"/>
  <c r="M248" i="8"/>
  <c r="L248" i="8"/>
  <c r="J248" i="8"/>
  <c r="H248" i="8"/>
  <c r="G248" i="8"/>
  <c r="F248" i="8"/>
  <c r="D248" i="8"/>
  <c r="N247" i="8"/>
  <c r="M247" i="8"/>
  <c r="L247" i="8"/>
  <c r="J247" i="8"/>
  <c r="H247" i="8"/>
  <c r="G247" i="8"/>
  <c r="F247" i="8"/>
  <c r="D247" i="8"/>
  <c r="N246" i="8"/>
  <c r="M246" i="8"/>
  <c r="L246" i="8"/>
  <c r="J246" i="8"/>
  <c r="H246" i="8"/>
  <c r="G246" i="8"/>
  <c r="F246" i="8"/>
  <c r="D246" i="8"/>
  <c r="N245" i="8"/>
  <c r="M245" i="8"/>
  <c r="L245" i="8"/>
  <c r="J245" i="8"/>
  <c r="H245" i="8"/>
  <c r="G245" i="8"/>
  <c r="F245" i="8"/>
  <c r="D245" i="8"/>
  <c r="N244" i="8"/>
  <c r="M244" i="8"/>
  <c r="L244" i="8"/>
  <c r="J244" i="8"/>
  <c r="H244" i="8"/>
  <c r="G244" i="8"/>
  <c r="F244" i="8"/>
  <c r="D244" i="8"/>
  <c r="N243" i="8"/>
  <c r="M243" i="8"/>
  <c r="L243" i="8"/>
  <c r="J243" i="8"/>
  <c r="H243" i="8"/>
  <c r="G243" i="8"/>
  <c r="F243" i="8"/>
  <c r="D243" i="8"/>
  <c r="N242" i="8"/>
  <c r="M242" i="8"/>
  <c r="L242" i="8"/>
  <c r="J242" i="8"/>
  <c r="H242" i="8"/>
  <c r="G242" i="8"/>
  <c r="F242" i="8"/>
  <c r="D242" i="8"/>
  <c r="N241" i="8"/>
  <c r="M241" i="8"/>
  <c r="L241" i="8"/>
  <c r="J241" i="8"/>
  <c r="H241" i="8"/>
  <c r="G241" i="8"/>
  <c r="F241" i="8"/>
  <c r="D241" i="8"/>
  <c r="N240" i="8"/>
  <c r="M240" i="8"/>
  <c r="L240" i="8"/>
  <c r="J240" i="8"/>
  <c r="H240" i="8"/>
  <c r="G240" i="8"/>
  <c r="F240" i="8"/>
  <c r="D240" i="8"/>
  <c r="N239" i="8"/>
  <c r="M239" i="8"/>
  <c r="L239" i="8"/>
  <c r="J239" i="8"/>
  <c r="H239" i="8"/>
  <c r="G239" i="8"/>
  <c r="F239" i="8"/>
  <c r="D239" i="8"/>
  <c r="N238" i="8"/>
  <c r="M238" i="8"/>
  <c r="L238" i="8"/>
  <c r="J238" i="8"/>
  <c r="H238" i="8"/>
  <c r="G238" i="8"/>
  <c r="F238" i="8"/>
  <c r="D238" i="8"/>
  <c r="N237" i="8"/>
  <c r="M237" i="8"/>
  <c r="L237" i="8"/>
  <c r="J237" i="8"/>
  <c r="H237" i="8"/>
  <c r="G237" i="8"/>
  <c r="F237" i="8"/>
  <c r="D237" i="8"/>
  <c r="N236" i="8"/>
  <c r="M236" i="8"/>
  <c r="L236" i="8"/>
  <c r="J236" i="8"/>
  <c r="H236" i="8"/>
  <c r="G236" i="8"/>
  <c r="F236" i="8"/>
  <c r="D236" i="8"/>
  <c r="N235" i="8"/>
  <c r="M235" i="8"/>
  <c r="L235" i="8"/>
  <c r="J235" i="8"/>
  <c r="H235" i="8"/>
  <c r="G235" i="8"/>
  <c r="F235" i="8"/>
  <c r="D235" i="8"/>
  <c r="N234" i="8"/>
  <c r="M234" i="8"/>
  <c r="L234" i="8"/>
  <c r="J234" i="8"/>
  <c r="H234" i="8"/>
  <c r="G234" i="8"/>
  <c r="F234" i="8"/>
  <c r="D234" i="8"/>
  <c r="N233" i="8"/>
  <c r="M233" i="8"/>
  <c r="L233" i="8"/>
  <c r="J233" i="8"/>
  <c r="H233" i="8"/>
  <c r="G233" i="8"/>
  <c r="F233" i="8"/>
  <c r="D233" i="8"/>
  <c r="N232" i="8"/>
  <c r="M232" i="8"/>
  <c r="L232" i="8"/>
  <c r="J232" i="8"/>
  <c r="H232" i="8"/>
  <c r="G232" i="8"/>
  <c r="F232" i="8"/>
  <c r="D232" i="8"/>
  <c r="N231" i="8"/>
  <c r="M231" i="8"/>
  <c r="L231" i="8"/>
  <c r="J231" i="8"/>
  <c r="H231" i="8"/>
  <c r="G231" i="8"/>
  <c r="F231" i="8"/>
  <c r="D231" i="8"/>
  <c r="N230" i="8"/>
  <c r="M230" i="8"/>
  <c r="L230" i="8"/>
  <c r="J230" i="8"/>
  <c r="H230" i="8"/>
  <c r="G230" i="8"/>
  <c r="F230" i="8"/>
  <c r="D230" i="8"/>
  <c r="N229" i="8"/>
  <c r="M229" i="8"/>
  <c r="L229" i="8"/>
  <c r="J229" i="8"/>
  <c r="H229" i="8"/>
  <c r="G229" i="8"/>
  <c r="F229" i="8"/>
  <c r="D229" i="8"/>
  <c r="N228" i="8"/>
  <c r="M228" i="8"/>
  <c r="L228" i="8"/>
  <c r="J228" i="8"/>
  <c r="H228" i="8"/>
  <c r="G228" i="8"/>
  <c r="F228" i="8"/>
  <c r="D228" i="8"/>
  <c r="N227" i="8"/>
  <c r="M227" i="8"/>
  <c r="L227" i="8"/>
  <c r="J227" i="8"/>
  <c r="H227" i="8"/>
  <c r="G227" i="8"/>
  <c r="F227" i="8"/>
  <c r="D227" i="8"/>
  <c r="N226" i="8"/>
  <c r="M226" i="8"/>
  <c r="L226" i="8"/>
  <c r="J226" i="8"/>
  <c r="H226" i="8"/>
  <c r="G226" i="8"/>
  <c r="F226" i="8"/>
  <c r="D226" i="8"/>
  <c r="N225" i="8"/>
  <c r="M225" i="8"/>
  <c r="L225" i="8"/>
  <c r="J225" i="8"/>
  <c r="H225" i="8"/>
  <c r="G225" i="8"/>
  <c r="F225" i="8"/>
  <c r="D225" i="8"/>
  <c r="N224" i="8"/>
  <c r="M224" i="8"/>
  <c r="L224" i="8"/>
  <c r="J224" i="8"/>
  <c r="H224" i="8"/>
  <c r="G224" i="8"/>
  <c r="F224" i="8"/>
  <c r="D224" i="8"/>
  <c r="N223" i="8"/>
  <c r="M223" i="8"/>
  <c r="L223" i="8"/>
  <c r="J223" i="8"/>
  <c r="H223" i="8"/>
  <c r="G223" i="8"/>
  <c r="F223" i="8"/>
  <c r="D223" i="8"/>
  <c r="N222" i="8"/>
  <c r="M222" i="8"/>
  <c r="L222" i="8"/>
  <c r="J222" i="8"/>
  <c r="H222" i="8"/>
  <c r="G222" i="8"/>
  <c r="F222" i="8"/>
  <c r="D222" i="8"/>
  <c r="N221" i="8"/>
  <c r="M221" i="8"/>
  <c r="L221" i="8"/>
  <c r="J221" i="8"/>
  <c r="H221" i="8"/>
  <c r="G221" i="8"/>
  <c r="F221" i="8"/>
  <c r="D221" i="8"/>
  <c r="N220" i="8"/>
  <c r="M220" i="8"/>
  <c r="L220" i="8"/>
  <c r="J220" i="8"/>
  <c r="H220" i="8"/>
  <c r="G220" i="8"/>
  <c r="F220" i="8"/>
  <c r="D220" i="8"/>
  <c r="N219" i="8"/>
  <c r="M219" i="8"/>
  <c r="L219" i="8"/>
  <c r="J219" i="8"/>
  <c r="H219" i="8"/>
  <c r="G219" i="8"/>
  <c r="F219" i="8"/>
  <c r="D219" i="8"/>
  <c r="N218" i="8"/>
  <c r="M218" i="8"/>
  <c r="L218" i="8"/>
  <c r="J218" i="8"/>
  <c r="H218" i="8"/>
  <c r="G218" i="8"/>
  <c r="F218" i="8"/>
  <c r="D218" i="8"/>
  <c r="N217" i="8"/>
  <c r="M217" i="8"/>
  <c r="L217" i="8"/>
  <c r="J217" i="8"/>
  <c r="H217" i="8"/>
  <c r="G217" i="8"/>
  <c r="F217" i="8"/>
  <c r="D217" i="8"/>
  <c r="N216" i="8"/>
  <c r="M216" i="8"/>
  <c r="L216" i="8"/>
  <c r="J216" i="8"/>
  <c r="H216" i="8"/>
  <c r="G216" i="8"/>
  <c r="F216" i="8"/>
  <c r="D216" i="8"/>
  <c r="N215" i="8"/>
  <c r="M215" i="8"/>
  <c r="L215" i="8"/>
  <c r="J215" i="8"/>
  <c r="H215" i="8"/>
  <c r="G215" i="8"/>
  <c r="F215" i="8"/>
  <c r="D215" i="8"/>
  <c r="N214" i="8"/>
  <c r="M214" i="8"/>
  <c r="L214" i="8"/>
  <c r="J214" i="8"/>
  <c r="H214" i="8"/>
  <c r="G214" i="8"/>
  <c r="F214" i="8"/>
  <c r="D214" i="8"/>
  <c r="N213" i="8"/>
  <c r="M213" i="8"/>
  <c r="L213" i="8"/>
  <c r="J213" i="8"/>
  <c r="H213" i="8"/>
  <c r="G213" i="8"/>
  <c r="F213" i="8"/>
  <c r="D213" i="8"/>
  <c r="N212" i="8"/>
  <c r="M212" i="8"/>
  <c r="L212" i="8"/>
  <c r="J212" i="8"/>
  <c r="H212" i="8"/>
  <c r="G212" i="8"/>
  <c r="F212" i="8"/>
  <c r="D212" i="8"/>
  <c r="N211" i="8"/>
  <c r="M211" i="8"/>
  <c r="L211" i="8"/>
  <c r="J211" i="8"/>
  <c r="H211" i="8"/>
  <c r="G211" i="8"/>
  <c r="F211" i="8"/>
  <c r="D211" i="8"/>
  <c r="N210" i="8"/>
  <c r="M210" i="8"/>
  <c r="L210" i="8"/>
  <c r="J210" i="8"/>
  <c r="H210" i="8"/>
  <c r="G210" i="8"/>
  <c r="F210" i="8"/>
  <c r="D210" i="8"/>
  <c r="N209" i="8"/>
  <c r="M209" i="8"/>
  <c r="L209" i="8"/>
  <c r="J209" i="8"/>
  <c r="H209" i="8"/>
  <c r="G209" i="8"/>
  <c r="F209" i="8"/>
  <c r="D209" i="8"/>
  <c r="N208" i="8"/>
  <c r="M208" i="8"/>
  <c r="L208" i="8"/>
  <c r="J208" i="8"/>
  <c r="H208" i="8"/>
  <c r="G208" i="8"/>
  <c r="F208" i="8"/>
  <c r="D208" i="8"/>
  <c r="N207" i="8"/>
  <c r="M207" i="8"/>
  <c r="L207" i="8"/>
  <c r="J207" i="8"/>
  <c r="H207" i="8"/>
  <c r="G207" i="8"/>
  <c r="F207" i="8"/>
  <c r="D207" i="8"/>
  <c r="N206" i="8"/>
  <c r="M206" i="8"/>
  <c r="L206" i="8"/>
  <c r="J206" i="8"/>
  <c r="H206" i="8"/>
  <c r="G206" i="8"/>
  <c r="F206" i="8"/>
  <c r="D206" i="8"/>
  <c r="N205" i="8"/>
  <c r="M205" i="8"/>
  <c r="L205" i="8"/>
  <c r="J205" i="8"/>
  <c r="H205" i="8"/>
  <c r="G205" i="8"/>
  <c r="F205" i="8"/>
  <c r="D205" i="8"/>
  <c r="N204" i="8"/>
  <c r="M204" i="8"/>
  <c r="L204" i="8"/>
  <c r="J204" i="8"/>
  <c r="H204" i="8"/>
  <c r="G204" i="8"/>
  <c r="F204" i="8"/>
  <c r="D204" i="8"/>
  <c r="N203" i="8"/>
  <c r="M203" i="8"/>
  <c r="L203" i="8"/>
  <c r="J203" i="8"/>
  <c r="H203" i="8"/>
  <c r="G203" i="8"/>
  <c r="F203" i="8"/>
  <c r="D203" i="8"/>
  <c r="N202" i="8"/>
  <c r="M202" i="8"/>
  <c r="L202" i="8"/>
  <c r="J202" i="8"/>
  <c r="H202" i="8"/>
  <c r="G202" i="8"/>
  <c r="F202" i="8"/>
  <c r="D202" i="8"/>
  <c r="N201" i="8"/>
  <c r="M201" i="8"/>
  <c r="L201" i="8"/>
  <c r="J201" i="8"/>
  <c r="H201" i="8"/>
  <c r="G201" i="8"/>
  <c r="F201" i="8"/>
  <c r="D201" i="8"/>
  <c r="N200" i="8"/>
  <c r="M200" i="8"/>
  <c r="L200" i="8"/>
  <c r="J200" i="8"/>
  <c r="H200" i="8"/>
  <c r="G200" i="8"/>
  <c r="F200" i="8"/>
  <c r="D200" i="8"/>
  <c r="N199" i="8"/>
  <c r="M199" i="8"/>
  <c r="L199" i="8"/>
  <c r="J199" i="8"/>
  <c r="H199" i="8"/>
  <c r="G199" i="8"/>
  <c r="F199" i="8"/>
  <c r="D199" i="8"/>
  <c r="N198" i="8"/>
  <c r="M198" i="8"/>
  <c r="L198" i="8"/>
  <c r="J198" i="8"/>
  <c r="H198" i="8"/>
  <c r="G198" i="8"/>
  <c r="F198" i="8"/>
  <c r="D198" i="8"/>
  <c r="N197" i="8"/>
  <c r="M197" i="8"/>
  <c r="L197" i="8"/>
  <c r="J197" i="8"/>
  <c r="H197" i="8"/>
  <c r="G197" i="8"/>
  <c r="F197" i="8"/>
  <c r="D197" i="8"/>
  <c r="N196" i="8"/>
  <c r="M196" i="8"/>
  <c r="L196" i="8"/>
  <c r="J196" i="8"/>
  <c r="H196" i="8"/>
  <c r="G196" i="8"/>
  <c r="F196" i="8"/>
  <c r="D196" i="8"/>
  <c r="N195" i="8"/>
  <c r="M195" i="8"/>
  <c r="L195" i="8"/>
  <c r="J195" i="8"/>
  <c r="H195" i="8"/>
  <c r="G195" i="8"/>
  <c r="F195" i="8"/>
  <c r="D195" i="8"/>
  <c r="N194" i="8"/>
  <c r="M194" i="8"/>
  <c r="L194" i="8"/>
  <c r="J194" i="8"/>
  <c r="H194" i="8"/>
  <c r="G194" i="8"/>
  <c r="F194" i="8"/>
  <c r="D194" i="8"/>
  <c r="N193" i="8"/>
  <c r="M193" i="8"/>
  <c r="L193" i="8"/>
  <c r="J193" i="8"/>
  <c r="H193" i="8"/>
  <c r="G193" i="8"/>
  <c r="F193" i="8"/>
  <c r="D193" i="8"/>
  <c r="N192" i="8"/>
  <c r="M192" i="8"/>
  <c r="L192" i="8"/>
  <c r="J192" i="8"/>
  <c r="H192" i="8"/>
  <c r="G192" i="8"/>
  <c r="F192" i="8"/>
  <c r="D192" i="8"/>
  <c r="N191" i="8"/>
  <c r="M191" i="8"/>
  <c r="L191" i="8"/>
  <c r="J191" i="8"/>
  <c r="H191" i="8"/>
  <c r="G191" i="8"/>
  <c r="F191" i="8"/>
  <c r="D191" i="8"/>
  <c r="N190" i="8"/>
  <c r="M190" i="8"/>
  <c r="L190" i="8"/>
  <c r="J190" i="8"/>
  <c r="H190" i="8"/>
  <c r="G190" i="8"/>
  <c r="F190" i="8"/>
  <c r="D190" i="8"/>
  <c r="N189" i="8"/>
  <c r="M189" i="8"/>
  <c r="L189" i="8"/>
  <c r="J189" i="8"/>
  <c r="H189" i="8"/>
  <c r="G189" i="8"/>
  <c r="F189" i="8"/>
  <c r="D189" i="8"/>
  <c r="N188" i="8"/>
  <c r="M188" i="8"/>
  <c r="L188" i="8"/>
  <c r="J188" i="8"/>
  <c r="H188" i="8"/>
  <c r="G188" i="8"/>
  <c r="F188" i="8"/>
  <c r="D188" i="8"/>
  <c r="N187" i="8"/>
  <c r="M187" i="8"/>
  <c r="L187" i="8"/>
  <c r="J187" i="8"/>
  <c r="H187" i="8"/>
  <c r="G187" i="8"/>
  <c r="F187" i="8"/>
  <c r="D187" i="8"/>
  <c r="N186" i="8"/>
  <c r="M186" i="8"/>
  <c r="L186" i="8"/>
  <c r="J186" i="8"/>
  <c r="H186" i="8"/>
  <c r="G186" i="8"/>
  <c r="F186" i="8"/>
  <c r="D186" i="8"/>
  <c r="N185" i="8"/>
  <c r="M185" i="8"/>
  <c r="L185" i="8"/>
  <c r="J185" i="8"/>
  <c r="H185" i="8"/>
  <c r="G185" i="8"/>
  <c r="F185" i="8"/>
  <c r="D185" i="8"/>
  <c r="N184" i="8"/>
  <c r="M184" i="8"/>
  <c r="L184" i="8"/>
  <c r="J184" i="8"/>
  <c r="H184" i="8"/>
  <c r="G184" i="8"/>
  <c r="F184" i="8"/>
  <c r="D184" i="8"/>
  <c r="N183" i="8"/>
  <c r="M183" i="8"/>
  <c r="L183" i="8"/>
  <c r="J183" i="8"/>
  <c r="H183" i="8"/>
  <c r="G183" i="8"/>
  <c r="F183" i="8"/>
  <c r="D183" i="8"/>
  <c r="N182" i="8"/>
  <c r="M182" i="8"/>
  <c r="L182" i="8"/>
  <c r="J182" i="8"/>
  <c r="H182" i="8"/>
  <c r="G182" i="8"/>
  <c r="F182" i="8"/>
  <c r="D182" i="8"/>
  <c r="N181" i="8"/>
  <c r="M181" i="8"/>
  <c r="L181" i="8"/>
  <c r="J181" i="8"/>
  <c r="H181" i="8"/>
  <c r="G181" i="8"/>
  <c r="F181" i="8"/>
  <c r="D181" i="8"/>
  <c r="N180" i="8"/>
  <c r="M180" i="8"/>
  <c r="L180" i="8"/>
  <c r="J180" i="8"/>
  <c r="H180" i="8"/>
  <c r="G180" i="8"/>
  <c r="F180" i="8"/>
  <c r="D180" i="8"/>
  <c r="N179" i="8"/>
  <c r="M179" i="8"/>
  <c r="L179" i="8"/>
  <c r="J179" i="8"/>
  <c r="H179" i="8"/>
  <c r="G179" i="8"/>
  <c r="F179" i="8"/>
  <c r="D179" i="8"/>
  <c r="N178" i="8"/>
  <c r="M178" i="8"/>
  <c r="L178" i="8"/>
  <c r="J178" i="8"/>
  <c r="H178" i="8"/>
  <c r="G178" i="8"/>
  <c r="F178" i="8"/>
  <c r="D178" i="8"/>
  <c r="N177" i="8"/>
  <c r="M177" i="8"/>
  <c r="L177" i="8"/>
  <c r="J177" i="8"/>
  <c r="H177" i="8"/>
  <c r="G177" i="8"/>
  <c r="F177" i="8"/>
  <c r="D177" i="8"/>
  <c r="N176" i="8"/>
  <c r="M176" i="8"/>
  <c r="L176" i="8"/>
  <c r="J176" i="8"/>
  <c r="H176" i="8"/>
  <c r="G176" i="8"/>
  <c r="F176" i="8"/>
  <c r="D176" i="8"/>
  <c r="N175" i="8"/>
  <c r="M175" i="8"/>
  <c r="L175" i="8"/>
  <c r="J175" i="8"/>
  <c r="H175" i="8"/>
  <c r="G175" i="8"/>
  <c r="F175" i="8"/>
  <c r="D175" i="8"/>
  <c r="N174" i="8"/>
  <c r="M174" i="8"/>
  <c r="L174" i="8"/>
  <c r="J174" i="8"/>
  <c r="H174" i="8"/>
  <c r="G174" i="8"/>
  <c r="F174" i="8"/>
  <c r="D174" i="8"/>
  <c r="N173" i="8"/>
  <c r="M173" i="8"/>
  <c r="L173" i="8"/>
  <c r="J173" i="8"/>
  <c r="H173" i="8"/>
  <c r="G173" i="8"/>
  <c r="F173" i="8"/>
  <c r="D173" i="8"/>
  <c r="N172" i="8"/>
  <c r="M172" i="8"/>
  <c r="L172" i="8"/>
  <c r="J172" i="8"/>
  <c r="H172" i="8"/>
  <c r="G172" i="8"/>
  <c r="F172" i="8"/>
  <c r="D172" i="8"/>
  <c r="N171" i="8"/>
  <c r="M171" i="8"/>
  <c r="L171" i="8"/>
  <c r="J171" i="8"/>
  <c r="H171" i="8"/>
  <c r="G171" i="8"/>
  <c r="F171" i="8"/>
  <c r="D171" i="8"/>
  <c r="N170" i="8"/>
  <c r="M170" i="8"/>
  <c r="L170" i="8"/>
  <c r="J170" i="8"/>
  <c r="H170" i="8"/>
  <c r="G170" i="8"/>
  <c r="F170" i="8"/>
  <c r="D170" i="8"/>
  <c r="N169" i="8"/>
  <c r="M169" i="8"/>
  <c r="L169" i="8"/>
  <c r="J169" i="8"/>
  <c r="H169" i="8"/>
  <c r="G169" i="8"/>
  <c r="F169" i="8"/>
  <c r="D169" i="8"/>
  <c r="N168" i="8"/>
  <c r="M168" i="8"/>
  <c r="L168" i="8"/>
  <c r="J168" i="8"/>
  <c r="H168" i="8"/>
  <c r="G168" i="8"/>
  <c r="F168" i="8"/>
  <c r="D168" i="8"/>
  <c r="N167" i="8"/>
  <c r="M167" i="8"/>
  <c r="L167" i="8"/>
  <c r="J167" i="8"/>
  <c r="H167" i="8"/>
  <c r="G167" i="8"/>
  <c r="F167" i="8"/>
  <c r="D167" i="8"/>
  <c r="N166" i="8"/>
  <c r="M166" i="8"/>
  <c r="L166" i="8"/>
  <c r="J166" i="8"/>
  <c r="H166" i="8"/>
  <c r="G166" i="8"/>
  <c r="F166" i="8"/>
  <c r="D166" i="8"/>
  <c r="N165" i="8"/>
  <c r="M165" i="8"/>
  <c r="L165" i="8"/>
  <c r="J165" i="8"/>
  <c r="H165" i="8"/>
  <c r="G165" i="8"/>
  <c r="F165" i="8"/>
  <c r="D165" i="8"/>
  <c r="N164" i="8"/>
  <c r="M164" i="8"/>
  <c r="L164" i="8"/>
  <c r="J164" i="8"/>
  <c r="H164" i="8"/>
  <c r="G164" i="8"/>
  <c r="F164" i="8"/>
  <c r="D164" i="8"/>
  <c r="N163" i="8"/>
  <c r="M163" i="8"/>
  <c r="L163" i="8"/>
  <c r="J163" i="8"/>
  <c r="H163" i="8"/>
  <c r="G163" i="8"/>
  <c r="F163" i="8"/>
  <c r="D163" i="8"/>
  <c r="N162" i="8"/>
  <c r="M162" i="8"/>
  <c r="L162" i="8"/>
  <c r="J162" i="8"/>
  <c r="H162" i="8"/>
  <c r="G162" i="8"/>
  <c r="F162" i="8"/>
  <c r="D162" i="8"/>
  <c r="N161" i="8"/>
  <c r="M161" i="8"/>
  <c r="L161" i="8"/>
  <c r="J161" i="8"/>
  <c r="H161" i="8"/>
  <c r="G161" i="8"/>
  <c r="F161" i="8"/>
  <c r="D161" i="8"/>
  <c r="N160" i="8"/>
  <c r="M160" i="8"/>
  <c r="L160" i="8"/>
  <c r="J160" i="8"/>
  <c r="H160" i="8"/>
  <c r="G160" i="8"/>
  <c r="F160" i="8"/>
  <c r="D160" i="8"/>
  <c r="N159" i="8"/>
  <c r="M159" i="8"/>
  <c r="L159" i="8"/>
  <c r="J159" i="8"/>
  <c r="H159" i="8"/>
  <c r="G159" i="8"/>
  <c r="F159" i="8"/>
  <c r="D159" i="8"/>
  <c r="N158" i="8"/>
  <c r="M158" i="8"/>
  <c r="L158" i="8"/>
  <c r="J158" i="8"/>
  <c r="H158" i="8"/>
  <c r="G158" i="8"/>
  <c r="F158" i="8"/>
  <c r="D158" i="8"/>
  <c r="N157" i="8"/>
  <c r="M157" i="8"/>
  <c r="L157" i="8"/>
  <c r="J157" i="8"/>
  <c r="H157" i="8"/>
  <c r="G157" i="8"/>
  <c r="F157" i="8"/>
  <c r="D157" i="8"/>
  <c r="N156" i="8"/>
  <c r="M156" i="8"/>
  <c r="L156" i="8"/>
  <c r="J156" i="8"/>
  <c r="H156" i="8"/>
  <c r="G156" i="8"/>
  <c r="F156" i="8"/>
  <c r="D156" i="8"/>
  <c r="N155" i="8"/>
  <c r="M155" i="8"/>
  <c r="L155" i="8"/>
  <c r="J155" i="8"/>
  <c r="H155" i="8"/>
  <c r="G155" i="8"/>
  <c r="F155" i="8"/>
  <c r="D155" i="8"/>
  <c r="N154" i="8"/>
  <c r="M154" i="8"/>
  <c r="L154" i="8"/>
  <c r="J154" i="8"/>
  <c r="H154" i="8"/>
  <c r="G154" i="8"/>
  <c r="F154" i="8"/>
  <c r="D154" i="8"/>
  <c r="N153" i="8"/>
  <c r="M153" i="8"/>
  <c r="L153" i="8"/>
  <c r="J153" i="8"/>
  <c r="H153" i="8"/>
  <c r="G153" i="8"/>
  <c r="F153" i="8"/>
  <c r="D153" i="8"/>
  <c r="N152" i="8"/>
  <c r="M152" i="8"/>
  <c r="L152" i="8"/>
  <c r="J152" i="8"/>
  <c r="H152" i="8"/>
  <c r="G152" i="8"/>
  <c r="F152" i="8"/>
  <c r="D152" i="8"/>
  <c r="N151" i="8"/>
  <c r="M151" i="8"/>
  <c r="L151" i="8"/>
  <c r="J151" i="8"/>
  <c r="H151" i="8"/>
  <c r="G151" i="8"/>
  <c r="F151" i="8"/>
  <c r="D151" i="8"/>
  <c r="N150" i="8"/>
  <c r="M150" i="8"/>
  <c r="L150" i="8"/>
  <c r="J150" i="8"/>
  <c r="H150" i="8"/>
  <c r="G150" i="8"/>
  <c r="F150" i="8"/>
  <c r="D150" i="8"/>
  <c r="N149" i="8"/>
  <c r="M149" i="8"/>
  <c r="L149" i="8"/>
  <c r="J149" i="8"/>
  <c r="H149" i="8"/>
  <c r="G149" i="8"/>
  <c r="F149" i="8"/>
  <c r="D149" i="8"/>
  <c r="N148" i="8"/>
  <c r="M148" i="8"/>
  <c r="L148" i="8"/>
  <c r="J148" i="8"/>
  <c r="H148" i="8"/>
  <c r="G148" i="8"/>
  <c r="F148" i="8"/>
  <c r="D148" i="8"/>
  <c r="N147" i="8"/>
  <c r="M147" i="8"/>
  <c r="L147" i="8"/>
  <c r="J147" i="8"/>
  <c r="H147" i="8"/>
  <c r="G147" i="8"/>
  <c r="F147" i="8"/>
  <c r="D147" i="8"/>
  <c r="N146" i="8"/>
  <c r="M146" i="8"/>
  <c r="L146" i="8"/>
  <c r="J146" i="8"/>
  <c r="H146" i="8"/>
  <c r="G146" i="8"/>
  <c r="F146" i="8"/>
  <c r="D146" i="8"/>
  <c r="N145" i="8"/>
  <c r="M145" i="8"/>
  <c r="L145" i="8"/>
  <c r="J145" i="8"/>
  <c r="H145" i="8"/>
  <c r="G145" i="8"/>
  <c r="F145" i="8"/>
  <c r="D145" i="8"/>
  <c r="N144" i="8"/>
  <c r="M144" i="8"/>
  <c r="L144" i="8"/>
  <c r="J144" i="8"/>
  <c r="H144" i="8"/>
  <c r="G144" i="8"/>
  <c r="F144" i="8"/>
  <c r="D144" i="8"/>
  <c r="N143" i="8"/>
  <c r="M143" i="8"/>
  <c r="L143" i="8"/>
  <c r="J143" i="8"/>
  <c r="H143" i="8"/>
  <c r="G143" i="8"/>
  <c r="F143" i="8"/>
  <c r="D143" i="8"/>
  <c r="N142" i="8"/>
  <c r="M142" i="8"/>
  <c r="L142" i="8"/>
  <c r="J142" i="8"/>
  <c r="H142" i="8"/>
  <c r="G142" i="8"/>
  <c r="F142" i="8"/>
  <c r="D142" i="8"/>
  <c r="N141" i="8"/>
  <c r="M141" i="8"/>
  <c r="L141" i="8"/>
  <c r="J141" i="8"/>
  <c r="H141" i="8"/>
  <c r="G141" i="8"/>
  <c r="F141" i="8"/>
  <c r="D141" i="8"/>
  <c r="N140" i="8"/>
  <c r="M140" i="8"/>
  <c r="L140" i="8"/>
  <c r="J140" i="8"/>
  <c r="H140" i="8"/>
  <c r="G140" i="8"/>
  <c r="F140" i="8"/>
  <c r="D140" i="8"/>
  <c r="N139" i="8"/>
  <c r="M139" i="8"/>
  <c r="L139" i="8"/>
  <c r="J139" i="8"/>
  <c r="H139" i="8"/>
  <c r="G139" i="8"/>
  <c r="F139" i="8"/>
  <c r="D139" i="8"/>
  <c r="N138" i="8"/>
  <c r="M138" i="8"/>
  <c r="L138" i="8"/>
  <c r="J138" i="8"/>
  <c r="H138" i="8"/>
  <c r="G138" i="8"/>
  <c r="F138" i="8"/>
  <c r="D138" i="8"/>
  <c r="N137" i="8"/>
  <c r="M137" i="8"/>
  <c r="L137" i="8"/>
  <c r="J137" i="8"/>
  <c r="H137" i="8"/>
  <c r="G137" i="8"/>
  <c r="F137" i="8"/>
  <c r="D137" i="8"/>
  <c r="N136" i="8"/>
  <c r="M136" i="8"/>
  <c r="L136" i="8"/>
  <c r="J136" i="8"/>
  <c r="H136" i="8"/>
  <c r="G136" i="8"/>
  <c r="F136" i="8"/>
  <c r="D136" i="8"/>
  <c r="N135" i="8"/>
  <c r="M135" i="8"/>
  <c r="L135" i="8"/>
  <c r="J135" i="8"/>
  <c r="H135" i="8"/>
  <c r="G135" i="8"/>
  <c r="F135" i="8"/>
  <c r="D135" i="8"/>
  <c r="N134" i="8"/>
  <c r="M134" i="8"/>
  <c r="L134" i="8"/>
  <c r="J134" i="8"/>
  <c r="H134" i="8"/>
  <c r="G134" i="8"/>
  <c r="F134" i="8"/>
  <c r="D134" i="8"/>
  <c r="N133" i="8"/>
  <c r="M133" i="8"/>
  <c r="L133" i="8"/>
  <c r="J133" i="8"/>
  <c r="H133" i="8"/>
  <c r="G133" i="8"/>
  <c r="F133" i="8"/>
  <c r="D133" i="8"/>
  <c r="N132" i="8"/>
  <c r="M132" i="8"/>
  <c r="L132" i="8"/>
  <c r="J132" i="8"/>
  <c r="H132" i="8"/>
  <c r="G132" i="8"/>
  <c r="F132" i="8"/>
  <c r="D132" i="8"/>
  <c r="N131" i="8"/>
  <c r="M131" i="8"/>
  <c r="L131" i="8"/>
  <c r="J131" i="8"/>
  <c r="H131" i="8"/>
  <c r="G131" i="8"/>
  <c r="F131" i="8"/>
  <c r="D131" i="8"/>
  <c r="N130" i="8"/>
  <c r="M130" i="8"/>
  <c r="L130" i="8"/>
  <c r="J130" i="8"/>
  <c r="H130" i="8"/>
  <c r="G130" i="8"/>
  <c r="F130" i="8"/>
  <c r="D130" i="8"/>
  <c r="N129" i="8"/>
  <c r="M129" i="8"/>
  <c r="L129" i="8"/>
  <c r="J129" i="8"/>
  <c r="H129" i="8"/>
  <c r="G129" i="8"/>
  <c r="F129" i="8"/>
  <c r="D129" i="8"/>
  <c r="N128" i="8"/>
  <c r="M128" i="8"/>
  <c r="L128" i="8"/>
  <c r="J128" i="8"/>
  <c r="H128" i="8"/>
  <c r="G128" i="8"/>
  <c r="F128" i="8"/>
  <c r="D128" i="8"/>
  <c r="N127" i="8"/>
  <c r="M127" i="8"/>
  <c r="L127" i="8"/>
  <c r="J127" i="8"/>
  <c r="H127" i="8"/>
  <c r="G127" i="8"/>
  <c r="F127" i="8"/>
  <c r="D127" i="8"/>
  <c r="N126" i="8"/>
  <c r="M126" i="8"/>
  <c r="L126" i="8"/>
  <c r="J126" i="8"/>
  <c r="H126" i="8"/>
  <c r="G126" i="8"/>
  <c r="F126" i="8"/>
  <c r="D126" i="8"/>
  <c r="N125" i="8"/>
  <c r="M125" i="8"/>
  <c r="L125" i="8"/>
  <c r="J125" i="8"/>
  <c r="H125" i="8"/>
  <c r="G125" i="8"/>
  <c r="F125" i="8"/>
  <c r="D125" i="8"/>
  <c r="N124" i="8"/>
  <c r="M124" i="8"/>
  <c r="L124" i="8"/>
  <c r="J124" i="8"/>
  <c r="H124" i="8"/>
  <c r="G124" i="8"/>
  <c r="F124" i="8"/>
  <c r="D124" i="8"/>
  <c r="N123" i="8"/>
  <c r="M123" i="8"/>
  <c r="L123" i="8"/>
  <c r="J123" i="8"/>
  <c r="H123" i="8"/>
  <c r="G123" i="8"/>
  <c r="F123" i="8"/>
  <c r="D123" i="8"/>
  <c r="N122" i="8"/>
  <c r="M122" i="8"/>
  <c r="L122" i="8"/>
  <c r="J122" i="8"/>
  <c r="H122" i="8"/>
  <c r="G122" i="8"/>
  <c r="F122" i="8"/>
  <c r="D122" i="8"/>
  <c r="N121" i="8"/>
  <c r="M121" i="8"/>
  <c r="L121" i="8"/>
  <c r="J121" i="8"/>
  <c r="H121" i="8"/>
  <c r="G121" i="8"/>
  <c r="F121" i="8"/>
  <c r="D121" i="8"/>
  <c r="N120" i="8"/>
  <c r="M120" i="8"/>
  <c r="L120" i="8"/>
  <c r="J120" i="8"/>
  <c r="H120" i="8"/>
  <c r="G120" i="8"/>
  <c r="F120" i="8"/>
  <c r="D120" i="8"/>
  <c r="N119" i="8"/>
  <c r="M119" i="8"/>
  <c r="L119" i="8"/>
  <c r="J119" i="8"/>
  <c r="H119" i="8"/>
  <c r="G119" i="8"/>
  <c r="F119" i="8"/>
  <c r="D119" i="8"/>
  <c r="N118" i="8"/>
  <c r="M118" i="8"/>
  <c r="L118" i="8"/>
  <c r="J118" i="8"/>
  <c r="H118" i="8"/>
  <c r="G118" i="8"/>
  <c r="F118" i="8"/>
  <c r="D118" i="8"/>
  <c r="N117" i="8"/>
  <c r="M117" i="8"/>
  <c r="L117" i="8"/>
  <c r="J117" i="8"/>
  <c r="H117" i="8"/>
  <c r="G117" i="8"/>
  <c r="F117" i="8"/>
  <c r="D117" i="8"/>
  <c r="N116" i="8"/>
  <c r="M116" i="8"/>
  <c r="L116" i="8"/>
  <c r="J116" i="8"/>
  <c r="H116" i="8"/>
  <c r="G116" i="8"/>
  <c r="F116" i="8"/>
  <c r="D116" i="8"/>
  <c r="N115" i="8"/>
  <c r="M115" i="8"/>
  <c r="L115" i="8"/>
  <c r="J115" i="8"/>
  <c r="H115" i="8"/>
  <c r="G115" i="8"/>
  <c r="F115" i="8"/>
  <c r="D115" i="8"/>
  <c r="N114" i="8"/>
  <c r="M114" i="8"/>
  <c r="L114" i="8"/>
  <c r="J114" i="8"/>
  <c r="H114" i="8"/>
  <c r="G114" i="8"/>
  <c r="F114" i="8"/>
  <c r="D114" i="8"/>
  <c r="N113" i="8"/>
  <c r="M113" i="8"/>
  <c r="L113" i="8"/>
  <c r="J113" i="8"/>
  <c r="H113" i="8"/>
  <c r="G113" i="8"/>
  <c r="F113" i="8"/>
  <c r="D113" i="8"/>
  <c r="N112" i="8"/>
  <c r="M112" i="8"/>
  <c r="L112" i="8"/>
  <c r="J112" i="8"/>
  <c r="H112" i="8"/>
  <c r="G112" i="8"/>
  <c r="F112" i="8"/>
  <c r="D112" i="8"/>
  <c r="N111" i="8"/>
  <c r="M111" i="8"/>
  <c r="L111" i="8"/>
  <c r="J111" i="8"/>
  <c r="H111" i="8"/>
  <c r="G111" i="8"/>
  <c r="F111" i="8"/>
  <c r="D111" i="8"/>
  <c r="N110" i="8"/>
  <c r="M110" i="8"/>
  <c r="L110" i="8"/>
  <c r="J110" i="8"/>
  <c r="H110" i="8"/>
  <c r="G110" i="8"/>
  <c r="F110" i="8"/>
  <c r="D110" i="8"/>
  <c r="N109" i="8"/>
  <c r="M109" i="8"/>
  <c r="L109" i="8"/>
  <c r="J109" i="8"/>
  <c r="H109" i="8"/>
  <c r="G109" i="8"/>
  <c r="F109" i="8"/>
  <c r="D109" i="8"/>
  <c r="N108" i="8"/>
  <c r="M108" i="8"/>
  <c r="L108" i="8"/>
  <c r="J108" i="8"/>
  <c r="H108" i="8"/>
  <c r="G108" i="8"/>
  <c r="F108" i="8"/>
  <c r="D108" i="8"/>
  <c r="N107" i="8"/>
  <c r="M107" i="8"/>
  <c r="L107" i="8"/>
  <c r="J107" i="8"/>
  <c r="H107" i="8"/>
  <c r="G107" i="8"/>
  <c r="F107" i="8"/>
  <c r="D107" i="8"/>
  <c r="N106" i="8"/>
  <c r="M106" i="8"/>
  <c r="L106" i="8"/>
  <c r="J106" i="8"/>
  <c r="H106" i="8"/>
  <c r="G106" i="8"/>
  <c r="F106" i="8"/>
  <c r="D106" i="8"/>
  <c r="N105" i="8"/>
  <c r="M105" i="8"/>
  <c r="L105" i="8"/>
  <c r="J105" i="8"/>
  <c r="H105" i="8"/>
  <c r="G105" i="8"/>
  <c r="F105" i="8"/>
  <c r="D105" i="8"/>
  <c r="N104" i="8"/>
  <c r="M104" i="8"/>
  <c r="L104" i="8"/>
  <c r="J104" i="8"/>
  <c r="H104" i="8"/>
  <c r="G104" i="8"/>
  <c r="F104" i="8"/>
  <c r="D104" i="8"/>
  <c r="N103" i="8"/>
  <c r="M103" i="8"/>
  <c r="L103" i="8"/>
  <c r="J103" i="8"/>
  <c r="H103" i="8"/>
  <c r="G103" i="8"/>
  <c r="F103" i="8"/>
  <c r="D103" i="8"/>
  <c r="N102" i="8"/>
  <c r="M102" i="8"/>
  <c r="L102" i="8"/>
  <c r="J102" i="8"/>
  <c r="H102" i="8"/>
  <c r="G102" i="8"/>
  <c r="F102" i="8"/>
  <c r="D102" i="8"/>
  <c r="N101" i="8"/>
  <c r="M101" i="8"/>
  <c r="L101" i="8"/>
  <c r="J101" i="8"/>
  <c r="H101" i="8"/>
  <c r="G101" i="8"/>
  <c r="F101" i="8"/>
  <c r="D101" i="8"/>
  <c r="N100" i="8"/>
  <c r="M100" i="8"/>
  <c r="L100" i="8"/>
  <c r="J100" i="8"/>
  <c r="H100" i="8"/>
  <c r="G100" i="8"/>
  <c r="F100" i="8"/>
  <c r="D100" i="8"/>
  <c r="N99" i="8"/>
  <c r="M99" i="8"/>
  <c r="L99" i="8"/>
  <c r="J99" i="8"/>
  <c r="H99" i="8"/>
  <c r="G99" i="8"/>
  <c r="F99" i="8"/>
  <c r="D99" i="8"/>
  <c r="N98" i="8"/>
  <c r="M98" i="8"/>
  <c r="L98" i="8"/>
  <c r="J98" i="8"/>
  <c r="H98" i="8"/>
  <c r="G98" i="8"/>
  <c r="F98" i="8"/>
  <c r="D98" i="8"/>
  <c r="N97" i="8"/>
  <c r="M97" i="8"/>
  <c r="L97" i="8"/>
  <c r="J97" i="8"/>
  <c r="H97" i="8"/>
  <c r="G97" i="8"/>
  <c r="F97" i="8"/>
  <c r="D97" i="8"/>
  <c r="N96" i="8"/>
  <c r="M96" i="8"/>
  <c r="L96" i="8"/>
  <c r="J96" i="8"/>
  <c r="H96" i="8"/>
  <c r="G96" i="8"/>
  <c r="F96" i="8"/>
  <c r="D96" i="8"/>
  <c r="N95" i="8"/>
  <c r="M95" i="8"/>
  <c r="L95" i="8"/>
  <c r="J95" i="8"/>
  <c r="H95" i="8"/>
  <c r="G95" i="8"/>
  <c r="F95" i="8"/>
  <c r="D95" i="8"/>
  <c r="N94" i="8"/>
  <c r="M94" i="8"/>
  <c r="L94" i="8"/>
  <c r="J94" i="8"/>
  <c r="H94" i="8"/>
  <c r="G94" i="8"/>
  <c r="F94" i="8"/>
  <c r="D94" i="8"/>
  <c r="N93" i="8"/>
  <c r="M93" i="8"/>
  <c r="L93" i="8"/>
  <c r="J93" i="8"/>
  <c r="H93" i="8"/>
  <c r="G93" i="8"/>
  <c r="F93" i="8"/>
  <c r="D93" i="8"/>
  <c r="N92" i="8"/>
  <c r="M92" i="8"/>
  <c r="L92" i="8"/>
  <c r="J92" i="8"/>
  <c r="H92" i="8"/>
  <c r="G92" i="8"/>
  <c r="F92" i="8"/>
  <c r="D92" i="8"/>
  <c r="N91" i="8"/>
  <c r="M91" i="8"/>
  <c r="L91" i="8"/>
  <c r="J91" i="8"/>
  <c r="H91" i="8"/>
  <c r="G91" i="8"/>
  <c r="F91" i="8"/>
  <c r="D91" i="8"/>
  <c r="N90" i="8"/>
  <c r="M90" i="8"/>
  <c r="L90" i="8"/>
  <c r="J90" i="8"/>
  <c r="H90" i="8"/>
  <c r="G90" i="8"/>
  <c r="F90" i="8"/>
  <c r="D90" i="8"/>
  <c r="N89" i="8"/>
  <c r="M89" i="8"/>
  <c r="L89" i="8"/>
  <c r="J89" i="8"/>
  <c r="H89" i="8"/>
  <c r="G89" i="8"/>
  <c r="F89" i="8"/>
  <c r="D89" i="8"/>
  <c r="N88" i="8"/>
  <c r="M88" i="8"/>
  <c r="L88" i="8"/>
  <c r="J88" i="8"/>
  <c r="H88" i="8"/>
  <c r="G88" i="8"/>
  <c r="F88" i="8"/>
  <c r="D88" i="8"/>
  <c r="N87" i="8"/>
  <c r="M87" i="8"/>
  <c r="L87" i="8"/>
  <c r="J87" i="8"/>
  <c r="H87" i="8"/>
  <c r="G87" i="8"/>
  <c r="F87" i="8"/>
  <c r="D87" i="8"/>
  <c r="N86" i="8"/>
  <c r="M86" i="8"/>
  <c r="L86" i="8"/>
  <c r="J86" i="8"/>
  <c r="H86" i="8"/>
  <c r="G86" i="8"/>
  <c r="F86" i="8"/>
  <c r="D86" i="8"/>
  <c r="N85" i="8"/>
  <c r="M85" i="8"/>
  <c r="L85" i="8"/>
  <c r="J85" i="8"/>
  <c r="H85" i="8"/>
  <c r="G85" i="8"/>
  <c r="F85" i="8"/>
  <c r="D85" i="8"/>
  <c r="N84" i="8"/>
  <c r="M84" i="8"/>
  <c r="L84" i="8"/>
  <c r="J84" i="8"/>
  <c r="H84" i="8"/>
  <c r="G84" i="8"/>
  <c r="F84" i="8"/>
  <c r="D84" i="8"/>
  <c r="N83" i="8"/>
  <c r="M83" i="8"/>
  <c r="L83" i="8"/>
  <c r="J83" i="8"/>
  <c r="H83" i="8"/>
  <c r="G83" i="8"/>
  <c r="F83" i="8"/>
  <c r="D83" i="8"/>
  <c r="N82" i="8"/>
  <c r="M82" i="8"/>
  <c r="L82" i="8"/>
  <c r="J82" i="8"/>
  <c r="H82" i="8"/>
  <c r="G82" i="8"/>
  <c r="F82" i="8"/>
  <c r="D82" i="8"/>
  <c r="N81" i="8"/>
  <c r="M81" i="8"/>
  <c r="L81" i="8"/>
  <c r="J81" i="8"/>
  <c r="H81" i="8"/>
  <c r="G81" i="8"/>
  <c r="F81" i="8"/>
  <c r="D81" i="8"/>
  <c r="N80" i="8"/>
  <c r="M80" i="8"/>
  <c r="L80" i="8"/>
  <c r="J80" i="8"/>
  <c r="H80" i="8"/>
  <c r="G80" i="8"/>
  <c r="F80" i="8"/>
  <c r="D80" i="8"/>
  <c r="N79" i="8"/>
  <c r="M79" i="8"/>
  <c r="L79" i="8"/>
  <c r="J79" i="8"/>
  <c r="H79" i="8"/>
  <c r="G79" i="8"/>
  <c r="F79" i="8"/>
  <c r="D79" i="8"/>
  <c r="N78" i="8"/>
  <c r="M78" i="8"/>
  <c r="L78" i="8"/>
  <c r="J78" i="8"/>
  <c r="H78" i="8"/>
  <c r="G78" i="8"/>
  <c r="F78" i="8"/>
  <c r="D78" i="8"/>
  <c r="N77" i="8"/>
  <c r="M77" i="8"/>
  <c r="L77" i="8"/>
  <c r="J77" i="8"/>
  <c r="H77" i="8"/>
  <c r="G77" i="8"/>
  <c r="F77" i="8"/>
  <c r="D77" i="8"/>
  <c r="N76" i="8"/>
  <c r="M76" i="8"/>
  <c r="L76" i="8"/>
  <c r="J76" i="8"/>
  <c r="H76" i="8"/>
  <c r="G76" i="8"/>
  <c r="F76" i="8"/>
  <c r="D76" i="8"/>
  <c r="N75" i="8"/>
  <c r="M75" i="8"/>
  <c r="L75" i="8"/>
  <c r="J75" i="8"/>
  <c r="H75" i="8"/>
  <c r="G75" i="8"/>
  <c r="F75" i="8"/>
  <c r="D75" i="8"/>
  <c r="N74" i="8"/>
  <c r="M74" i="8"/>
  <c r="L74" i="8"/>
  <c r="J74" i="8"/>
  <c r="H74" i="8"/>
  <c r="G74" i="8"/>
  <c r="F74" i="8"/>
  <c r="D74" i="8"/>
  <c r="N73" i="8"/>
  <c r="M73" i="8"/>
  <c r="L73" i="8"/>
  <c r="J73" i="8"/>
  <c r="H73" i="8"/>
  <c r="G73" i="8"/>
  <c r="F73" i="8"/>
  <c r="D73" i="8"/>
  <c r="N72" i="8"/>
  <c r="M72" i="8"/>
  <c r="L72" i="8"/>
  <c r="J72" i="8"/>
  <c r="H72" i="8"/>
  <c r="G72" i="8"/>
  <c r="F72" i="8"/>
  <c r="D72" i="8"/>
  <c r="N71" i="8"/>
  <c r="M71" i="8"/>
  <c r="L71" i="8"/>
  <c r="J71" i="8"/>
  <c r="H71" i="8"/>
  <c r="G71" i="8"/>
  <c r="F71" i="8"/>
  <c r="D71" i="8"/>
  <c r="N70" i="8"/>
  <c r="M70" i="8"/>
  <c r="L70" i="8"/>
  <c r="J70" i="8"/>
  <c r="H70" i="8"/>
  <c r="G70" i="8"/>
  <c r="F70" i="8"/>
  <c r="D70" i="8"/>
  <c r="N69" i="8"/>
  <c r="M69" i="8"/>
  <c r="L69" i="8"/>
  <c r="J69" i="8"/>
  <c r="H69" i="8"/>
  <c r="G69" i="8"/>
  <c r="F69" i="8"/>
  <c r="D69" i="8"/>
  <c r="N68" i="8"/>
  <c r="M68" i="8"/>
  <c r="L68" i="8"/>
  <c r="J68" i="8"/>
  <c r="H68" i="8"/>
  <c r="G68" i="8"/>
  <c r="F68" i="8"/>
  <c r="D68" i="8"/>
  <c r="N67" i="8"/>
  <c r="M67" i="8"/>
  <c r="L67" i="8"/>
  <c r="J67" i="8"/>
  <c r="H67" i="8"/>
  <c r="G67" i="8"/>
  <c r="F67" i="8"/>
  <c r="D67" i="8"/>
  <c r="N66" i="8"/>
  <c r="M66" i="8"/>
  <c r="L66" i="8"/>
  <c r="J66" i="8"/>
  <c r="H66" i="8"/>
  <c r="G66" i="8"/>
  <c r="F66" i="8"/>
  <c r="D66" i="8"/>
  <c r="N65" i="8"/>
  <c r="M65" i="8"/>
  <c r="L65" i="8"/>
  <c r="J65" i="8"/>
  <c r="H65" i="8"/>
  <c r="G65" i="8"/>
  <c r="F65" i="8"/>
  <c r="D65" i="8"/>
  <c r="N64" i="8"/>
  <c r="M64" i="8"/>
  <c r="L64" i="8"/>
  <c r="J64" i="8"/>
  <c r="H64" i="8"/>
  <c r="G64" i="8"/>
  <c r="F64" i="8"/>
  <c r="D64" i="8"/>
  <c r="N63" i="8"/>
  <c r="M63" i="8"/>
  <c r="L63" i="8"/>
  <c r="J63" i="8"/>
  <c r="H63" i="8"/>
  <c r="G63" i="8"/>
  <c r="F63" i="8"/>
  <c r="D63" i="8"/>
  <c r="N62" i="8"/>
  <c r="M62" i="8"/>
  <c r="L62" i="8"/>
  <c r="J62" i="8"/>
  <c r="H62" i="8"/>
  <c r="G62" i="8"/>
  <c r="F62" i="8"/>
  <c r="D62" i="8"/>
  <c r="N61" i="8"/>
  <c r="M61" i="8"/>
  <c r="L61" i="8"/>
  <c r="J61" i="8"/>
  <c r="H61" i="8"/>
  <c r="G61" i="8"/>
  <c r="F61" i="8"/>
  <c r="D61" i="8"/>
  <c r="N60" i="8"/>
  <c r="M60" i="8"/>
  <c r="L60" i="8"/>
  <c r="J60" i="8"/>
  <c r="H60" i="8"/>
  <c r="G60" i="8"/>
  <c r="F60" i="8"/>
  <c r="D60" i="8"/>
  <c r="N59" i="8"/>
  <c r="M59" i="8"/>
  <c r="L59" i="8"/>
  <c r="J59" i="8"/>
  <c r="H59" i="8"/>
  <c r="G59" i="8"/>
  <c r="F59" i="8"/>
  <c r="D59" i="8"/>
  <c r="N58" i="8"/>
  <c r="M58" i="8"/>
  <c r="L58" i="8"/>
  <c r="J58" i="8"/>
  <c r="H58" i="8"/>
  <c r="G58" i="8"/>
  <c r="F58" i="8"/>
  <c r="D58" i="8"/>
  <c r="N57" i="8"/>
  <c r="M57" i="8"/>
  <c r="L57" i="8"/>
  <c r="J57" i="8"/>
  <c r="H57" i="8"/>
  <c r="G57" i="8"/>
  <c r="F57" i="8"/>
  <c r="D57" i="8"/>
  <c r="N56" i="8"/>
  <c r="M56" i="8"/>
  <c r="L56" i="8"/>
  <c r="J56" i="8"/>
  <c r="H56" i="8"/>
  <c r="G56" i="8"/>
  <c r="F56" i="8"/>
  <c r="D56" i="8"/>
  <c r="N55" i="8"/>
  <c r="M55" i="8"/>
  <c r="L55" i="8"/>
  <c r="J55" i="8"/>
  <c r="H55" i="8"/>
  <c r="G55" i="8"/>
  <c r="F55" i="8"/>
  <c r="D55" i="8"/>
  <c r="N54" i="8"/>
  <c r="M54" i="8"/>
  <c r="L54" i="8"/>
  <c r="J54" i="8"/>
  <c r="H54" i="8"/>
  <c r="G54" i="8"/>
  <c r="F54" i="8"/>
  <c r="D54" i="8"/>
  <c r="N53" i="8"/>
  <c r="M53" i="8"/>
  <c r="L53" i="8"/>
  <c r="J53" i="8"/>
  <c r="H53" i="8"/>
  <c r="G53" i="8"/>
  <c r="F53" i="8"/>
  <c r="D53" i="8"/>
  <c r="N52" i="8"/>
  <c r="M52" i="8"/>
  <c r="L52" i="8"/>
  <c r="J52" i="8"/>
  <c r="H52" i="8"/>
  <c r="G52" i="8"/>
  <c r="F52" i="8"/>
  <c r="D52" i="8"/>
  <c r="N51" i="8"/>
  <c r="M51" i="8"/>
  <c r="L51" i="8"/>
  <c r="J51" i="8"/>
  <c r="H51" i="8"/>
  <c r="G51" i="8"/>
  <c r="F51" i="8"/>
  <c r="D51" i="8"/>
  <c r="N50" i="8"/>
  <c r="M50" i="8"/>
  <c r="L50" i="8"/>
  <c r="J50" i="8"/>
  <c r="H50" i="8"/>
  <c r="G50" i="8"/>
  <c r="F50" i="8"/>
  <c r="D50" i="8"/>
  <c r="N49" i="8"/>
  <c r="M49" i="8"/>
  <c r="L49" i="8"/>
  <c r="J49" i="8"/>
  <c r="H49" i="8"/>
  <c r="G49" i="8"/>
  <c r="F49" i="8"/>
  <c r="D49" i="8"/>
  <c r="N48" i="8"/>
  <c r="M48" i="8"/>
  <c r="L48" i="8"/>
  <c r="J48" i="8"/>
  <c r="H48" i="8"/>
  <c r="G48" i="8"/>
  <c r="F48" i="8"/>
  <c r="D48" i="8"/>
  <c r="N47" i="8"/>
  <c r="M47" i="8"/>
  <c r="L47" i="8"/>
  <c r="J47" i="8"/>
  <c r="H47" i="8"/>
  <c r="G47" i="8"/>
  <c r="F47" i="8"/>
  <c r="D47" i="8"/>
  <c r="N46" i="8"/>
  <c r="M46" i="8"/>
  <c r="L46" i="8"/>
  <c r="J46" i="8"/>
  <c r="H46" i="8"/>
  <c r="G46" i="8"/>
  <c r="F46" i="8"/>
  <c r="D46" i="8"/>
  <c r="N45" i="8"/>
  <c r="M45" i="8"/>
  <c r="L45" i="8"/>
  <c r="J45" i="8"/>
  <c r="H45" i="8"/>
  <c r="G45" i="8"/>
  <c r="F45" i="8"/>
  <c r="D45" i="8"/>
  <c r="N44" i="8"/>
  <c r="M44" i="8"/>
  <c r="L44" i="8"/>
  <c r="J44" i="8"/>
  <c r="H44" i="8"/>
  <c r="G44" i="8"/>
  <c r="F44" i="8"/>
  <c r="D44" i="8"/>
  <c r="N43" i="8"/>
  <c r="M43" i="8"/>
  <c r="L43" i="8"/>
  <c r="J43" i="8"/>
  <c r="H43" i="8"/>
  <c r="G43" i="8"/>
  <c r="F43" i="8"/>
  <c r="D43" i="8"/>
  <c r="N42" i="8"/>
  <c r="M42" i="8"/>
  <c r="L42" i="8"/>
  <c r="J42" i="8"/>
  <c r="H42" i="8"/>
  <c r="G42" i="8"/>
  <c r="F42" i="8"/>
  <c r="D42" i="8"/>
  <c r="N41" i="8"/>
  <c r="M41" i="8"/>
  <c r="L41" i="8"/>
  <c r="J41" i="8"/>
  <c r="H41" i="8"/>
  <c r="G41" i="8"/>
  <c r="F41" i="8"/>
  <c r="D41" i="8"/>
  <c r="N40" i="8"/>
  <c r="M40" i="8"/>
  <c r="L40" i="8"/>
  <c r="J40" i="8"/>
  <c r="H40" i="8"/>
  <c r="G40" i="8"/>
  <c r="F40" i="8"/>
  <c r="D40" i="8"/>
  <c r="N39" i="8"/>
  <c r="M39" i="8"/>
  <c r="L39" i="8"/>
  <c r="J39" i="8"/>
  <c r="H39" i="8"/>
  <c r="G39" i="8"/>
  <c r="F39" i="8"/>
  <c r="D39" i="8"/>
  <c r="N38" i="8"/>
  <c r="M38" i="8"/>
  <c r="L38" i="8"/>
  <c r="J38" i="8"/>
  <c r="H38" i="8"/>
  <c r="G38" i="8"/>
  <c r="F38" i="8"/>
  <c r="D38" i="8"/>
  <c r="N37" i="8"/>
  <c r="M37" i="8"/>
  <c r="L37" i="8"/>
  <c r="J37" i="8"/>
  <c r="H37" i="8"/>
  <c r="G37" i="8"/>
  <c r="F37" i="8"/>
  <c r="D37" i="8"/>
  <c r="N36" i="8"/>
  <c r="M36" i="8"/>
  <c r="L36" i="8"/>
  <c r="J36" i="8"/>
  <c r="H36" i="8"/>
  <c r="G36" i="8"/>
  <c r="F36" i="8"/>
  <c r="D36" i="8"/>
  <c r="N35" i="8"/>
  <c r="M35" i="8"/>
  <c r="L35" i="8"/>
  <c r="J35" i="8"/>
  <c r="H35" i="8"/>
  <c r="G35" i="8"/>
  <c r="F35" i="8"/>
  <c r="D35" i="8"/>
  <c r="N34" i="8"/>
  <c r="M34" i="8"/>
  <c r="L34" i="8"/>
  <c r="J34" i="8"/>
  <c r="H34" i="8"/>
  <c r="G34" i="8"/>
  <c r="F34" i="8"/>
  <c r="D34" i="8"/>
  <c r="N33" i="8"/>
  <c r="M33" i="8"/>
  <c r="L33" i="8"/>
  <c r="J33" i="8"/>
  <c r="H33" i="8"/>
  <c r="G33" i="8"/>
  <c r="F33" i="8"/>
  <c r="D33" i="8"/>
  <c r="N32" i="8"/>
  <c r="M32" i="8"/>
  <c r="L32" i="8"/>
  <c r="J32" i="8"/>
  <c r="H32" i="8"/>
  <c r="G32" i="8"/>
  <c r="F32" i="8"/>
  <c r="D32" i="8"/>
  <c r="N31" i="8"/>
  <c r="M31" i="8"/>
  <c r="L31" i="8"/>
  <c r="J31" i="8"/>
  <c r="H31" i="8"/>
  <c r="G31" i="8"/>
  <c r="F31" i="8"/>
  <c r="D31" i="8"/>
  <c r="N30" i="8"/>
  <c r="M30" i="8"/>
  <c r="L30" i="8"/>
  <c r="J30" i="8"/>
  <c r="H30" i="8"/>
  <c r="G30" i="8"/>
  <c r="F30" i="8"/>
  <c r="D30" i="8"/>
  <c r="N29" i="8"/>
  <c r="M29" i="8"/>
  <c r="L29" i="8"/>
  <c r="J29" i="8"/>
  <c r="H29" i="8"/>
  <c r="G29" i="8"/>
  <c r="F29" i="8"/>
  <c r="D29" i="8"/>
  <c r="N28" i="8"/>
  <c r="M28" i="8"/>
  <c r="L28" i="8"/>
  <c r="J28" i="8"/>
  <c r="H28" i="8"/>
  <c r="G28" i="8"/>
  <c r="F28" i="8"/>
  <c r="D28" i="8"/>
  <c r="N27" i="8"/>
  <c r="M27" i="8"/>
  <c r="L27" i="8"/>
  <c r="J27" i="8"/>
  <c r="H27" i="8"/>
  <c r="G27" i="8"/>
  <c r="F27" i="8"/>
  <c r="D27" i="8"/>
  <c r="N26" i="8"/>
  <c r="M26" i="8"/>
  <c r="L26" i="8"/>
  <c r="J26" i="8"/>
  <c r="H26" i="8"/>
  <c r="G26" i="8"/>
  <c r="F26" i="8"/>
  <c r="D26" i="8"/>
  <c r="N25" i="8"/>
  <c r="M25" i="8"/>
  <c r="L25" i="8"/>
  <c r="J25" i="8"/>
  <c r="H25" i="8"/>
  <c r="G25" i="8"/>
  <c r="F25" i="8"/>
  <c r="D25" i="8"/>
  <c r="N24" i="8"/>
  <c r="M24" i="8"/>
  <c r="L24" i="8"/>
  <c r="J24" i="8"/>
  <c r="H24" i="8"/>
  <c r="G24" i="8"/>
  <c r="F24" i="8"/>
  <c r="D24" i="8"/>
  <c r="N23" i="8"/>
  <c r="M23" i="8"/>
  <c r="L23" i="8"/>
  <c r="J23" i="8"/>
  <c r="H23" i="8"/>
  <c r="G23" i="8"/>
  <c r="F23" i="8"/>
  <c r="D23" i="8"/>
  <c r="N22" i="8"/>
  <c r="M22" i="8"/>
  <c r="L22" i="8"/>
  <c r="J22" i="8"/>
  <c r="H22" i="8"/>
  <c r="G22" i="8"/>
  <c r="F22" i="8"/>
  <c r="D22" i="8"/>
  <c r="N21" i="8"/>
  <c r="M21" i="8"/>
  <c r="L21" i="8"/>
  <c r="J21" i="8"/>
  <c r="H21" i="8"/>
  <c r="G21" i="8"/>
  <c r="F21" i="8"/>
  <c r="D21" i="8"/>
  <c r="N20" i="8"/>
  <c r="M20" i="8"/>
  <c r="L20" i="8"/>
  <c r="J20" i="8"/>
  <c r="H20" i="8"/>
  <c r="G20" i="8"/>
  <c r="F20" i="8"/>
  <c r="D20" i="8"/>
  <c r="N19" i="8"/>
  <c r="M19" i="8"/>
  <c r="L19" i="8"/>
  <c r="J19" i="8"/>
  <c r="H19" i="8"/>
  <c r="G19" i="8"/>
  <c r="F19" i="8"/>
  <c r="D19" i="8"/>
  <c r="N18" i="8"/>
  <c r="M18" i="8"/>
  <c r="L18" i="8"/>
  <c r="J18" i="8"/>
  <c r="H18" i="8"/>
  <c r="G18" i="8"/>
  <c r="F18" i="8"/>
  <c r="D18" i="8"/>
  <c r="N17" i="8"/>
  <c r="M17" i="8"/>
  <c r="L17" i="8"/>
  <c r="J17" i="8"/>
  <c r="H17" i="8"/>
  <c r="G17" i="8"/>
  <c r="F17" i="8"/>
  <c r="D17" i="8"/>
  <c r="N16" i="8"/>
  <c r="M16" i="8"/>
  <c r="L16" i="8"/>
  <c r="J16" i="8"/>
  <c r="H16" i="8"/>
  <c r="G16" i="8"/>
  <c r="F16" i="8"/>
  <c r="D16" i="8"/>
  <c r="N15" i="8"/>
  <c r="M15" i="8"/>
  <c r="L15" i="8"/>
  <c r="J15" i="8"/>
  <c r="H15" i="8"/>
  <c r="G15" i="8"/>
  <c r="F15" i="8"/>
  <c r="D15" i="8"/>
  <c r="N14" i="8"/>
  <c r="M14" i="8"/>
  <c r="L14" i="8"/>
  <c r="J14" i="8"/>
  <c r="H14" i="8"/>
  <c r="G14" i="8"/>
  <c r="F14" i="8"/>
  <c r="D14" i="8"/>
  <c r="N13" i="8"/>
  <c r="M13" i="8"/>
  <c r="L13" i="8"/>
  <c r="J13" i="8"/>
  <c r="H13" i="8"/>
  <c r="G13" i="8"/>
  <c r="F13" i="8"/>
  <c r="D13" i="8"/>
  <c r="N12" i="8"/>
  <c r="M12" i="8"/>
  <c r="L12" i="8"/>
  <c r="J12" i="8"/>
  <c r="H12" i="8"/>
  <c r="G12" i="8"/>
  <c r="F12" i="8"/>
  <c r="D12" i="8"/>
  <c r="N11" i="8"/>
  <c r="M11" i="8"/>
  <c r="L11" i="8"/>
  <c r="J11" i="8"/>
  <c r="H11" i="8"/>
  <c r="G11" i="8"/>
  <c r="F11" i="8"/>
  <c r="D11" i="8"/>
  <c r="N10" i="8"/>
  <c r="M10" i="8"/>
  <c r="L10" i="8"/>
  <c r="J10" i="8"/>
  <c r="H10" i="8"/>
  <c r="G10" i="8"/>
  <c r="F10" i="8"/>
  <c r="D10" i="8"/>
  <c r="N9" i="8"/>
  <c r="M9" i="8"/>
  <c r="L9" i="8"/>
  <c r="J9" i="8"/>
  <c r="H9" i="8"/>
  <c r="G9" i="8"/>
  <c r="F9" i="8"/>
  <c r="D9" i="8"/>
  <c r="N8" i="8"/>
  <c r="M8" i="8"/>
  <c r="L8" i="8"/>
  <c r="J8" i="8"/>
  <c r="H8" i="8"/>
  <c r="G8" i="8"/>
  <c r="F8" i="8"/>
  <c r="D8" i="8"/>
  <c r="N7" i="8"/>
  <c r="M7" i="8"/>
  <c r="L7" i="8"/>
  <c r="J7" i="8"/>
  <c r="H7" i="8"/>
  <c r="G7" i="8"/>
  <c r="F7" i="8"/>
  <c r="D7" i="8"/>
  <c r="N6" i="8"/>
  <c r="M6" i="8"/>
  <c r="L6" i="8"/>
  <c r="J6" i="8"/>
  <c r="H6" i="8"/>
  <c r="G6" i="8"/>
  <c r="F6" i="8"/>
  <c r="D6" i="8"/>
  <c r="N5" i="8"/>
  <c r="M5" i="8"/>
  <c r="L5" i="8"/>
  <c r="J5" i="8"/>
  <c r="H5" i="8"/>
  <c r="G5" i="8"/>
  <c r="F5" i="8"/>
  <c r="D5" i="8"/>
  <c r="N4" i="8"/>
  <c r="M4" i="8"/>
  <c r="L4" i="8"/>
  <c r="J4" i="8"/>
  <c r="H4" i="8"/>
  <c r="G4" i="8"/>
  <c r="F4" i="8"/>
  <c r="D4" i="8"/>
  <c r="N3" i="8"/>
  <c r="M3" i="8"/>
  <c r="L3" i="8"/>
  <c r="J3" i="8"/>
  <c r="H3" i="8"/>
  <c r="G3" i="8"/>
  <c r="F3" i="8"/>
  <c r="D3" i="8"/>
  <c r="M2" i="8"/>
  <c r="H2" i="8"/>
  <c r="F2" i="8"/>
  <c r="D2" i="8"/>
  <c r="N2" i="8" l="1"/>
  <c r="J2" i="8"/>
  <c r="G2" i="8"/>
  <c r="S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<sst xmlns="http://schemas.openxmlformats.org/spreadsheetml/2006/main" count="74" uniqueCount="56">
  <si>
    <t>Event End Date</t>
  </si>
  <si>
    <t>Event End Time</t>
  </si>
  <si>
    <t>System</t>
  </si>
  <si>
    <t>Event Description</t>
  </si>
  <si>
    <t>Action Type</t>
  </si>
  <si>
    <t>Action Description</t>
  </si>
  <si>
    <t>Parts Replaced (if any)</t>
  </si>
  <si>
    <t>Type of Visit</t>
  </si>
  <si>
    <t>Type of Fault</t>
  </si>
  <si>
    <t>Remarks</t>
  </si>
  <si>
    <t>Validation</t>
  </si>
  <si>
    <t>RM&amp;D Report ID*</t>
  </si>
  <si>
    <t>PTO Lift ID*</t>
  </si>
  <si>
    <t>Event Start Date*</t>
  </si>
  <si>
    <t>Event Start Time*</t>
  </si>
  <si>
    <t>Event Type*</t>
  </si>
  <si>
    <t>How to Use This Excel Template</t>
  </si>
  <si>
    <t>Step 1: Enter Your Data</t>
  </si>
  <si>
    <t>Go to the "Form-C" tab</t>
  </si>
  <si>
    <t>Check the "Validation" column - it should show "All entries are valid"</t>
  </si>
  <si>
    <t>If there are any validation errors, please correct them before proceeding</t>
  </si>
  <si>
    <t>Step 2: Generate CSV File</t>
  </si>
  <si>
    <t>Go to the "CSV (Excel 365)" tab</t>
  </si>
  <si>
    <t>Click Data &gt; Refresh All to ensure latest data is shown</t>
  </si>
  <si>
    <t>Save this sheet as CSV:</t>
  </si>
  <si>
    <t>Click File &gt; Save As</t>
  </si>
  <si>
    <t>Choose "CSV (Comma delimited) (*.csv)" as file type</t>
  </si>
  <si>
    <t>Save the file</t>
  </si>
  <si>
    <t>Upload the saved CSV file to your Pitstop portal</t>
  </si>
  <si>
    <t>For Other Excel Versions (Excel 2019 and earlier):</t>
  </si>
  <si>
    <t>Open a new Excel workbook</t>
  </si>
  <si>
    <t>Paste the copied data</t>
  </si>
  <si>
    <t>Save as CSV:</t>
  </si>
  <si>
    <t>Important Notes:</t>
  </si>
  <si>
    <t>Always verify your data before saving as CSV</t>
  </si>
  <si>
    <t>Make sure all validations pass in Form-C tab</t>
  </si>
  <si>
    <t>Do not modify the structure of any worksheet</t>
  </si>
  <si>
    <t>Enter your data in the appropriate columns, red cells are mandatory fields</t>
  </si>
  <si>
    <t>For Excel 365 and Excel 2021 Users:</t>
  </si>
  <si>
    <t>Go to the "CSV (Others)" tab</t>
  </si>
  <si>
    <t>Copy all visible rows</t>
  </si>
  <si>
    <t>pto_lift_identification_number*</t>
  </si>
  <si>
    <t>lift_part_replaced_description</t>
  </si>
  <si>
    <t>remarks</t>
  </si>
  <si>
    <t>report_identification_number*</t>
  </si>
  <si>
    <t>event_start_date_time*</t>
  </si>
  <si>
    <t>event_type*</t>
  </si>
  <si>
    <t>event_end_date_time</t>
  </si>
  <si>
    <t>event_lift_system</t>
  </si>
  <si>
    <t>event_description</t>
  </si>
  <si>
    <t>action_type</t>
  </si>
  <si>
    <t>action_description</t>
  </si>
  <si>
    <t>visit_type</t>
  </si>
  <si>
    <t>fault_type</t>
  </si>
  <si>
    <t>Person Full Name</t>
  </si>
  <si>
    <t>person_full_name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</si>
</sst>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hh:mm"/>
    <numFmt numFmtId="166" formatCode="yyyy\-mm\-dd;@"/>
  </numFmts>
  <fonts count="8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4"/>
      <color theme="1"/>
      <name val="Aptos"/>
    </font>
    <font>
      <sz val="12"/>
      <color theme="1"/>
      <name val="Aptos"/>
    </font>
    <font>
      <b/>
      <sz val="18"/>
      <color theme="1"/>
      <name val="Aptos"/>
    </font>
    <font>
      <b/>
      <sz val="13.5"/>
      <color theme="1"/>
      <name val="Aptos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4" borderId="1" xfId="0" applyFill="1" applyBorder="1" applyProtection="1">
      <protection locked="0" hidden="1"/>
    </xf>
    <xf numFmtId="0" fontId="1" fillId="3" borderId="0" xfId="0" applyFont="1" applyFill="1" applyProtection="1">
      <protection hidden="1"/>
    </xf>
    <xf numFmtId="165" fontId="0" fillId="4" borderId="1" xfId="0" applyNumberFormat="1" applyFill="1" applyBorder="1" applyProtection="1">
      <protection locked="0" hidden="1"/>
    </xf>
    <xf numFmtId="166" fontId="0" fillId="4" borderId="1" xfId="0" applyNumberFormat="1" applyFill="1" applyBorder="1" applyProtection="1">
      <protection locked="0" hidden="1"/>
    </xf>
    <xf numFmtId="166" fontId="0" fillId="0" borderId="0" xfId="0" applyNumberFormat="1" applyProtection="1">
      <protection locked="0" hidden="1"/>
    </xf>
    <xf numFmtId="0" fontId="3" fillId="6" borderId="0" xfId="0" applyFont="1" applyFill="1" applyProtection="1">
      <protection hidden="1"/>
    </xf>
    <xf numFmtId="0" fontId="3" fillId="0" borderId="0" xfId="0" applyFont="1" applyProtection="1">
      <protection hidden="1"/>
    </xf>
    <xf numFmtId="0" fontId="0" fillId="4" borderId="1" xfId="0" applyFill="1" applyBorder="1" applyProtection="1">
      <protection hidden="1"/>
    </xf>
    <xf numFmtId="0" fontId="2" fillId="5" borderId="3" xfId="0" applyFont="1" applyFill="1" applyBorder="1" applyProtection="1">
      <protection hidden="1"/>
    </xf>
    <xf numFmtId="164" fontId="2" fillId="5" borderId="3" xfId="0" applyNumberFormat="1" applyFont="1" applyFill="1" applyBorder="1" applyProtection="1">
      <protection hidden="1"/>
    </xf>
    <xf numFmtId="164" fontId="2" fillId="2" borderId="3" xfId="0" applyNumberFormat="1" applyFont="1" applyFill="1" applyBorder="1" applyProtection="1">
      <protection hidden="1"/>
    </xf>
    <xf numFmtId="0" fontId="2" fillId="2" borderId="3" xfId="0" applyFont="1" applyFill="1" applyBorder="1" applyProtection="1">
      <protection hidden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2" fillId="2" borderId="3" xfId="0" applyNumberFormat="1" applyFont="1" applyFill="1" applyBorder="1" applyProtection="1">
      <protection hidden="1"/>
    </xf>
    <xf numFmtId="49" fontId="0" fillId="0" borderId="0" xfId="0" applyNumberFormat="1" applyProtection="1">
      <protection locked="0" hidden="1"/>
    </xf>
    <xf numFmtId="49" fontId="2" fillId="5" borderId="3" xfId="0" applyNumberFormat="1" applyFont="1" applyFill="1" applyBorder="1" applyProtection="1">
      <protection hidden="1"/>
    </xf>
    <xf numFmtId="49" fontId="0" fillId="4" borderId="2" xfId="0" applyNumberFormat="1" applyFill="1" applyBorder="1" applyProtection="1">
      <protection locked="0"/>
    </xf>
    <xf numFmtId="166" fontId="0" fillId="4" borderId="2" xfId="0" applyNumberFormat="1" applyFill="1" applyBorder="1" applyProtection="1">
      <protection locked="0"/>
    </xf>
    <xf numFmtId="165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Normal" xfId="0" builtinId="0"/>
  </cellStyles>
  <dxfs count="3">
    <dxf>
      <font>
        <color theme="1"/>
      </font>
      <fill>
        <patternFill>
          <bgColor rgb="FF51E39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 patternType="solid">
          <bgColor theme="2"/>
        </patternFill>
      </fill>
    </dxf>
  </dxfs>
  <tableStyles count="0" defaultTableStyle="TableStyleMedium2" defaultPivotStyle="PivotStyleLight16"/>
  <colors>
    <mruColors>
      <color rgb="FF51E3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C73B-FED4-E343-AD7E-4E1D4F3AF061}">
  <dimension ref="A1:A38"/>
  <sheetViews>
    <sheetView showGridLines="0" topLeftCell="A10" zoomScale="110" zoomScaleNormal="110" workbookViewId="0">
      <selection activeCell="F28" sqref="F28"/>
    </sheetView>
  </sheetViews>
  <sheetFormatPr defaultColWidth="10.875" defaultRowHeight="15.75" x14ac:dyDescent="0.25"/>
  <cols>
    <col min="1" max="16384" width="10.875" style="16"/>
  </cols>
  <sheetData>
    <row r="1" spans="1:1" ht="31.5" x14ac:dyDescent="0.5">
      <c r="A1" s="15" t="s">
        <v>16</v>
      </c>
    </row>
    <row r="3" spans="1:1" ht="24" x14ac:dyDescent="0.4">
      <c r="A3" s="17" t="s">
        <v>17</v>
      </c>
    </row>
    <row r="5" spans="1:1" x14ac:dyDescent="0.25">
      <c r="A5" s="16" t="s">
        <v>18</v>
      </c>
    </row>
    <row r="6" spans="1:1" x14ac:dyDescent="0.25">
      <c r="A6" s="16" t="s">
        <v>37</v>
      </c>
    </row>
    <row r="7" spans="1:1" x14ac:dyDescent="0.25">
      <c r="A7" s="16" t="s">
        <v>19</v>
      </c>
    </row>
    <row r="8" spans="1:1" x14ac:dyDescent="0.25">
      <c r="A8" s="16" t="s">
        <v>20</v>
      </c>
    </row>
    <row r="10" spans="1:1" ht="24" x14ac:dyDescent="0.4">
      <c r="A10" s="17" t="s">
        <v>21</v>
      </c>
    </row>
    <row r="12" spans="1:1" ht="18" x14ac:dyDescent="0.3">
      <c r="A12" s="18" t="s">
        <v>38</v>
      </c>
    </row>
    <row r="14" spans="1:1" x14ac:dyDescent="0.25">
      <c r="A14" s="16" t="s">
        <v>22</v>
      </c>
    </row>
    <row r="15" spans="1:1" x14ac:dyDescent="0.25">
      <c r="A15" s="16" t="s">
        <v>23</v>
      </c>
    </row>
    <row r="16" spans="1:1" x14ac:dyDescent="0.25">
      <c r="A16" s="16" t="s">
        <v>24</v>
      </c>
    </row>
    <row r="17" spans="1:1" x14ac:dyDescent="0.25">
      <c r="A17" s="16" t="s">
        <v>25</v>
      </c>
    </row>
    <row r="18" spans="1:1" x14ac:dyDescent="0.25">
      <c r="A18" s="16" t="s">
        <v>26</v>
      </c>
    </row>
    <row r="19" spans="1:1" x14ac:dyDescent="0.25">
      <c r="A19" s="16" t="s">
        <v>27</v>
      </c>
    </row>
    <row r="20" spans="1:1" x14ac:dyDescent="0.25">
      <c r="A20" s="16" t="s">
        <v>28</v>
      </c>
    </row>
    <row r="22" spans="1:1" ht="18" x14ac:dyDescent="0.3">
      <c r="A22" s="18" t="s">
        <v>29</v>
      </c>
    </row>
    <row r="24" spans="1:1" x14ac:dyDescent="0.25">
      <c r="A24" s="16" t="s">
        <v>39</v>
      </c>
    </row>
    <row r="25" spans="1:1" x14ac:dyDescent="0.25">
      <c r="A25" s="16" t="s">
        <v>40</v>
      </c>
    </row>
    <row r="26" spans="1:1" x14ac:dyDescent="0.25">
      <c r="A26" s="16" t="s">
        <v>30</v>
      </c>
    </row>
    <row r="27" spans="1:1" x14ac:dyDescent="0.25">
      <c r="A27" s="16" t="s">
        <v>31</v>
      </c>
    </row>
    <row r="28" spans="1:1" x14ac:dyDescent="0.25">
      <c r="A28" s="16" t="s">
        <v>32</v>
      </c>
    </row>
    <row r="29" spans="1:1" x14ac:dyDescent="0.25">
      <c r="A29" s="16" t="s">
        <v>25</v>
      </c>
    </row>
    <row r="30" spans="1:1" x14ac:dyDescent="0.25">
      <c r="A30" s="16" t="s">
        <v>26</v>
      </c>
    </row>
    <row r="31" spans="1:1" x14ac:dyDescent="0.25">
      <c r="A31" s="16" t="s">
        <v>27</v>
      </c>
    </row>
    <row r="32" spans="1:1" x14ac:dyDescent="0.25">
      <c r="A32" s="16" t="s">
        <v>28</v>
      </c>
    </row>
    <row r="34" spans="1:1" ht="24" x14ac:dyDescent="0.4">
      <c r="A34" s="17" t="s">
        <v>33</v>
      </c>
    </row>
    <row r="36" spans="1:1" x14ac:dyDescent="0.25">
      <c r="A36" s="16" t="s">
        <v>34</v>
      </c>
    </row>
    <row r="37" spans="1:1" x14ac:dyDescent="0.25">
      <c r="A37" s="16" t="s">
        <v>35</v>
      </c>
    </row>
    <row r="38" spans="1:1" x14ac:dyDescent="0.25">
      <c r="A38" s="16" t="s">
        <v>36</v>
      </c>
    </row>
  </sheetData>
  <sheetProtection algorithmName="SHA-512" hashValue="PjdLyFq0O8a9jh/RT4I3zv8870eL/F5f4Od+75F5aBBxpNLNEGXRIb02wNuah8AN5FcP+oftZmXNKLiFdflVHQ==" saltValue="q9QKgCgUALy06BFT3lqg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71CDE-55A5-9E4E-8374-3334C9CDA5ED}">
  <dimension ref="A1:U1000"/>
  <sheetViews>
    <sheetView tabSelected="1" workbookViewId="0">
      <selection activeCell="A2" sqref="A2"/>
    </sheetView>
  </sheetViews>
  <sheetFormatPr defaultColWidth="10.875" defaultRowHeight="15.75" x14ac:dyDescent="0.25"/>
  <cols>
    <col min="1" max="1" width="25.625" style="20" customWidth="1"/>
    <col min="2" max="2" width="11.875" style="20" customWidth="1"/>
    <col min="3" max="3" width="16.625" style="7" customWidth="1"/>
    <col min="4" max="4" width="16.625" style="5" customWidth="1"/>
    <col min="5" max="5" width="15.625" style="6" customWidth="1"/>
    <col min="6" max="6" width="18" style="5" customWidth="1"/>
    <col min="7" max="7" width="18" style="3" customWidth="1"/>
    <col min="8" max="8" width="18.625" style="3" customWidth="1"/>
    <col min="9" max="9" width="35.875" style="20" customWidth="1"/>
    <col min="10" max="10" width="13.875" style="3" customWidth="1"/>
    <col min="11" max="12" width="35.875" style="20" customWidth="1"/>
    <col min="13" max="13" width="25.375" style="20" customWidth="1"/>
    <col min="14" max="14" width="15.625" style="3" customWidth="1"/>
    <col min="15" max="15" width="24.125" style="3" customWidth="1"/>
    <col min="16" max="16" width="35.875" style="20" customWidth="1"/>
    <col min="17" max="17" width="2.875" style="2" customWidth="1"/>
    <col min="18" max="18" width="66.625" style="1" customWidth="1"/>
    <col min="19" max="19" width="45.5" style="1" customWidth="1"/>
    <col min="20" max="16384" width="10.875" style="2"/>
  </cols>
  <sheetData>
    <row r="1" spans="1:21" s="1" customFormat="1" x14ac:dyDescent="0.25">
      <c r="A1" s="21" t="s">
        <v>11</v>
      </c>
      <c r="B1" s="21" t="s">
        <v>12</v>
      </c>
      <c r="C1" s="12" t="s">
        <v>13</v>
      </c>
      <c r="D1" s="11" t="s">
        <v>14</v>
      </c>
      <c r="E1" s="13" t="s">
        <v>0</v>
      </c>
      <c r="F1" s="14" t="s">
        <v>1</v>
      </c>
      <c r="G1" s="11" t="s">
        <v>15</v>
      </c>
      <c r="H1" s="14" t="s">
        <v>2</v>
      </c>
      <c r="I1" s="19" t="s">
        <v>3</v>
      </c>
      <c r="J1" s="14" t="s">
        <v>4</v>
      </c>
      <c r="K1" s="19" t="s">
        <v>5</v>
      </c>
      <c r="L1" s="19" t="s">
        <v>6</v>
      </c>
      <c r="M1" s="19" t="s">
        <v>54</v>
      </c>
      <c r="N1" s="14" t="s">
        <v>7</v>
      </c>
      <c r="O1" s="14" t="s">
        <v>8</v>
      </c>
      <c r="P1" s="19" t="s">
        <v>9</v>
      </c>
      <c r="R1" s="8" t="s">
        <v>10</v>
      </c>
      <c r="S1" s="9" t="str">
        <f>IF(COUNTIF(A2:P998,"&lt;&gt;")=0,"Check here for validation result",
    IF(COUNTIF(R2:R998,"?*")&gt;0,
        "Form has errors. Please check error messages.",
        "All entries are valid."
    )
)</f>
        <v>Check here for validation result</v>
      </c>
      <c r="T1" s="10"/>
      <c r="U1" s="10"/>
    </row>
    <row r="2" spans="1:21" s="3" customFormat="1" x14ac:dyDescent="0.25">
      <c r="A2" s="22"/>
      <c r="B2" s="22"/>
      <c r="C2" s="23"/>
      <c r="D2" s="24"/>
      <c r="E2" s="23"/>
      <c r="F2" s="24"/>
      <c r="G2" s="25"/>
      <c r="H2" s="25"/>
      <c r="I2" s="22"/>
      <c r="J2" s="25"/>
      <c r="K2" s="26"/>
      <c r="L2" s="22"/>
      <c r="M2" s="22"/>
      <c r="N2" s="25"/>
      <c r="O2" s="25"/>
      <c r="P2" s="22"/>
      <c r="R2" s="10" t="str" cm="1">
        <f t="array" ref="R2">_xlfn.LET(
  _xlpm.currentRow, ROW(A2),
  IF(
    OR(A2&lt;&gt;"", B2&lt;&gt;"", C2&lt;&gt;"", D2&lt;&gt;"", M2&lt;&gt;"", G2&lt;&gt;"", E2&lt;&gt;"", F2&lt;&gt;"", H2&lt;&gt;"", I2&lt;&gt;"", J2&lt;&gt;"", K2&lt;&gt;"", L2&lt;&gt;"",N2&lt;&gt; "", O2&lt;&gt;"", P2&lt;&gt;""),
    _xlfn.SWITCH(
      TRUE(),
      A2="", "Row "&amp;TEXT(_xlpm.currentRow, "0")&amp;": RM&amp;D Report ID is missing",
      B2="", "Row "&amp;TEXT(_xlpm.currentRow, "0")&amp;": PTO Lift ID is missing",
      C2="", "Row "&amp;TEXT(_xlpm.currentRow, "0")&amp;": Event Start Date is missing",
      D2="", "Row "&amp;TEXT(_xlpm.currentRow, "0")&amp;": Event Start Time is missing",
      G2="", "Row "&amp;TEXT(_xlpm.currentRow, "0")&amp;": Event Type is missing",
      AND(G2&lt;&gt;"RM&amp;D Notification", E2=""), "Row "&amp;TEXT(_xlpm.currentRow, "0")&amp;": Event End Date required when Event Type is not RM&amp;D Notification",
      AND(G2&lt;&gt;"RM&amp;D Notification", F2=""), "Row "&amp;TEXT(_xlpm.currentRow, "0")&amp;": Event End Time required when Event Type is not RM&amp;D Notification",
      AND(G2&lt;&gt;"Servicing", H2=""), "Row "&amp;TEXT(_xlpm.currentRow, "0")&amp;": System required when Event Type is not Servicing",
      AND(H2="Others", I2=""), "Row "&amp;TEXT(_xlpm.currentRow, "0")&amp;": Event Description required when System is Others",
      AND(OR(G2="RM&amp;D Intervention",G2="Callback",G2="Repair / Follow-up"), J2=""), "Row "&amp;TEXT(_xlpm.currentRow, "0")&amp;": Action Type required when Event Type is RM&amp;D Intervention, Callback or Repair/Follow-up",
      AND(OR(G2="RM&amp;D Intervention",G2="Callback",G2="Repair / Follow-up"), K2=""), "Row "&amp;TEXT(_xlpm.currentRow, "0")&amp;": Action Description required when Event Type is RM&amp;D Intervention, Callback or Repair/Follow-up",
      AND(OR(G2="RM&amp;D Intervention",G2="Callback",G2="Servicing",G2="Repair / Follow-up"), M2=""), "Row "&amp;TEXT(_xlpm.currentRow, "0")&amp;": Person Full Name required when Event Type is RM&amp;D Intervention, Callback, Servicing or Repair/Follow-up",
      AND(OR(G2="RM&amp;D Intervention",G2="Callback",G2="Repair / Follow-up"), N2= ""), "Row "&amp;TEXT(_xlpm.currentRow, "0")&amp;": Type of Visit required when Event Type is RM&amp;D Intervention, Callback or Repair/Follow-up",
      AND(OR(G2="RM&amp;D Intervention",G2="Callback",G2="Repair / Follow-up"), O2=""), "Row "&amp;TEXT(_xlpm.currentRow, "0")&amp;": Type of Fault required when Event Type is RM&amp;D Intervention, Callback or Repair/Follow-up",
      AND(E2&lt;&gt;"", E2&lt;C2), "Row "&amp;TEXT(_xlpm.currentRow, "0")&amp;": Event End Date cannot be earlier than Start Date",
      AND(E2=C2, F2&lt;&gt;"", D2&lt;&gt;"", F2&lt;=D2), "Row "&amp;TEXT(_xlpm.currentRow, "0")&amp;": Event End Time must be after Start Time when dates are the same",
      ""
    ),
    ""
  )
)</f>
        <v/>
      </c>
      <c r="S2" s="10"/>
    </row>
    <row r="3" spans="1:21" s="3" customFormat="1" x14ac:dyDescent="0.25">
      <c r="A3" s="22"/>
      <c r="B3" s="22"/>
      <c r="C3" s="23"/>
      <c r="D3" s="24"/>
      <c r="E3" s="23"/>
      <c r="F3" s="24"/>
      <c r="G3" s="25"/>
      <c r="H3" s="25"/>
      <c r="I3" s="22"/>
      <c r="J3" s="25"/>
      <c r="K3" s="26"/>
      <c r="L3" s="22"/>
      <c r="M3" s="22"/>
      <c r="N3" s="25"/>
      <c r="O3" s="25"/>
      <c r="P3" s="22"/>
      <c r="R3" s="10" t="str" cm="1">
        <f t="array" ref="R3">_xlfn.LET(
  _xlpm.currentRow, ROW(A3),
  IF(
    OR(A3&lt;&gt;"", B3&lt;&gt;"", C3&lt;&gt;"", D3&lt;&gt;"", M3&lt;&gt;"", G3&lt;&gt;"", E3&lt;&gt;"", F3&lt;&gt;"", H3&lt;&gt;"", I3&lt;&gt;"", J3&lt;&gt;"", K3&lt;&gt;"", L3&lt;&gt;"",N3&lt;&gt; "", O3&lt;&gt;"", P3&lt;&gt;""),
    _xlfn.SWITCH(
      TRUE(),
      A3="", "Row "&amp;TEXT(_xlpm.currentRow, "0")&amp;": RM&amp;D Report ID is missing",
      B3="", "Row "&amp;TEXT(_xlpm.currentRow, "0")&amp;": PTO Lift ID is missing",
      C3="", "Row "&amp;TEXT(_xlpm.currentRow, "0")&amp;": Event Start Date is missing",
      D3="", "Row "&amp;TEXT(_xlpm.currentRow, "0")&amp;": Event Start Time is missing",
      G3="", "Row "&amp;TEXT(_xlpm.currentRow, "0")&amp;": Event Type is missing",
      AND(G3&lt;&gt;"RM&amp;D Notification", E3=""), "Row "&amp;TEXT(_xlpm.currentRow, "0")&amp;": Event End Date required when Event Type is not RM&amp;D Notification",
      AND(G3&lt;&gt;"RM&amp;D Notification", F3=""), "Row "&amp;TEXT(_xlpm.currentRow, "0")&amp;": Event End Time required when Event Type is not RM&amp;D Notification",
      AND(G3&lt;&gt;"Servicing", H3=""), "Row "&amp;TEXT(_xlpm.currentRow, "0")&amp;": System required when Event Type is not Servicing",
      AND(H3="Others", I3=""), "Row "&amp;TEXT(_xlpm.currentRow, "0")&amp;": Event Description required when System is Others",
      AND(OR(G3="RM&amp;D Intervention",G3="Callback",G3="Repair / Follow-up"), J3=""), "Row "&amp;TEXT(_xlpm.currentRow, "0")&amp;": Action Type required when Event Type is RM&amp;D Intervention, Callback or Repair/Follow-up",
      AND(OR(G3="RM&amp;D Intervention",G3="Callback",G3="Repair / Follow-up"), K3=""), "Row "&amp;TEXT(_xlpm.currentRow, "0")&amp;": Action Description required when Event Type is RM&amp;D Intervention, Callback or Repair/Follow-up",
      AND(OR(G3="RM&amp;D Intervention",G3="Callback",G3="Servicing",G3="Repair / Follow-up"), M3=""), "Row "&amp;TEXT(_xlpm.currentRow, "0")&amp;": Person Full Name required when Event Type is RM&amp;D Intervention, Callback, Servicing or Repair/Follow-up",
      AND(OR(G3="RM&amp;D Intervention",G3="Callback",G3="Repair / Follow-up"), N3= ""), "Row "&amp;TEXT(_xlpm.currentRow, "0")&amp;": Type of Visit required when Event Type is RM&amp;D Intervention, Callback or Repair/Follow-up",
      AND(OR(G3="RM&amp;D Intervention",G3="Callback",G3="Repair / Follow-up"), O3=""), "Row "&amp;TEXT(_xlpm.currentRow, "0")&amp;": Type of Fault required when Event Type is RM&amp;D Intervention, Callback or Repair/Follow-up",
      AND(E3&lt;&gt;"", E3&lt;C3), "Row "&amp;TEXT(_xlpm.currentRow, "0")&amp;": Event End Date cannot be earlier than Start Date",
      AND(E3=C3, F3&lt;&gt;"", D3&lt;&gt;"", F3&lt;=D3), "Row "&amp;TEXT(_xlpm.currentRow, "0")&amp;": Event End Time must be after Start Time when dates are the same",
      ""
    ),
    ""
  )
)</f>
        <v/>
      </c>
      <c r="S3" s="10"/>
    </row>
    <row r="4" spans="1:21" s="3" customFormat="1" x14ac:dyDescent="0.25">
      <c r="A4" s="22"/>
      <c r="B4" s="22"/>
      <c r="C4" s="23"/>
      <c r="D4" s="24"/>
      <c r="E4" s="23"/>
      <c r="F4" s="24"/>
      <c r="G4" s="25"/>
      <c r="H4" s="25"/>
      <c r="I4" s="22"/>
      <c r="J4" s="25"/>
      <c r="K4" s="26"/>
      <c r="L4" s="22"/>
      <c r="M4" s="22"/>
      <c r="O4" s="25"/>
      <c r="P4" s="22"/>
      <c r="R4" s="10" t="str" cm="1">
        <f t="array" ref="R4">_xlfn.LET(
  _xlpm.currentRow, ROW(A4),
  IF(
    OR(A4&lt;&gt;"", B4&lt;&gt;"", C4&lt;&gt;"", D4&lt;&gt;"", M4&lt;&gt;"", G4&lt;&gt;"", E4&lt;&gt;"", F4&lt;&gt;"", H4&lt;&gt;"", I4&lt;&gt;"", J4&lt;&gt;"", K4&lt;&gt;"", L4&lt;&gt;"",N4&lt;&gt; "", O4&lt;&gt;"", P4&lt;&gt;""),
    _xlfn.SWITCH(
      TRUE(),
      A4="", "Row "&amp;TEXT(_xlpm.currentRow, "0")&amp;": RM&amp;D Report ID is missing",
      B4="", "Row "&amp;TEXT(_xlpm.currentRow, "0")&amp;": PTO Lift ID is missing",
      C4="", "Row "&amp;TEXT(_xlpm.currentRow, "0")&amp;": Event Start Date is missing",
      D4="", "Row "&amp;TEXT(_xlpm.currentRow, "0")&amp;": Event Start Time is missing",
      G4="", "Row "&amp;TEXT(_xlpm.currentRow, "0")&amp;": Event Type is missing",
      AND(G4&lt;&gt;"RM&amp;D Notification", E4=""), "Row "&amp;TEXT(_xlpm.currentRow, "0")&amp;": Event End Date required when Event Type is not RM&amp;D Notification",
      AND(G4&lt;&gt;"RM&amp;D Notification", F4=""), "Row "&amp;TEXT(_xlpm.currentRow, "0")&amp;": Event End Time required when Event Type is not RM&amp;D Notification",
      AND(G4&lt;&gt;"Servicing", H4=""), "Row "&amp;TEXT(_xlpm.currentRow, "0")&amp;": System required when Event Type is not Servicing",
      AND(H4="Others", I4=""), "Row "&amp;TEXT(_xlpm.currentRow, "0")&amp;": Event Description required when System is Others",
      AND(OR(G4="RM&amp;D Intervention",G4="Callback",G4="Repair / Follow-up"), J4=""), "Row "&amp;TEXT(_xlpm.currentRow, "0")&amp;": Action Type required when Event Type is RM&amp;D Intervention, Callback or Repair/Follow-up",
      AND(OR(G4="RM&amp;D Intervention",G4="Callback",G4="Repair / Follow-up"), K4=""), "Row "&amp;TEXT(_xlpm.currentRow, "0")&amp;": Action Description required when Event Type is RM&amp;D Intervention, Callback or Repair/Follow-up",
      AND(OR(G4="RM&amp;D Intervention",G4="Callback",G4="Servicing",G4="Repair / Follow-up"), M4=""), "Row "&amp;TEXT(_xlpm.currentRow, "0")&amp;": Person Full Name required when Event Type is RM&amp;D Intervention, Callback, Servicing or Repair/Follow-up",
      AND(OR(G4="RM&amp;D Intervention",G4="Callback",G4="Repair / Follow-up"), N4= ""), "Row "&amp;TEXT(_xlpm.currentRow, "0")&amp;": Type of Visit required when Event Type is RM&amp;D Intervention, Callback or Repair/Follow-up",
      AND(OR(G4="RM&amp;D Intervention",G4="Callback",G4="Repair / Follow-up"), O4=""), "Row "&amp;TEXT(_xlpm.currentRow, "0")&amp;": Type of Fault required when Event Type is RM&amp;D Intervention, Callback or Repair/Follow-up",
      AND(E4&lt;&gt;"", E4&lt;C4), "Row "&amp;TEXT(_xlpm.currentRow, "0")&amp;": Event End Date cannot be earlier than Start Date",
      AND(E4=C4, F4&lt;&gt;"", D4&lt;&gt;"", F4&lt;=D4), "Row "&amp;TEXT(_xlpm.currentRow, "0")&amp;": Event End Time must be after Start Time when dates are the same",
      ""
    ),
    ""
  )
)</f>
        <v/>
      </c>
      <c r="S4" s="10"/>
    </row>
    <row r="5" spans="1:21" s="3" customFormat="1" x14ac:dyDescent="0.25">
      <c r="A5" s="22"/>
      <c r="B5" s="22"/>
      <c r="C5" s="23"/>
      <c r="D5" s="24"/>
      <c r="E5" s="23"/>
      <c r="F5" s="24"/>
      <c r="G5" s="25"/>
      <c r="H5" s="25"/>
      <c r="I5" s="22"/>
      <c r="J5" s="25"/>
      <c r="K5" s="26"/>
      <c r="L5" s="22"/>
      <c r="M5" s="22"/>
      <c r="N5" s="25"/>
      <c r="O5" s="25"/>
      <c r="P5" s="22"/>
      <c r="R5" s="10" t="str" cm="1">
        <f t="array" ref="R5">_xlfn.LET(
  _xlpm.currentRow, ROW(A5),
  IF(
    OR(A5&lt;&gt;"", B5&lt;&gt;"", C5&lt;&gt;"", D5&lt;&gt;"", M5&lt;&gt;"", G5&lt;&gt;"", E5&lt;&gt;"", F5&lt;&gt;"", H5&lt;&gt;"", I5&lt;&gt;"", J5&lt;&gt;"", K5&lt;&gt;"", L5&lt;&gt;"",N5&lt;&gt; "", O5&lt;&gt;"", P5&lt;&gt;""),
    _xlfn.SWITCH(
      TRUE(),
      A5="", "Row "&amp;TEXT(_xlpm.currentRow, "0")&amp;": RM&amp;D Report ID is missing",
      B5="", "Row "&amp;TEXT(_xlpm.currentRow, "0")&amp;": PTO Lift ID is missing",
      C5="", "Row "&amp;TEXT(_xlpm.currentRow, "0")&amp;": Event Start Date is missing",
      D5="", "Row "&amp;TEXT(_xlpm.currentRow, "0")&amp;": Event Start Time is missing",
      G5="", "Row "&amp;TEXT(_xlpm.currentRow, "0")&amp;": Event Type is missing",
      AND(G5&lt;&gt;"RM&amp;D Notification", E5=""), "Row "&amp;TEXT(_xlpm.currentRow, "0")&amp;": Event End Date required when Event Type is not RM&amp;D Notification",
      AND(G5&lt;&gt;"RM&amp;D Notification", F5=""), "Row "&amp;TEXT(_xlpm.currentRow, "0")&amp;": Event End Time required when Event Type is not RM&amp;D Notification",
      AND(G5&lt;&gt;"Servicing", H5=""), "Row "&amp;TEXT(_xlpm.currentRow, "0")&amp;": System required when Event Type is not Servicing",
      AND(H5="Others", I5=""), "Row "&amp;TEXT(_xlpm.currentRow, "0")&amp;": Event Description required when System is Others",
      AND(OR(G5="RM&amp;D Intervention",G5="Callback",G5="Repair / Follow-up"), J5=""), "Row "&amp;TEXT(_xlpm.currentRow, "0")&amp;": Action Type required when Event Type is RM&amp;D Intervention, Callback or Repair/Follow-up",
      AND(OR(G5="RM&amp;D Intervention",G5="Callback",G5="Repair / Follow-up"), K5=""), "Row "&amp;TEXT(_xlpm.currentRow, "0")&amp;": Action Description required when Event Type is RM&amp;D Intervention, Callback or Repair/Follow-up",
      AND(OR(G5="RM&amp;D Intervention",G5="Callback",G5="Servicing",G5="Repair / Follow-up"), M5=""), "Row "&amp;TEXT(_xlpm.currentRow, "0")&amp;": Person Full Name required when Event Type is RM&amp;D Intervention, Callback, Servicing or Repair/Follow-up",
      AND(OR(G5="RM&amp;D Intervention",G5="Callback",G5="Repair / Follow-up"), N5= ""), "Row "&amp;TEXT(_xlpm.currentRow, "0")&amp;": Type of Visit required when Event Type is RM&amp;D Intervention, Callback or Repair/Follow-up",
      AND(OR(G5="RM&amp;D Intervention",G5="Callback",G5="Repair / Follow-up"), O5=""), "Row "&amp;TEXT(_xlpm.currentRow, "0")&amp;": Type of Fault required when Event Type is RM&amp;D Intervention, Callback or Repair/Follow-up",
      AND(E5&lt;&gt;"", E5&lt;C5), "Row "&amp;TEXT(_xlpm.currentRow, "0")&amp;": Event End Date cannot be earlier than Start Date",
      AND(E5=C5, F5&lt;&gt;"", D5&lt;&gt;"", F5&lt;=D5), "Row "&amp;TEXT(_xlpm.currentRow, "0")&amp;": Event End Time must be after Start Time when dates are the same",
      ""
    ),
    ""
  )
)</f>
        <v/>
      </c>
      <c r="S5" s="10"/>
    </row>
    <row r="6" spans="1:21" s="3" customFormat="1" x14ac:dyDescent="0.25">
      <c r="A6" s="22"/>
      <c r="B6" s="22"/>
      <c r="C6" s="23"/>
      <c r="D6" s="24"/>
      <c r="E6" s="23"/>
      <c r="F6" s="24"/>
      <c r="G6" s="25"/>
      <c r="H6" s="25"/>
      <c r="I6" s="22"/>
      <c r="J6" s="25"/>
      <c r="K6" s="26"/>
      <c r="L6" s="22"/>
      <c r="M6" s="22"/>
      <c r="N6" s="25"/>
      <c r="O6" s="25"/>
      <c r="P6" s="22"/>
      <c r="R6" s="10" t="str" cm="1">
        <f t="array" ref="R6">_xlfn.LET(
  _xlpm.currentRow, ROW(A6),
  IF(
    OR(A6&lt;&gt;"", B6&lt;&gt;"", C6&lt;&gt;"", D6&lt;&gt;"", M6&lt;&gt;"", G6&lt;&gt;"", E6&lt;&gt;"", F6&lt;&gt;"", H6&lt;&gt;"", I6&lt;&gt;"", J6&lt;&gt;"", K6&lt;&gt;"", L6&lt;&gt;"",N6&lt;&gt; "", O6&lt;&gt;"", P6&lt;&gt;""),
    _xlfn.SWITCH(
      TRUE(),
      A6="", "Row "&amp;TEXT(_xlpm.currentRow, "0")&amp;": RM&amp;D Report ID is missing",
      B6="", "Row "&amp;TEXT(_xlpm.currentRow, "0")&amp;": PTO Lift ID is missing",
      C6="", "Row "&amp;TEXT(_xlpm.currentRow, "0")&amp;": Event Start Date is missing",
      D6="", "Row "&amp;TEXT(_xlpm.currentRow, "0")&amp;": Event Start Time is missing",
      G6="", "Row "&amp;TEXT(_xlpm.currentRow, "0")&amp;": Event Type is missing",
      AND(G6&lt;&gt;"RM&amp;D Notification", E6=""), "Row "&amp;TEXT(_xlpm.currentRow, "0")&amp;": Event End Date required when Event Type is not RM&amp;D Notification",
      AND(G6&lt;&gt;"RM&amp;D Notification", F6=""), "Row "&amp;TEXT(_xlpm.currentRow, "0")&amp;": Event End Time required when Event Type is not RM&amp;D Notification",
      AND(G6&lt;&gt;"Servicing", H6=""), "Row "&amp;TEXT(_xlpm.currentRow, "0")&amp;": System required when Event Type is not Servicing",
      AND(H6="Others", I6=""), "Row "&amp;TEXT(_xlpm.currentRow, "0")&amp;": Event Description required when System is Others",
      AND(OR(G6="RM&amp;D Intervention",G6="Callback",G6="Repair / Follow-up"), J6=""), "Row "&amp;TEXT(_xlpm.currentRow, "0")&amp;": Action Type required when Event Type is RM&amp;D Intervention, Callback or Repair/Follow-up",
      AND(OR(G6="RM&amp;D Intervention",G6="Callback",G6="Repair / Follow-up"), K6=""), "Row "&amp;TEXT(_xlpm.currentRow, "0")&amp;": Action Description required when Event Type is RM&amp;D Intervention, Callback or Repair/Follow-up",
      AND(OR(G6="RM&amp;D Intervention",G6="Callback",G6="Servicing",G6="Repair / Follow-up"), M6=""), "Row "&amp;TEXT(_xlpm.currentRow, "0")&amp;": Person Full Name required when Event Type is RM&amp;D Intervention, Callback, Servicing or Repair/Follow-up",
      AND(OR(G6="RM&amp;D Intervention",G6="Callback",G6="Repair / Follow-up"), N6= ""), "Row "&amp;TEXT(_xlpm.currentRow, "0")&amp;": Type of Visit required when Event Type is RM&amp;D Intervention, Callback or Repair/Follow-up",
      AND(OR(G6="RM&amp;D Intervention",G6="Callback",G6="Repair / Follow-up"), O6=""), "Row "&amp;TEXT(_xlpm.currentRow, "0")&amp;": Type of Fault required when Event Type is RM&amp;D Intervention, Callback or Repair/Follow-up",
      AND(E6&lt;&gt;"", E6&lt;C6), "Row "&amp;TEXT(_xlpm.currentRow, "0")&amp;": Event End Date cannot be earlier than Start Date",
      AND(E6=C6, F6&lt;&gt;"", D6&lt;&gt;"", F6&lt;=D6), "Row "&amp;TEXT(_xlpm.currentRow, "0")&amp;": Event End Time must be after Start Time when dates are the same",
      ""
    ),
    ""
  )
)</f>
        <v/>
      </c>
      <c r="S6" s="10"/>
    </row>
    <row r="7" spans="1:21" s="3" customFormat="1" x14ac:dyDescent="0.25">
      <c r="A7" s="22"/>
      <c r="B7" s="22"/>
      <c r="C7" s="23"/>
      <c r="D7" s="24"/>
      <c r="E7" s="23"/>
      <c r="F7" s="24"/>
      <c r="G7" s="25"/>
      <c r="H7" s="25"/>
      <c r="I7" s="22"/>
      <c r="J7" s="25"/>
      <c r="K7" s="26"/>
      <c r="L7" s="22"/>
      <c r="M7" s="22"/>
      <c r="N7" s="25"/>
      <c r="O7" s="25"/>
      <c r="P7" s="22"/>
      <c r="R7" s="10" t="str" cm="1">
        <f t="array" ref="R7">_xlfn.LET(
  _xlpm.currentRow, ROW(A7),
  IF(
    OR(A7&lt;&gt;"", B7&lt;&gt;"", C7&lt;&gt;"", D7&lt;&gt;"", M7&lt;&gt;"", G7&lt;&gt;"", E7&lt;&gt;"", F7&lt;&gt;"", H7&lt;&gt;"", I7&lt;&gt;"", J7&lt;&gt;"", K7&lt;&gt;"", L7&lt;&gt;"",N7&lt;&gt; "", O7&lt;&gt;"", P7&lt;&gt;""),
    _xlfn.SWITCH(
      TRUE(),
      A7="", "Row "&amp;TEXT(_xlpm.currentRow, "0")&amp;": RM&amp;D Report ID is missing",
      B7="", "Row "&amp;TEXT(_xlpm.currentRow, "0")&amp;": PTO Lift ID is missing",
      C7="", "Row "&amp;TEXT(_xlpm.currentRow, "0")&amp;": Event Start Date is missing",
      D7="", "Row "&amp;TEXT(_xlpm.currentRow, "0")&amp;": Event Start Time is missing",
      G7="", "Row "&amp;TEXT(_xlpm.currentRow, "0")&amp;": Event Type is missing",
      AND(G7&lt;&gt;"RM&amp;D Notification", E7=""), "Row "&amp;TEXT(_xlpm.currentRow, "0")&amp;": Event End Date required when Event Type is not RM&amp;D Notification",
      AND(G7&lt;&gt;"RM&amp;D Notification", F7=""), "Row "&amp;TEXT(_xlpm.currentRow, "0")&amp;": Event End Time required when Event Type is not RM&amp;D Notification",
      AND(G7&lt;&gt;"Servicing", H7=""), "Row "&amp;TEXT(_xlpm.currentRow, "0")&amp;": System required when Event Type is not Servicing",
      AND(H7="Others", I7=""), "Row "&amp;TEXT(_xlpm.currentRow, "0")&amp;": Event Description required when System is Others",
      AND(OR(G7="RM&amp;D Intervention",G7="Callback",G7="Repair / Follow-up"), J7=""), "Row "&amp;TEXT(_xlpm.currentRow, "0")&amp;": Action Type required when Event Type is RM&amp;D Intervention, Callback or Repair/Follow-up",
      AND(OR(G7="RM&amp;D Intervention",G7="Callback",G7="Repair / Follow-up"), K7=""), "Row "&amp;TEXT(_xlpm.currentRow, "0")&amp;": Action Description required when Event Type is RM&amp;D Intervention, Callback or Repair/Follow-up",
      AND(OR(G7="RM&amp;D Intervention",G7="Callback",G7="Servicing",G7="Repair / Follow-up"), M7=""), "Row "&amp;TEXT(_xlpm.currentRow, "0")&amp;": Person Full Name required when Event Type is RM&amp;D Intervention, Callback, Servicing or Repair/Follow-up",
      AND(OR(G7="RM&amp;D Intervention",G7="Callback",G7="Repair / Follow-up"), N7= ""), "Row "&amp;TEXT(_xlpm.currentRow, "0")&amp;": Type of Visit required when Event Type is RM&amp;D Intervention, Callback or Repair/Follow-up",
      AND(OR(G7="RM&amp;D Intervention",G7="Callback",G7="Repair / Follow-up"), O7=""), "Row "&amp;TEXT(_xlpm.currentRow, "0")&amp;": Type of Fault required when Event Type is RM&amp;D Intervention, Callback or Repair/Follow-up",
      AND(E7&lt;&gt;"", E7&lt;C7), "Row "&amp;TEXT(_xlpm.currentRow, "0")&amp;": Event End Date cannot be earlier than Start Date",
      AND(E7=C7, F7&lt;&gt;"", D7&lt;&gt;"", F7&lt;=D7), "Row "&amp;TEXT(_xlpm.currentRow, "0")&amp;": Event End Time must be after Start Time when dates are the same",
      ""
    ),
    ""
  )
)</f>
        <v/>
      </c>
      <c r="S7" s="10"/>
    </row>
    <row r="8" spans="1:21" s="3" customFormat="1" x14ac:dyDescent="0.25">
      <c r="A8" s="22"/>
      <c r="B8" s="22"/>
      <c r="C8" s="23"/>
      <c r="D8" s="24"/>
      <c r="E8" s="23"/>
      <c r="F8" s="24"/>
      <c r="G8" s="25"/>
      <c r="H8" s="25"/>
      <c r="I8" s="22"/>
      <c r="J8" s="25"/>
      <c r="K8" s="26"/>
      <c r="L8" s="22"/>
      <c r="M8" s="22"/>
      <c r="N8" s="25"/>
      <c r="O8" s="25"/>
      <c r="P8" s="22"/>
      <c r="R8" s="10" t="str" cm="1">
        <f t="array" ref="R8">_xlfn.LET(
  _xlpm.currentRow, ROW(A8),
  IF(
    OR(A8&lt;&gt;"", B8&lt;&gt;"", C8&lt;&gt;"", D8&lt;&gt;"", M8&lt;&gt;"", G8&lt;&gt;"", E8&lt;&gt;"", F8&lt;&gt;"", H8&lt;&gt;"", I8&lt;&gt;"", J8&lt;&gt;"", K8&lt;&gt;"", L8&lt;&gt;"",N8&lt;&gt; "", O8&lt;&gt;"", P8&lt;&gt;""),
    _xlfn.SWITCH(
      TRUE(),
      A8="", "Row "&amp;TEXT(_xlpm.currentRow, "0")&amp;": RM&amp;D Report ID is missing",
      B8="", "Row "&amp;TEXT(_xlpm.currentRow, "0")&amp;": PTO Lift ID is missing",
      C8="", "Row "&amp;TEXT(_xlpm.currentRow, "0")&amp;": Event Start Date is missing",
      D8="", "Row "&amp;TEXT(_xlpm.currentRow, "0")&amp;": Event Start Time is missing",
      G8="", "Row "&amp;TEXT(_xlpm.currentRow, "0")&amp;": Event Type is missing",
      AND(G8&lt;&gt;"RM&amp;D Notification", E8=""), "Row "&amp;TEXT(_xlpm.currentRow, "0")&amp;": Event End Date required when Event Type is not RM&amp;D Notification",
      AND(G8&lt;&gt;"RM&amp;D Notification", F8=""), "Row "&amp;TEXT(_xlpm.currentRow, "0")&amp;": Event End Time required when Event Type is not RM&amp;D Notification",
      AND(G8&lt;&gt;"Servicing", H8=""), "Row "&amp;TEXT(_xlpm.currentRow, "0")&amp;": System required when Event Type is not Servicing",
      AND(H8="Others", I8=""), "Row "&amp;TEXT(_xlpm.currentRow, "0")&amp;": Event Description required when System is Others",
      AND(OR(G8="RM&amp;D Intervention",G8="Callback",G8="Repair / Follow-up"), J8=""), "Row "&amp;TEXT(_xlpm.currentRow, "0")&amp;": Action Type required when Event Type is RM&amp;D Intervention, Callback or Repair/Follow-up",
      AND(OR(G8="RM&amp;D Intervention",G8="Callback",G8="Repair / Follow-up"), K8=""), "Row "&amp;TEXT(_xlpm.currentRow, "0")&amp;": Action Description required when Event Type is RM&amp;D Intervention, Callback or Repair/Follow-up",
      AND(OR(G8="RM&amp;D Intervention",G8="Callback",G8="Servicing",G8="Repair / Follow-up"), M8=""), "Row "&amp;TEXT(_xlpm.currentRow, "0")&amp;": Person Full Name required when Event Type is RM&amp;D Intervention, Callback, Servicing or Repair/Follow-up",
      AND(OR(G8="RM&amp;D Intervention",G8="Callback",G8="Repair / Follow-up"), N8= ""), "Row "&amp;TEXT(_xlpm.currentRow, "0")&amp;": Type of Visit required when Event Type is RM&amp;D Intervention, Callback or Repair/Follow-up",
      AND(OR(G8="RM&amp;D Intervention",G8="Callback",G8="Repair / Follow-up"), O8=""), "Row "&amp;TEXT(_xlpm.currentRow, "0")&amp;": Type of Fault required when Event Type is RM&amp;D Intervention, Callback or Repair/Follow-up",
      AND(E8&lt;&gt;"", E8&lt;C8), "Row "&amp;TEXT(_xlpm.currentRow, "0")&amp;": Event End Date cannot be earlier than Start Date",
      AND(E8=C8, F8&lt;&gt;"", D8&lt;&gt;"", F8&lt;=D8), "Row "&amp;TEXT(_xlpm.currentRow, "0")&amp;": Event End Time must be after Start Time when dates are the same",
      ""
    ),
    ""
  )
)</f>
        <v/>
      </c>
      <c r="S8" s="10"/>
    </row>
    <row r="9" spans="1:21" s="3" customFormat="1" x14ac:dyDescent="0.25">
      <c r="A9" s="22"/>
      <c r="B9" s="22"/>
      <c r="C9" s="23"/>
      <c r="D9" s="24"/>
      <c r="E9" s="23"/>
      <c r="F9" s="24"/>
      <c r="G9" s="25"/>
      <c r="H9" s="25"/>
      <c r="I9" s="22"/>
      <c r="J9" s="25"/>
      <c r="K9" s="26"/>
      <c r="L9" s="22"/>
      <c r="M9" s="22"/>
      <c r="N9" s="25"/>
      <c r="O9" s="25"/>
      <c r="P9" s="22"/>
      <c r="R9" s="10" t="str" cm="1">
        <f t="array" ref="R9">_xlfn.LET(
  _xlpm.currentRow, ROW(A9),
  IF(
    OR(A9&lt;&gt;"", B9&lt;&gt;"", C9&lt;&gt;"", D9&lt;&gt;"", M9&lt;&gt;"", G9&lt;&gt;"", E9&lt;&gt;"", F9&lt;&gt;"", H9&lt;&gt;"", I9&lt;&gt;"", J9&lt;&gt;"", K9&lt;&gt;"", L9&lt;&gt;"",N9&lt;&gt; "", O9&lt;&gt;"", P9&lt;&gt;""),
    _xlfn.SWITCH(
      TRUE(),
      A9="", "Row "&amp;TEXT(_xlpm.currentRow, "0")&amp;": RM&amp;D Report ID is missing",
      B9="", "Row "&amp;TEXT(_xlpm.currentRow, "0")&amp;": PTO Lift ID is missing",
      C9="", "Row "&amp;TEXT(_xlpm.currentRow, "0")&amp;": Event Start Date is missing",
      D9="", "Row "&amp;TEXT(_xlpm.currentRow, "0")&amp;": Event Start Time is missing",
      G9="", "Row "&amp;TEXT(_xlpm.currentRow, "0")&amp;": Event Type is missing",
      AND(G9&lt;&gt;"RM&amp;D Notification", E9=""), "Row "&amp;TEXT(_xlpm.currentRow, "0")&amp;": Event End Date required when Event Type is not RM&amp;D Notification",
      AND(G9&lt;&gt;"RM&amp;D Notification", F9=""), "Row "&amp;TEXT(_xlpm.currentRow, "0")&amp;": Event End Time required when Event Type is not RM&amp;D Notification",
      AND(G9&lt;&gt;"Servicing", H9=""), "Row "&amp;TEXT(_xlpm.currentRow, "0")&amp;": System required when Event Type is not Servicing",
      AND(H9="Others", I9=""), "Row "&amp;TEXT(_xlpm.currentRow, "0")&amp;": Event Description required when System is Others",
      AND(OR(G9="RM&amp;D Intervention",G9="Callback",G9="Repair / Follow-up"), J9=""), "Row "&amp;TEXT(_xlpm.currentRow, "0")&amp;": Action Type required when Event Type is RM&amp;D Intervention, Callback or Repair/Follow-up",
      AND(OR(G9="RM&amp;D Intervention",G9="Callback",G9="Repair / Follow-up"), K9=""), "Row "&amp;TEXT(_xlpm.currentRow, "0")&amp;": Action Description required when Event Type is RM&amp;D Intervention, Callback or Repair/Follow-up",
      AND(OR(G9="RM&amp;D Intervention",G9="Callback",G9="Servicing",G9="Repair / Follow-up"), M9=""), "Row "&amp;TEXT(_xlpm.currentRow, "0")&amp;": Person Full Name required when Event Type is RM&amp;D Intervention, Callback, Servicing or Repair/Follow-up",
      AND(OR(G9="RM&amp;D Intervention",G9="Callback",G9="Repair / Follow-up"), N9= ""), "Row "&amp;TEXT(_xlpm.currentRow, "0")&amp;": Type of Visit required when Event Type is RM&amp;D Intervention, Callback or Repair/Follow-up",
      AND(OR(G9="RM&amp;D Intervention",G9="Callback",G9="Repair / Follow-up"), O9=""), "Row "&amp;TEXT(_xlpm.currentRow, "0")&amp;": Type of Fault required when Event Type is RM&amp;D Intervention, Callback or Repair/Follow-up",
      AND(E9&lt;&gt;"", E9&lt;C9), "Row "&amp;TEXT(_xlpm.currentRow, "0")&amp;": Event End Date cannot be earlier than Start Date",
      AND(E9=C9, F9&lt;&gt;"", D9&lt;&gt;"", F9&lt;=D9), "Row "&amp;TEXT(_xlpm.currentRow, "0")&amp;": Event End Time must be after Start Time when dates are the same",
      ""
    ),
    ""
  )
)</f>
        <v/>
      </c>
      <c r="S9" s="10"/>
    </row>
    <row r="10" spans="1:21" s="3" customFormat="1" x14ac:dyDescent="0.25">
      <c r="A10" s="22"/>
      <c r="B10" s="22"/>
      <c r="C10" s="23"/>
      <c r="D10" s="24"/>
      <c r="E10" s="23"/>
      <c r="F10" s="24"/>
      <c r="G10" s="25"/>
      <c r="H10" s="25"/>
      <c r="I10" s="22"/>
      <c r="J10" s="25"/>
      <c r="K10" s="26"/>
      <c r="L10" s="22"/>
      <c r="M10" s="22"/>
      <c r="N10" s="25"/>
      <c r="O10" s="25"/>
      <c r="P10" s="22"/>
      <c r="R10" s="10" t="str" cm="1">
        <f t="array" ref="R10">_xlfn.LET(
  _xlpm.currentRow, ROW(A10),
  IF(
    OR(A10&lt;&gt;"", B10&lt;&gt;"", C10&lt;&gt;"", D10&lt;&gt;"", M10&lt;&gt;"", G10&lt;&gt;"", E10&lt;&gt;"", F10&lt;&gt;"", H10&lt;&gt;"", I10&lt;&gt;"", J10&lt;&gt;"", K10&lt;&gt;"", L10&lt;&gt;"",N10&lt;&gt; "", O10&lt;&gt;"", P10&lt;&gt;""),
    _xlfn.SWITCH(
      TRUE(),
      A10="", "Row "&amp;TEXT(_xlpm.currentRow, "0")&amp;": RM&amp;D Report ID is missing",
      B10="", "Row "&amp;TEXT(_xlpm.currentRow, "0")&amp;": PTO Lift ID is missing",
      C10="", "Row "&amp;TEXT(_xlpm.currentRow, "0")&amp;": Event Start Date is missing",
      D10="", "Row "&amp;TEXT(_xlpm.currentRow, "0")&amp;": Event Start Time is missing",
      G10="", "Row "&amp;TEXT(_xlpm.currentRow, "0")&amp;": Event Type is missing",
      AND(G10&lt;&gt;"RM&amp;D Notification", E10=""), "Row "&amp;TEXT(_xlpm.currentRow, "0")&amp;": Event End Date required when Event Type is not RM&amp;D Notification",
      AND(G10&lt;&gt;"RM&amp;D Notification", F10=""), "Row "&amp;TEXT(_xlpm.currentRow, "0")&amp;": Event End Time required when Event Type is not RM&amp;D Notification",
      AND(G10&lt;&gt;"Servicing", H10=""), "Row "&amp;TEXT(_xlpm.currentRow, "0")&amp;": System required when Event Type is not Servicing",
      AND(H10="Others", I10=""), "Row "&amp;TEXT(_xlpm.currentRow, "0")&amp;": Event Description required when System is Others",
      AND(OR(G10="RM&amp;D Intervention",G10="Callback",G10="Repair / Follow-up"), J10=""), "Row "&amp;TEXT(_xlpm.currentRow, "0")&amp;": Action Type required when Event Type is RM&amp;D Intervention, Callback or Repair/Follow-up",
      AND(OR(G10="RM&amp;D Intervention",G10="Callback",G10="Repair / Follow-up"), K10=""), "Row "&amp;TEXT(_xlpm.currentRow, "0")&amp;": Action Description required when Event Type is RM&amp;D Intervention, Callback or Repair/Follow-up",
      AND(OR(G10="RM&amp;D Intervention",G10="Callback",G10="Servicing",G10="Repair / Follow-up"), M10=""), "Row "&amp;TEXT(_xlpm.currentRow, "0")&amp;": Person Full Name required when Event Type is RM&amp;D Intervention, Callback, Servicing or Repair/Follow-up",
      AND(OR(G10="RM&amp;D Intervention",G10="Callback",G10="Repair / Follow-up"), N10= ""), "Row "&amp;TEXT(_xlpm.currentRow, "0")&amp;": Type of Visit required when Event Type is RM&amp;D Intervention, Callback or Repair/Follow-up",
      AND(OR(G10="RM&amp;D Intervention",G10="Callback",G10="Repair / Follow-up"), O10=""), "Row "&amp;TEXT(_xlpm.currentRow, "0")&amp;": Type of Fault required when Event Type is RM&amp;D Intervention, Callback or Repair/Follow-up",
      AND(E10&lt;&gt;"", E10&lt;C10), "Row "&amp;TEXT(_xlpm.currentRow, "0")&amp;": Event End Date cannot be earlier than Start Date",
      AND(E10=C10, F10&lt;&gt;"", D10&lt;&gt;"", F10&lt;=D10), "Row "&amp;TEXT(_xlpm.currentRow, "0")&amp;": Event End Time must be after Start Time when dates are the same",
      ""
    ),
    ""
  )
)</f>
        <v/>
      </c>
      <c r="S10" s="10"/>
    </row>
    <row r="11" spans="1:21" s="3" customFormat="1" x14ac:dyDescent="0.25">
      <c r="A11" s="22"/>
      <c r="B11" s="22"/>
      <c r="C11" s="23"/>
      <c r="D11" s="24"/>
      <c r="E11" s="23"/>
      <c r="F11" s="24"/>
      <c r="G11" s="25"/>
      <c r="H11" s="25"/>
      <c r="I11" s="22"/>
      <c r="J11" s="25"/>
      <c r="K11" s="26"/>
      <c r="L11" s="22"/>
      <c r="M11" s="22"/>
      <c r="N11" s="25"/>
      <c r="O11" s="25"/>
      <c r="P11" s="22"/>
      <c r="R11" s="10" t="str" cm="1">
        <f t="array" ref="R11">_xlfn.LET(
  _xlpm.currentRow, ROW(A11),
  IF(
    OR(A11&lt;&gt;"", B11&lt;&gt;"", C11&lt;&gt;"", D11&lt;&gt;"", M11&lt;&gt;"", G11&lt;&gt;"", E11&lt;&gt;"", F11&lt;&gt;"", H11&lt;&gt;"", I11&lt;&gt;"", J11&lt;&gt;"", K11&lt;&gt;"", L11&lt;&gt;"",N11&lt;&gt; "", O11&lt;&gt;"", P11&lt;&gt;""),
    _xlfn.SWITCH(
      TRUE(),
      A11="", "Row "&amp;TEXT(_xlpm.currentRow, "0")&amp;": RM&amp;D Report ID is missing",
      B11="", "Row "&amp;TEXT(_xlpm.currentRow, "0")&amp;": PTO Lift ID is missing",
      C11="", "Row "&amp;TEXT(_xlpm.currentRow, "0")&amp;": Event Start Date is missing",
      D11="", "Row "&amp;TEXT(_xlpm.currentRow, "0")&amp;": Event Start Time is missing",
      G11="", "Row "&amp;TEXT(_xlpm.currentRow, "0")&amp;": Event Type is missing",
      AND(G11&lt;&gt;"RM&amp;D Notification", E11=""), "Row "&amp;TEXT(_xlpm.currentRow, "0")&amp;": Event End Date required when Event Type is not RM&amp;D Notification",
      AND(G11&lt;&gt;"RM&amp;D Notification", F11=""), "Row "&amp;TEXT(_xlpm.currentRow, "0")&amp;": Event End Time required when Event Type is not RM&amp;D Notification",
      AND(G11&lt;&gt;"Servicing", H11=""), "Row "&amp;TEXT(_xlpm.currentRow, "0")&amp;": System required when Event Type is not Servicing",
      AND(H11="Others", I11=""), "Row "&amp;TEXT(_xlpm.currentRow, "0")&amp;": Event Description required when System is Others",
      AND(OR(G11="RM&amp;D Intervention",G11="Callback",G11="Repair / Follow-up"), J11=""), "Row "&amp;TEXT(_xlpm.currentRow, "0")&amp;": Action Type required when Event Type is RM&amp;D Intervention, Callback or Repair/Follow-up",
      AND(OR(G11="RM&amp;D Intervention",G11="Callback",G11="Repair / Follow-up"), K11=""), "Row "&amp;TEXT(_xlpm.currentRow, "0")&amp;": Action Description required when Event Type is RM&amp;D Intervention, Callback or Repair/Follow-up",
      AND(OR(G11="RM&amp;D Intervention",G11="Callback",G11="Servicing",G11="Repair / Follow-up"), M11=""), "Row "&amp;TEXT(_xlpm.currentRow, "0")&amp;": Person Full Name required when Event Type is RM&amp;D Intervention, Callback, Servicing or Repair/Follow-up",
      AND(OR(G11="RM&amp;D Intervention",G11="Callback",G11="Repair / Follow-up"), N11= ""), "Row "&amp;TEXT(_xlpm.currentRow, "0")&amp;": Type of Visit required when Event Type is RM&amp;D Intervention, Callback or Repair/Follow-up",
      AND(OR(G11="RM&amp;D Intervention",G11="Callback",G11="Repair / Follow-up"), O11=""), "Row "&amp;TEXT(_xlpm.currentRow, "0")&amp;": Type of Fault required when Event Type is RM&amp;D Intervention, Callback or Repair/Follow-up",
      AND(E11&lt;&gt;"", E11&lt;C11), "Row "&amp;TEXT(_xlpm.currentRow, "0")&amp;": Event End Date cannot be earlier than Start Date",
      AND(E11=C11, F11&lt;&gt;"", D11&lt;&gt;"", F11&lt;=D11), "Row "&amp;TEXT(_xlpm.currentRow, "0")&amp;": Event End Time must be after Start Time when dates are the same",
      ""
    ),
    ""
  )
)</f>
        <v/>
      </c>
      <c r="S11" s="10"/>
    </row>
    <row r="12" spans="1:21" s="3" customFormat="1" x14ac:dyDescent="0.25">
      <c r="A12" s="22"/>
      <c r="B12" s="22"/>
      <c r="C12" s="23"/>
      <c r="D12" s="24"/>
      <c r="E12" s="23"/>
      <c r="F12" s="24"/>
      <c r="G12" s="25"/>
      <c r="H12" s="25"/>
      <c r="I12" s="22"/>
      <c r="J12" s="25"/>
      <c r="K12" s="26"/>
      <c r="L12" s="22"/>
      <c r="M12" s="22"/>
      <c r="N12" s="25"/>
      <c r="O12" s="25"/>
      <c r="P12" s="22"/>
      <c r="R12" s="10" t="str" cm="1">
        <f t="array" ref="R12">_xlfn.LET(
  _xlpm.currentRow, ROW(A12),
  IF(
    OR(A12&lt;&gt;"", B12&lt;&gt;"", C12&lt;&gt;"", D12&lt;&gt;"", M12&lt;&gt;"", G12&lt;&gt;"", E12&lt;&gt;"", F12&lt;&gt;"", H12&lt;&gt;"", I12&lt;&gt;"", J12&lt;&gt;"", K12&lt;&gt;"", L12&lt;&gt;"",N12&lt;&gt; "", O12&lt;&gt;"", P12&lt;&gt;""),
    _xlfn.SWITCH(
      TRUE(),
      A12="", "Row "&amp;TEXT(_xlpm.currentRow, "0")&amp;": RM&amp;D Report ID is missing",
      B12="", "Row "&amp;TEXT(_xlpm.currentRow, "0")&amp;": PTO Lift ID is missing",
      C12="", "Row "&amp;TEXT(_xlpm.currentRow, "0")&amp;": Event Start Date is missing",
      D12="", "Row "&amp;TEXT(_xlpm.currentRow, "0")&amp;": Event Start Time is missing",
      G12="", "Row "&amp;TEXT(_xlpm.currentRow, "0")&amp;": Event Type is missing",
      AND(G12&lt;&gt;"RM&amp;D Notification", E12=""), "Row "&amp;TEXT(_xlpm.currentRow, "0")&amp;": Event End Date required when Event Type is not RM&amp;D Notification",
      AND(G12&lt;&gt;"RM&amp;D Notification", F12=""), "Row "&amp;TEXT(_xlpm.currentRow, "0")&amp;": Event End Time required when Event Type is not RM&amp;D Notification",
      AND(G12&lt;&gt;"Servicing", H12=""), "Row "&amp;TEXT(_xlpm.currentRow, "0")&amp;": System required when Event Type is not Servicing",
      AND(H12="Others", I12=""), "Row "&amp;TEXT(_xlpm.currentRow, "0")&amp;": Event Description required when System is Others",
      AND(OR(G12="RM&amp;D Intervention",G12="Callback",G12="Repair / Follow-up"), J12=""), "Row "&amp;TEXT(_xlpm.currentRow, "0")&amp;": Action Type required when Event Type is RM&amp;D Intervention, Callback or Repair/Follow-up",
      AND(OR(G12="RM&amp;D Intervention",G12="Callback",G12="Repair / Follow-up"), K12=""), "Row "&amp;TEXT(_xlpm.currentRow, "0")&amp;": Action Description required when Event Type is RM&amp;D Intervention, Callback or Repair/Follow-up",
      AND(OR(G12="RM&amp;D Intervention",G12="Callback",G12="Servicing",G12="Repair / Follow-up"), M12=""), "Row "&amp;TEXT(_xlpm.currentRow, "0")&amp;": Person Full Name required when Event Type is RM&amp;D Intervention, Callback, Servicing or Repair/Follow-up",
      AND(OR(G12="RM&amp;D Intervention",G12="Callback",G12="Repair / Follow-up"), N12= ""), "Row "&amp;TEXT(_xlpm.currentRow, "0")&amp;": Type of Visit required when Event Type is RM&amp;D Intervention, Callback or Repair/Follow-up",
      AND(OR(G12="RM&amp;D Intervention",G12="Callback",G12="Repair / Follow-up"), O12=""), "Row "&amp;TEXT(_xlpm.currentRow, "0")&amp;": Type of Fault required when Event Type is RM&amp;D Intervention, Callback or Repair/Follow-up",
      AND(E12&lt;&gt;"", E12&lt;C12), "Row "&amp;TEXT(_xlpm.currentRow, "0")&amp;": Event End Date cannot be earlier than Start Date",
      AND(E12=C12, F12&lt;&gt;"", D12&lt;&gt;"", F12&lt;=D12), "Row "&amp;TEXT(_xlpm.currentRow, "0")&amp;": Event End Time must be after Start Time when dates are the same",
      ""
    ),
    ""
  )
)</f>
        <v/>
      </c>
      <c r="S12" s="10"/>
    </row>
    <row r="13" spans="1:21" s="3" customFormat="1" x14ac:dyDescent="0.25">
      <c r="A13" s="22"/>
      <c r="B13" s="22"/>
      <c r="C13" s="23"/>
      <c r="D13" s="24"/>
      <c r="E13" s="23"/>
      <c r="F13" s="24"/>
      <c r="G13" s="25"/>
      <c r="H13" s="25"/>
      <c r="I13" s="22"/>
      <c r="J13" s="25"/>
      <c r="K13" s="26"/>
      <c r="L13" s="22"/>
      <c r="M13" s="22"/>
      <c r="N13" s="25"/>
      <c r="O13" s="25"/>
      <c r="P13" s="22"/>
      <c r="R13" s="10" t="str" cm="1">
        <f t="array" ref="R13">_xlfn.LET(
  _xlpm.currentRow, ROW(A13),
  IF(
    OR(A13&lt;&gt;"", B13&lt;&gt;"", C13&lt;&gt;"", D13&lt;&gt;"", M13&lt;&gt;"", G13&lt;&gt;"", E13&lt;&gt;"", F13&lt;&gt;"", H13&lt;&gt;"", I13&lt;&gt;"", J13&lt;&gt;"", K13&lt;&gt;"", L13&lt;&gt;"",N13&lt;&gt; "", O13&lt;&gt;"", P13&lt;&gt;""),
    _xlfn.SWITCH(
      TRUE(),
      A13="", "Row "&amp;TEXT(_xlpm.currentRow, "0")&amp;": RM&amp;D Report ID is missing",
      B13="", "Row "&amp;TEXT(_xlpm.currentRow, "0")&amp;": PTO Lift ID is missing",
      C13="", "Row "&amp;TEXT(_xlpm.currentRow, "0")&amp;": Event Start Date is missing",
      D13="", "Row "&amp;TEXT(_xlpm.currentRow, "0")&amp;": Event Start Time is missing",
      G13="", "Row "&amp;TEXT(_xlpm.currentRow, "0")&amp;": Event Type is missing",
      AND(G13&lt;&gt;"RM&amp;D Notification", E13=""), "Row "&amp;TEXT(_xlpm.currentRow, "0")&amp;": Event End Date required when Event Type is not RM&amp;D Notification",
      AND(G13&lt;&gt;"RM&amp;D Notification", F13=""), "Row "&amp;TEXT(_xlpm.currentRow, "0")&amp;": Event End Time required when Event Type is not RM&amp;D Notification",
      AND(G13&lt;&gt;"Servicing", H13=""), "Row "&amp;TEXT(_xlpm.currentRow, "0")&amp;": System required when Event Type is not Servicing",
      AND(H13="Others", I13=""), "Row "&amp;TEXT(_xlpm.currentRow, "0")&amp;": Event Description required when System is Others",
      AND(OR(G13="RM&amp;D Intervention",G13="Callback",G13="Repair / Follow-up"), J13=""), "Row "&amp;TEXT(_xlpm.currentRow, "0")&amp;": Action Type required when Event Type is RM&amp;D Intervention, Callback or Repair/Follow-up",
      AND(OR(G13="RM&amp;D Intervention",G13="Callback",G13="Repair / Follow-up"), K13=""), "Row "&amp;TEXT(_xlpm.currentRow, "0")&amp;": Action Description required when Event Type is RM&amp;D Intervention, Callback or Repair/Follow-up",
      AND(OR(G13="RM&amp;D Intervention",G13="Callback",G13="Servicing",G13="Repair / Follow-up"), M13=""), "Row "&amp;TEXT(_xlpm.currentRow, "0")&amp;": Person Full Name required when Event Type is RM&amp;D Intervention, Callback, Servicing or Repair/Follow-up",
      AND(OR(G13="RM&amp;D Intervention",G13="Callback",G13="Repair / Follow-up"), N13= ""), "Row "&amp;TEXT(_xlpm.currentRow, "0")&amp;": Type of Visit required when Event Type is RM&amp;D Intervention, Callback or Repair/Follow-up",
      AND(OR(G13="RM&amp;D Intervention",G13="Callback",G13="Repair / Follow-up"), O13=""), "Row "&amp;TEXT(_xlpm.currentRow, "0")&amp;": Type of Fault required when Event Type is RM&amp;D Intervention, Callback or Repair/Follow-up",
      AND(E13&lt;&gt;"", E13&lt;C13), "Row "&amp;TEXT(_xlpm.currentRow, "0")&amp;": Event End Date cannot be earlier than Start Date",
      AND(E13=C13, F13&lt;&gt;"", D13&lt;&gt;"", F13&lt;=D13), "Row "&amp;TEXT(_xlpm.currentRow, "0")&amp;": Event End Time must be after Start Time when dates are the same",
      ""
    ),
    ""
  )
)</f>
        <v/>
      </c>
      <c r="S13" s="10"/>
    </row>
    <row r="14" spans="1:21" s="3" customFormat="1" x14ac:dyDescent="0.25">
      <c r="A14" s="22"/>
      <c r="B14" s="22"/>
      <c r="C14" s="23"/>
      <c r="D14" s="24"/>
      <c r="E14" s="23"/>
      <c r="F14" s="24"/>
      <c r="G14" s="25"/>
      <c r="H14" s="25"/>
      <c r="I14" s="22"/>
      <c r="J14" s="25"/>
      <c r="K14" s="26"/>
      <c r="L14" s="22"/>
      <c r="M14" s="22"/>
      <c r="N14" s="25"/>
      <c r="O14" s="25"/>
      <c r="P14" s="22"/>
      <c r="R14" s="10" t="str" cm="1">
        <f t="array" ref="R14">_xlfn.LET(
  _xlpm.currentRow, ROW(A14),
  IF(
    OR(A14&lt;&gt;"", B14&lt;&gt;"", C14&lt;&gt;"", D14&lt;&gt;"", M14&lt;&gt;"", G14&lt;&gt;"", E14&lt;&gt;"", F14&lt;&gt;"", H14&lt;&gt;"", I14&lt;&gt;"", J14&lt;&gt;"", K14&lt;&gt;"", L14&lt;&gt;"",N14&lt;&gt; "", O14&lt;&gt;"", P14&lt;&gt;""),
    _xlfn.SWITCH(
      TRUE(),
      A14="", "Row "&amp;TEXT(_xlpm.currentRow, "0")&amp;": RM&amp;D Report ID is missing",
      B14="", "Row "&amp;TEXT(_xlpm.currentRow, "0")&amp;": PTO Lift ID is missing",
      C14="", "Row "&amp;TEXT(_xlpm.currentRow, "0")&amp;": Event Start Date is missing",
      D14="", "Row "&amp;TEXT(_xlpm.currentRow, "0")&amp;": Event Start Time is missing",
      G14="", "Row "&amp;TEXT(_xlpm.currentRow, "0")&amp;": Event Type is missing",
      AND(G14&lt;&gt;"RM&amp;D Notification", E14=""), "Row "&amp;TEXT(_xlpm.currentRow, "0")&amp;": Event End Date required when Event Type is not RM&amp;D Notification",
      AND(G14&lt;&gt;"RM&amp;D Notification", F14=""), "Row "&amp;TEXT(_xlpm.currentRow, "0")&amp;": Event End Time required when Event Type is not RM&amp;D Notification",
      AND(G14&lt;&gt;"Servicing", H14=""), "Row "&amp;TEXT(_xlpm.currentRow, "0")&amp;": System required when Event Type is not Servicing",
      AND(H14="Others", I14=""), "Row "&amp;TEXT(_xlpm.currentRow, "0")&amp;": Event Description required when System is Others",
      AND(OR(G14="RM&amp;D Intervention",G14="Callback",G14="Repair / Follow-up"), J14=""), "Row "&amp;TEXT(_xlpm.currentRow, "0")&amp;": Action Type required when Event Type is RM&amp;D Intervention, Callback or Repair/Follow-up",
      AND(OR(G14="RM&amp;D Intervention",G14="Callback",G14="Repair / Follow-up"), K14=""), "Row "&amp;TEXT(_xlpm.currentRow, "0")&amp;": Action Description required when Event Type is RM&amp;D Intervention, Callback or Repair/Follow-up",
      AND(OR(G14="RM&amp;D Intervention",G14="Callback",G14="Servicing",G14="Repair / Follow-up"), M14=""), "Row "&amp;TEXT(_xlpm.currentRow, "0")&amp;": Person Full Name required when Event Type is RM&amp;D Intervention, Callback, Servicing or Repair/Follow-up",
      AND(OR(G14="RM&amp;D Intervention",G14="Callback",G14="Repair / Follow-up"), N14= ""), "Row "&amp;TEXT(_xlpm.currentRow, "0")&amp;": Type of Visit required when Event Type is RM&amp;D Intervention, Callback or Repair/Follow-up",
      AND(OR(G14="RM&amp;D Intervention",G14="Callback",G14="Repair / Follow-up"), O14=""), "Row "&amp;TEXT(_xlpm.currentRow, "0")&amp;": Type of Fault required when Event Type is RM&amp;D Intervention, Callback or Repair/Follow-up",
      AND(E14&lt;&gt;"", E14&lt;C14), "Row "&amp;TEXT(_xlpm.currentRow, "0")&amp;": Event End Date cannot be earlier than Start Date",
      AND(E14=C14, F14&lt;&gt;"", D14&lt;&gt;"", F14&lt;=D14), "Row "&amp;TEXT(_xlpm.currentRow, "0")&amp;": Event End Time must be after Start Time when dates are the same",
      ""
    ),
    ""
  )
)</f>
        <v/>
      </c>
      <c r="S14" s="10"/>
    </row>
    <row r="15" spans="1:21" s="3" customFormat="1" x14ac:dyDescent="0.25">
      <c r="A15" s="22"/>
      <c r="B15" s="22"/>
      <c r="C15" s="23"/>
      <c r="D15" s="24"/>
      <c r="E15" s="23"/>
      <c r="F15" s="24"/>
      <c r="G15" s="25"/>
      <c r="H15" s="25"/>
      <c r="I15" s="22"/>
      <c r="J15" s="25"/>
      <c r="K15" s="26"/>
      <c r="L15" s="22"/>
      <c r="M15" s="22"/>
      <c r="N15" s="25"/>
      <c r="O15" s="25"/>
      <c r="P15" s="22"/>
      <c r="R15" s="10" t="str" cm="1">
        <f t="array" ref="R15">_xlfn.LET(
  _xlpm.currentRow, ROW(A15),
  IF(
    OR(A15&lt;&gt;"", B15&lt;&gt;"", C15&lt;&gt;"", D15&lt;&gt;"", M15&lt;&gt;"", G15&lt;&gt;"", E15&lt;&gt;"", F15&lt;&gt;"", H15&lt;&gt;"", I15&lt;&gt;"", J15&lt;&gt;"", K15&lt;&gt;"", L15&lt;&gt;"",N15&lt;&gt; "", O15&lt;&gt;"", P15&lt;&gt;""),
    _xlfn.SWITCH(
      TRUE(),
      A15="", "Row "&amp;TEXT(_xlpm.currentRow, "0")&amp;": RM&amp;D Report ID is missing",
      B15="", "Row "&amp;TEXT(_xlpm.currentRow, "0")&amp;": PTO Lift ID is missing",
      C15="", "Row "&amp;TEXT(_xlpm.currentRow, "0")&amp;": Event Start Date is missing",
      D15="", "Row "&amp;TEXT(_xlpm.currentRow, "0")&amp;": Event Start Time is missing",
      G15="", "Row "&amp;TEXT(_xlpm.currentRow, "0")&amp;": Event Type is missing",
      AND(G15&lt;&gt;"RM&amp;D Notification", E15=""), "Row "&amp;TEXT(_xlpm.currentRow, "0")&amp;": Event End Date required when Event Type is not RM&amp;D Notification",
      AND(G15&lt;&gt;"RM&amp;D Notification", F15=""), "Row "&amp;TEXT(_xlpm.currentRow, "0")&amp;": Event End Time required when Event Type is not RM&amp;D Notification",
      AND(G15&lt;&gt;"Servicing", H15=""), "Row "&amp;TEXT(_xlpm.currentRow, "0")&amp;": System required when Event Type is not Servicing",
      AND(H15="Others", I15=""), "Row "&amp;TEXT(_xlpm.currentRow, "0")&amp;": Event Description required when System is Others",
      AND(OR(G15="RM&amp;D Intervention",G15="Callback",G15="Repair / Follow-up"), J15=""), "Row "&amp;TEXT(_xlpm.currentRow, "0")&amp;": Action Type required when Event Type is RM&amp;D Intervention, Callback or Repair/Follow-up",
      AND(OR(G15="RM&amp;D Intervention",G15="Callback",G15="Repair / Follow-up"), K15=""), "Row "&amp;TEXT(_xlpm.currentRow, "0")&amp;": Action Description required when Event Type is RM&amp;D Intervention, Callback or Repair/Follow-up",
      AND(OR(G15="RM&amp;D Intervention",G15="Callback",G15="Servicing",G15="Repair / Follow-up"), M15=""), "Row "&amp;TEXT(_xlpm.currentRow, "0")&amp;": Person Full Name required when Event Type is RM&amp;D Intervention, Callback, Servicing or Repair/Follow-up",
      AND(OR(G15="RM&amp;D Intervention",G15="Callback",G15="Repair / Follow-up"), N15= ""), "Row "&amp;TEXT(_xlpm.currentRow, "0")&amp;": Type of Visit required when Event Type is RM&amp;D Intervention, Callback or Repair/Follow-up",
      AND(OR(G15="RM&amp;D Intervention",G15="Callback",G15="Repair / Follow-up"), O15=""), "Row "&amp;TEXT(_xlpm.currentRow, "0")&amp;": Type of Fault required when Event Type is RM&amp;D Intervention, Callback or Repair/Follow-up",
      AND(E15&lt;&gt;"", E15&lt;C15), "Row "&amp;TEXT(_xlpm.currentRow, "0")&amp;": Event End Date cannot be earlier than Start Date",
      AND(E15=C15, F15&lt;&gt;"", D15&lt;&gt;"", F15&lt;=D15), "Row "&amp;TEXT(_xlpm.currentRow, "0")&amp;": Event End Time must be after Start Time when dates are the same",
      ""
    ),
    ""
  )
)</f>
        <v/>
      </c>
      <c r="S15" s="10"/>
    </row>
    <row r="16" spans="1:21" s="3" customFormat="1" x14ac:dyDescent="0.25">
      <c r="A16" s="22"/>
      <c r="B16" s="22"/>
      <c r="C16" s="23"/>
      <c r="D16" s="24"/>
      <c r="E16" s="23"/>
      <c r="F16" s="24"/>
      <c r="G16" s="25"/>
      <c r="H16" s="25"/>
      <c r="I16" s="22"/>
      <c r="J16" s="25"/>
      <c r="K16" s="26"/>
      <c r="L16" s="22"/>
      <c r="M16" s="22"/>
      <c r="N16" s="25"/>
      <c r="O16" s="25"/>
      <c r="P16" s="22"/>
      <c r="R16" s="10" t="str" cm="1">
        <f t="array" ref="R16">_xlfn.LET(
  _xlpm.currentRow, ROW(A16),
  IF(
    OR(A16&lt;&gt;"", B16&lt;&gt;"", C16&lt;&gt;"", D16&lt;&gt;"", M16&lt;&gt;"", G16&lt;&gt;"", E16&lt;&gt;"", F16&lt;&gt;"", H16&lt;&gt;"", I16&lt;&gt;"", J16&lt;&gt;"", K16&lt;&gt;"", L16&lt;&gt;"",N16&lt;&gt; "", O16&lt;&gt;"", P16&lt;&gt;""),
    _xlfn.SWITCH(
      TRUE(),
      A16="", "Row "&amp;TEXT(_xlpm.currentRow, "0")&amp;": RM&amp;D Report ID is missing",
      B16="", "Row "&amp;TEXT(_xlpm.currentRow, "0")&amp;": PTO Lift ID is missing",
      C16="", "Row "&amp;TEXT(_xlpm.currentRow, "0")&amp;": Event Start Date is missing",
      D16="", "Row "&amp;TEXT(_xlpm.currentRow, "0")&amp;": Event Start Time is missing",
      G16="", "Row "&amp;TEXT(_xlpm.currentRow, "0")&amp;": Event Type is missing",
      AND(G16&lt;&gt;"RM&amp;D Notification", E16=""), "Row "&amp;TEXT(_xlpm.currentRow, "0")&amp;": Event End Date required when Event Type is not RM&amp;D Notification",
      AND(G16&lt;&gt;"RM&amp;D Notification", F16=""), "Row "&amp;TEXT(_xlpm.currentRow, "0")&amp;": Event End Time required when Event Type is not RM&amp;D Notification",
      AND(G16&lt;&gt;"Servicing", H16=""), "Row "&amp;TEXT(_xlpm.currentRow, "0")&amp;": System required when Event Type is not Servicing",
      AND(H16="Others", I16=""), "Row "&amp;TEXT(_xlpm.currentRow, "0")&amp;": Event Description required when System is Others",
      AND(OR(G16="RM&amp;D Intervention",G16="Callback",G16="Repair / Follow-up"), J16=""), "Row "&amp;TEXT(_xlpm.currentRow, "0")&amp;": Action Type required when Event Type is RM&amp;D Intervention, Callback or Repair/Follow-up",
      AND(OR(G16="RM&amp;D Intervention",G16="Callback",G16="Repair / Follow-up"), K16=""), "Row "&amp;TEXT(_xlpm.currentRow, "0")&amp;": Action Description required when Event Type is RM&amp;D Intervention, Callback or Repair/Follow-up",
      AND(OR(G16="RM&amp;D Intervention",G16="Callback",G16="Servicing",G16="Repair / Follow-up"), M16=""), "Row "&amp;TEXT(_xlpm.currentRow, "0")&amp;": Person Full Name required when Event Type is RM&amp;D Intervention, Callback, Servicing or Repair/Follow-up",
      AND(OR(G16="RM&amp;D Intervention",G16="Callback",G16="Repair / Follow-up"), N16= ""), "Row "&amp;TEXT(_xlpm.currentRow, "0")&amp;": Type of Visit required when Event Type is RM&amp;D Intervention, Callback or Repair/Follow-up",
      AND(OR(G16="RM&amp;D Intervention",G16="Callback",G16="Repair / Follow-up"), O16=""), "Row "&amp;TEXT(_xlpm.currentRow, "0")&amp;": Type of Fault required when Event Type is RM&amp;D Intervention, Callback or Repair/Follow-up",
      AND(E16&lt;&gt;"", E16&lt;C16), "Row "&amp;TEXT(_xlpm.currentRow, "0")&amp;": Event End Date cannot be earlier than Start Date",
      AND(E16=C16, F16&lt;&gt;"", D16&lt;&gt;"", F16&lt;=D16), "Row "&amp;TEXT(_xlpm.currentRow, "0")&amp;": Event End Time must be after Start Time when dates are the same",
      ""
    ),
    ""
  )
)</f>
        <v/>
      </c>
      <c r="S16" s="10"/>
    </row>
    <row r="17" spans="1:19" s="3" customFormat="1" x14ac:dyDescent="0.25">
      <c r="A17" s="22"/>
      <c r="B17" s="22"/>
      <c r="C17" s="23"/>
      <c r="D17" s="24"/>
      <c r="E17" s="23"/>
      <c r="F17" s="24"/>
      <c r="G17" s="25"/>
      <c r="H17" s="25"/>
      <c r="I17" s="22"/>
      <c r="J17" s="25"/>
      <c r="K17" s="26"/>
      <c r="L17" s="22"/>
      <c r="M17" s="22"/>
      <c r="N17" s="25"/>
      <c r="O17" s="25"/>
      <c r="P17" s="22"/>
      <c r="R17" s="10" t="str" cm="1">
        <f t="array" ref="R17">_xlfn.LET(
  _xlpm.currentRow, ROW(A17),
  IF(
    OR(A17&lt;&gt;"", B17&lt;&gt;"", C17&lt;&gt;"", D17&lt;&gt;"", M17&lt;&gt;"", G17&lt;&gt;"", E17&lt;&gt;"", F17&lt;&gt;"", H17&lt;&gt;"", I17&lt;&gt;"", J17&lt;&gt;"", K17&lt;&gt;"", L17&lt;&gt;"",N17&lt;&gt; "", O17&lt;&gt;"", P17&lt;&gt;""),
    _xlfn.SWITCH(
      TRUE(),
      A17="", "Row "&amp;TEXT(_xlpm.currentRow, "0")&amp;": RM&amp;D Report ID is missing",
      B17="", "Row "&amp;TEXT(_xlpm.currentRow, "0")&amp;": PTO Lift ID is missing",
      C17="", "Row "&amp;TEXT(_xlpm.currentRow, "0")&amp;": Event Start Date is missing",
      D17="", "Row "&amp;TEXT(_xlpm.currentRow, "0")&amp;": Event Start Time is missing",
      G17="", "Row "&amp;TEXT(_xlpm.currentRow, "0")&amp;": Event Type is missing",
      AND(G17&lt;&gt;"RM&amp;D Notification", E17=""), "Row "&amp;TEXT(_xlpm.currentRow, "0")&amp;": Event End Date required when Event Type is not RM&amp;D Notification",
      AND(G17&lt;&gt;"RM&amp;D Notification", F17=""), "Row "&amp;TEXT(_xlpm.currentRow, "0")&amp;": Event End Time required when Event Type is not RM&amp;D Notification",
      AND(G17&lt;&gt;"Servicing", H17=""), "Row "&amp;TEXT(_xlpm.currentRow, "0")&amp;": System required when Event Type is not Servicing",
      AND(H17="Others", I17=""), "Row "&amp;TEXT(_xlpm.currentRow, "0")&amp;": Event Description required when System is Others",
      AND(OR(G17="RM&amp;D Intervention",G17="Callback",G17="Repair / Follow-up"), J17=""), "Row "&amp;TEXT(_xlpm.currentRow, "0")&amp;": Action Type required when Event Type is RM&amp;D Intervention, Callback or Repair/Follow-up",
      AND(OR(G17="RM&amp;D Intervention",G17="Callback",G17="Repair / Follow-up"), K17=""), "Row "&amp;TEXT(_xlpm.currentRow, "0")&amp;": Action Description required when Event Type is RM&amp;D Intervention, Callback or Repair/Follow-up",
      AND(OR(G17="RM&amp;D Intervention",G17="Callback",G17="Servicing",G17="Repair / Follow-up"), M17=""), "Row "&amp;TEXT(_xlpm.currentRow, "0")&amp;": Person Full Name required when Event Type is RM&amp;D Intervention, Callback, Servicing or Repair/Follow-up",
      AND(OR(G17="RM&amp;D Intervention",G17="Callback",G17="Repair / Follow-up"), N17= ""), "Row "&amp;TEXT(_xlpm.currentRow, "0")&amp;": Type of Visit required when Event Type is RM&amp;D Intervention, Callback or Repair/Follow-up",
      AND(OR(G17="RM&amp;D Intervention",G17="Callback",G17="Repair / Follow-up"), O17=""), "Row "&amp;TEXT(_xlpm.currentRow, "0")&amp;": Type of Fault required when Event Type is RM&amp;D Intervention, Callback or Repair/Follow-up",
      AND(E17&lt;&gt;"", E17&lt;C17), "Row "&amp;TEXT(_xlpm.currentRow, "0")&amp;": Event End Date cannot be earlier than Start Date",
      AND(E17=C17, F17&lt;&gt;"", D17&lt;&gt;"", F17&lt;=D17), "Row "&amp;TEXT(_xlpm.currentRow, "0")&amp;": Event End Time must be after Start Time when dates are the same",
      ""
    ),
    ""
  )
)</f>
        <v/>
      </c>
      <c r="S17" s="10"/>
    </row>
    <row r="18" spans="1:19" s="3" customFormat="1" x14ac:dyDescent="0.25">
      <c r="A18" s="22"/>
      <c r="B18" s="22"/>
      <c r="C18" s="23"/>
      <c r="D18" s="24"/>
      <c r="E18" s="23"/>
      <c r="F18" s="24"/>
      <c r="G18" s="25"/>
      <c r="H18" s="25"/>
      <c r="I18" s="22"/>
      <c r="J18" s="25"/>
      <c r="K18" s="26"/>
      <c r="L18" s="22"/>
      <c r="M18" s="22"/>
      <c r="N18" s="25"/>
      <c r="O18" s="25"/>
      <c r="P18" s="22"/>
      <c r="R18" s="10" t="str" cm="1">
        <f t="array" ref="R18">_xlfn.LET(
  _xlpm.currentRow, ROW(A18),
  IF(
    OR(A18&lt;&gt;"", B18&lt;&gt;"", C18&lt;&gt;"", D18&lt;&gt;"", M18&lt;&gt;"", G18&lt;&gt;"", E18&lt;&gt;"", F18&lt;&gt;"", H18&lt;&gt;"", I18&lt;&gt;"", J18&lt;&gt;"", K18&lt;&gt;"", L18&lt;&gt;"",N18&lt;&gt; "", O18&lt;&gt;"", P18&lt;&gt;""),
    _xlfn.SWITCH(
      TRUE(),
      A18="", "Row "&amp;TEXT(_xlpm.currentRow, "0")&amp;": RM&amp;D Report ID is missing",
      B18="", "Row "&amp;TEXT(_xlpm.currentRow, "0")&amp;": PTO Lift ID is missing",
      C18="", "Row "&amp;TEXT(_xlpm.currentRow, "0")&amp;": Event Start Date is missing",
      D18="", "Row "&amp;TEXT(_xlpm.currentRow, "0")&amp;": Event Start Time is missing",
      G18="", "Row "&amp;TEXT(_xlpm.currentRow, "0")&amp;": Event Type is missing",
      AND(G18&lt;&gt;"RM&amp;D Notification", E18=""), "Row "&amp;TEXT(_xlpm.currentRow, "0")&amp;": Event End Date required when Event Type is not RM&amp;D Notification",
      AND(G18&lt;&gt;"RM&amp;D Notification", F18=""), "Row "&amp;TEXT(_xlpm.currentRow, "0")&amp;": Event End Time required when Event Type is not RM&amp;D Notification",
      AND(G18&lt;&gt;"Servicing", H18=""), "Row "&amp;TEXT(_xlpm.currentRow, "0")&amp;": System required when Event Type is not Servicing",
      AND(H18="Others", I18=""), "Row "&amp;TEXT(_xlpm.currentRow, "0")&amp;": Event Description required when System is Others",
      AND(OR(G18="RM&amp;D Intervention",G18="Callback",G18="Repair / Follow-up"), J18=""), "Row "&amp;TEXT(_xlpm.currentRow, "0")&amp;": Action Type required when Event Type is RM&amp;D Intervention, Callback or Repair/Follow-up",
      AND(OR(G18="RM&amp;D Intervention",G18="Callback",G18="Repair / Follow-up"), K18=""), "Row "&amp;TEXT(_xlpm.currentRow, "0")&amp;": Action Description required when Event Type is RM&amp;D Intervention, Callback or Repair/Follow-up",
      AND(OR(G18="RM&amp;D Intervention",G18="Callback",G18="Servicing",G18="Repair / Follow-up"), M18=""), "Row "&amp;TEXT(_xlpm.currentRow, "0")&amp;": Person Full Name required when Event Type is RM&amp;D Intervention, Callback, Servicing or Repair/Follow-up",
      AND(OR(G18="RM&amp;D Intervention",G18="Callback",G18="Repair / Follow-up"), N18= ""), "Row "&amp;TEXT(_xlpm.currentRow, "0")&amp;": Type of Visit required when Event Type is RM&amp;D Intervention, Callback or Repair/Follow-up",
      AND(OR(G18="RM&amp;D Intervention",G18="Callback",G18="Repair / Follow-up"), O18=""), "Row "&amp;TEXT(_xlpm.currentRow, "0")&amp;": Type of Fault required when Event Type is RM&amp;D Intervention, Callback or Repair/Follow-up",
      AND(E18&lt;&gt;"", E18&lt;C18), "Row "&amp;TEXT(_xlpm.currentRow, "0")&amp;": Event End Date cannot be earlier than Start Date",
      AND(E18=C18, F18&lt;&gt;"", D18&lt;&gt;"", F18&lt;=D18), "Row "&amp;TEXT(_xlpm.currentRow, "0")&amp;": Event End Time must be after Start Time when dates are the same",
      ""
    ),
    ""
  )
)</f>
        <v/>
      </c>
      <c r="S18" s="10"/>
    </row>
    <row r="19" spans="1:19" s="3" customFormat="1" x14ac:dyDescent="0.25">
      <c r="A19" s="22"/>
      <c r="B19" s="22"/>
      <c r="C19" s="23"/>
      <c r="D19" s="24"/>
      <c r="E19" s="23"/>
      <c r="F19" s="24"/>
      <c r="G19" s="25"/>
      <c r="H19" s="25"/>
      <c r="I19" s="22"/>
      <c r="J19" s="25"/>
      <c r="K19" s="26"/>
      <c r="L19" s="22"/>
      <c r="M19" s="22"/>
      <c r="N19" s="25"/>
      <c r="O19" s="25"/>
      <c r="P19" s="22"/>
      <c r="R19" s="10" t="str" cm="1">
        <f t="array" ref="R19">_xlfn.LET(
  _xlpm.currentRow, ROW(A19),
  IF(
    OR(A19&lt;&gt;"", B19&lt;&gt;"", C19&lt;&gt;"", D19&lt;&gt;"", M19&lt;&gt;"", G19&lt;&gt;"", E19&lt;&gt;"", F19&lt;&gt;"", H19&lt;&gt;"", I19&lt;&gt;"", J19&lt;&gt;"", K19&lt;&gt;"", L19&lt;&gt;"",N19&lt;&gt; "", O19&lt;&gt;"", P19&lt;&gt;""),
    _xlfn.SWITCH(
      TRUE(),
      A19="", "Row "&amp;TEXT(_xlpm.currentRow, "0")&amp;": RM&amp;D Report ID is missing",
      B19="", "Row "&amp;TEXT(_xlpm.currentRow, "0")&amp;": PTO Lift ID is missing",
      C19="", "Row "&amp;TEXT(_xlpm.currentRow, "0")&amp;": Event Start Date is missing",
      D19="", "Row "&amp;TEXT(_xlpm.currentRow, "0")&amp;": Event Start Time is missing",
      G19="", "Row "&amp;TEXT(_xlpm.currentRow, "0")&amp;": Event Type is missing",
      AND(G19&lt;&gt;"RM&amp;D Notification", E19=""), "Row "&amp;TEXT(_xlpm.currentRow, "0")&amp;": Event End Date required when Event Type is not RM&amp;D Notification",
      AND(G19&lt;&gt;"RM&amp;D Notification", F19=""), "Row "&amp;TEXT(_xlpm.currentRow, "0")&amp;": Event End Time required when Event Type is not RM&amp;D Notification",
      AND(G19&lt;&gt;"Servicing", H19=""), "Row "&amp;TEXT(_xlpm.currentRow, "0")&amp;": System required when Event Type is not Servicing",
      AND(H19="Others", I19=""), "Row "&amp;TEXT(_xlpm.currentRow, "0")&amp;": Event Description required when System is Others",
      AND(OR(G19="RM&amp;D Intervention",G19="Callback",G19="Repair / Follow-up"), J19=""), "Row "&amp;TEXT(_xlpm.currentRow, "0")&amp;": Action Type required when Event Type is RM&amp;D Intervention, Callback or Repair/Follow-up",
      AND(OR(G19="RM&amp;D Intervention",G19="Callback",G19="Repair / Follow-up"), K19=""), "Row "&amp;TEXT(_xlpm.currentRow, "0")&amp;": Action Description required when Event Type is RM&amp;D Intervention, Callback or Repair/Follow-up",
      AND(OR(G19="RM&amp;D Intervention",G19="Callback",G19="Servicing",G19="Repair / Follow-up"), M19=""), "Row "&amp;TEXT(_xlpm.currentRow, "0")&amp;": Person Full Name required when Event Type is RM&amp;D Intervention, Callback, Servicing or Repair/Follow-up",
      AND(OR(G19="RM&amp;D Intervention",G19="Callback",G19="Repair / Follow-up"), N19= ""), "Row "&amp;TEXT(_xlpm.currentRow, "0")&amp;": Type of Visit required when Event Type is RM&amp;D Intervention, Callback or Repair/Follow-up",
      AND(OR(G19="RM&amp;D Intervention",G19="Callback",G19="Repair / Follow-up"), O19=""), "Row "&amp;TEXT(_xlpm.currentRow, "0")&amp;": Type of Fault required when Event Type is RM&amp;D Intervention, Callback or Repair/Follow-up",
      AND(E19&lt;&gt;"", E19&lt;C19), "Row "&amp;TEXT(_xlpm.currentRow, "0")&amp;": Event End Date cannot be earlier than Start Date",
      AND(E19=C19, F19&lt;&gt;"", D19&lt;&gt;"", F19&lt;=D19), "Row "&amp;TEXT(_xlpm.currentRow, "0")&amp;": Event End Time must be after Start Time when dates are the same",
      ""
    ),
    ""
  )
)</f>
        <v/>
      </c>
      <c r="S19" s="10"/>
    </row>
    <row r="20" spans="1:19" s="3" customFormat="1" x14ac:dyDescent="0.25">
      <c r="A20" s="22"/>
      <c r="B20" s="22"/>
      <c r="C20" s="23"/>
      <c r="D20" s="24"/>
      <c r="E20" s="23"/>
      <c r="F20" s="24"/>
      <c r="G20" s="25"/>
      <c r="H20" s="25"/>
      <c r="I20" s="22"/>
      <c r="J20" s="25"/>
      <c r="K20" s="26"/>
      <c r="L20" s="22"/>
      <c r="M20" s="22"/>
      <c r="N20" s="25"/>
      <c r="O20" s="25"/>
      <c r="P20" s="22"/>
      <c r="R20" s="10" t="str" cm="1">
        <f t="array" ref="R20">_xlfn.LET(
  _xlpm.currentRow, ROW(A20),
  IF(
    OR(A20&lt;&gt;"", B20&lt;&gt;"", C20&lt;&gt;"", D20&lt;&gt;"", M20&lt;&gt;"", G20&lt;&gt;"", E20&lt;&gt;"", F20&lt;&gt;"", H20&lt;&gt;"", I20&lt;&gt;"", J20&lt;&gt;"", K20&lt;&gt;"", L20&lt;&gt;"",N20&lt;&gt; "", O20&lt;&gt;"", P20&lt;&gt;""),
    _xlfn.SWITCH(
      TRUE(),
      A20="", "Row "&amp;TEXT(_xlpm.currentRow, "0")&amp;": RM&amp;D Report ID is missing",
      B20="", "Row "&amp;TEXT(_xlpm.currentRow, "0")&amp;": PTO Lift ID is missing",
      C20="", "Row "&amp;TEXT(_xlpm.currentRow, "0")&amp;": Event Start Date is missing",
      D20="", "Row "&amp;TEXT(_xlpm.currentRow, "0")&amp;": Event Start Time is missing",
      G20="", "Row "&amp;TEXT(_xlpm.currentRow, "0")&amp;": Event Type is missing",
      AND(G20&lt;&gt;"RM&amp;D Notification", E20=""), "Row "&amp;TEXT(_xlpm.currentRow, "0")&amp;": Event End Date required when Event Type is not RM&amp;D Notification",
      AND(G20&lt;&gt;"RM&amp;D Notification", F20=""), "Row "&amp;TEXT(_xlpm.currentRow, "0")&amp;": Event End Time required when Event Type is not RM&amp;D Notification",
      AND(G20&lt;&gt;"Servicing", H20=""), "Row "&amp;TEXT(_xlpm.currentRow, "0")&amp;": System required when Event Type is not Servicing",
      AND(H20="Others", I20=""), "Row "&amp;TEXT(_xlpm.currentRow, "0")&amp;": Event Description required when System is Others",
      AND(OR(G20="RM&amp;D Intervention",G20="Callback",G20="Repair / Follow-up"), J20=""), "Row "&amp;TEXT(_xlpm.currentRow, "0")&amp;": Action Type required when Event Type is RM&amp;D Intervention, Callback or Repair/Follow-up",
      AND(OR(G20="RM&amp;D Intervention",G20="Callback",G20="Repair / Follow-up"), K20=""), "Row "&amp;TEXT(_xlpm.currentRow, "0")&amp;": Action Description required when Event Type is RM&amp;D Intervention, Callback or Repair/Follow-up",
      AND(OR(G20="RM&amp;D Intervention",G20="Callback",G20="Servicing",G20="Repair / Follow-up"), M20=""), "Row "&amp;TEXT(_xlpm.currentRow, "0")&amp;": Person Full Name required when Event Type is RM&amp;D Intervention, Callback, Servicing or Repair/Follow-up",
      AND(OR(G20="RM&amp;D Intervention",G20="Callback",G20="Repair / Follow-up"), N20= ""), "Row "&amp;TEXT(_xlpm.currentRow, "0")&amp;": Type of Visit required when Event Type is RM&amp;D Intervention, Callback or Repair/Follow-up",
      AND(OR(G20="RM&amp;D Intervention",G20="Callback",G20="Repair / Follow-up"), O20=""), "Row "&amp;TEXT(_xlpm.currentRow, "0")&amp;": Type of Fault required when Event Type is RM&amp;D Intervention, Callback or Repair/Follow-up",
      AND(E20&lt;&gt;"", E20&lt;C20), "Row "&amp;TEXT(_xlpm.currentRow, "0")&amp;": Event End Date cannot be earlier than Start Date",
      AND(E20=C20, F20&lt;&gt;"", D20&lt;&gt;"", F20&lt;=D20), "Row "&amp;TEXT(_xlpm.currentRow, "0")&amp;": Event End Time must be after Start Time when dates are the same",
      ""
    ),
    ""
  )
)</f>
        <v/>
      </c>
      <c r="S20" s="10"/>
    </row>
    <row r="21" spans="1:19" s="3" customFormat="1" x14ac:dyDescent="0.25">
      <c r="A21" s="22"/>
      <c r="B21" s="22"/>
      <c r="C21" s="23"/>
      <c r="D21" s="24"/>
      <c r="E21" s="23"/>
      <c r="F21" s="24"/>
      <c r="G21" s="25"/>
      <c r="H21" s="25"/>
      <c r="I21" s="22"/>
      <c r="J21" s="25"/>
      <c r="K21" s="26"/>
      <c r="L21" s="22"/>
      <c r="M21" s="22"/>
      <c r="N21" s="25"/>
      <c r="O21" s="25"/>
      <c r="P21" s="22"/>
      <c r="R21" s="10" t="str" cm="1">
        <f t="array" ref="R21">_xlfn.LET(
  _xlpm.currentRow, ROW(A21),
  IF(
    OR(A21&lt;&gt;"", B21&lt;&gt;"", C21&lt;&gt;"", D21&lt;&gt;"", M21&lt;&gt;"", G21&lt;&gt;"", E21&lt;&gt;"", F21&lt;&gt;"", H21&lt;&gt;"", I21&lt;&gt;"", J21&lt;&gt;"", K21&lt;&gt;"", L21&lt;&gt;"",N21&lt;&gt; "", O21&lt;&gt;"", P21&lt;&gt;""),
    _xlfn.SWITCH(
      TRUE(),
      A21="", "Row "&amp;TEXT(_xlpm.currentRow, "0")&amp;": RM&amp;D Report ID is missing",
      B21="", "Row "&amp;TEXT(_xlpm.currentRow, "0")&amp;": PTO Lift ID is missing",
      C21="", "Row "&amp;TEXT(_xlpm.currentRow, "0")&amp;": Event Start Date is missing",
      D21="", "Row "&amp;TEXT(_xlpm.currentRow, "0")&amp;": Event Start Time is missing",
      G21="", "Row "&amp;TEXT(_xlpm.currentRow, "0")&amp;": Event Type is missing",
      AND(G21&lt;&gt;"RM&amp;D Notification", E21=""), "Row "&amp;TEXT(_xlpm.currentRow, "0")&amp;": Event End Date required when Event Type is not RM&amp;D Notification",
      AND(G21&lt;&gt;"RM&amp;D Notification", F21=""), "Row "&amp;TEXT(_xlpm.currentRow, "0")&amp;": Event End Time required when Event Type is not RM&amp;D Notification",
      AND(G21&lt;&gt;"Servicing", H21=""), "Row "&amp;TEXT(_xlpm.currentRow, "0")&amp;": System required when Event Type is not Servicing",
      AND(H21="Others", I21=""), "Row "&amp;TEXT(_xlpm.currentRow, "0")&amp;": Event Description required when System is Others",
      AND(OR(G21="RM&amp;D Intervention",G21="Callback",G21="Repair / Follow-up"), J21=""), "Row "&amp;TEXT(_xlpm.currentRow, "0")&amp;": Action Type required when Event Type is RM&amp;D Intervention, Callback or Repair/Follow-up",
      AND(OR(G21="RM&amp;D Intervention",G21="Callback",G21="Repair / Follow-up"), K21=""), "Row "&amp;TEXT(_xlpm.currentRow, "0")&amp;": Action Description required when Event Type is RM&amp;D Intervention, Callback or Repair/Follow-up",
      AND(OR(G21="RM&amp;D Intervention",G21="Callback",G21="Servicing",G21="Repair / Follow-up"), M21=""), "Row "&amp;TEXT(_xlpm.currentRow, "0")&amp;": Person Full Name required when Event Type is RM&amp;D Intervention, Callback, Servicing or Repair/Follow-up",
      AND(OR(G21="RM&amp;D Intervention",G21="Callback",G21="Repair / Follow-up"), N21= ""), "Row "&amp;TEXT(_xlpm.currentRow, "0")&amp;": Type of Visit required when Event Type is RM&amp;D Intervention, Callback or Repair/Follow-up",
      AND(OR(G21="RM&amp;D Intervention",G21="Callback",G21="Repair / Follow-up"), O21=""), "Row "&amp;TEXT(_xlpm.currentRow, "0")&amp;": Type of Fault required when Event Type is RM&amp;D Intervention, Callback or Repair/Follow-up",
      AND(E21&lt;&gt;"", E21&lt;C21), "Row "&amp;TEXT(_xlpm.currentRow, "0")&amp;": Event End Date cannot be earlier than Start Date",
      AND(E21=C21, F21&lt;&gt;"", D21&lt;&gt;"", F21&lt;=D21), "Row "&amp;TEXT(_xlpm.currentRow, "0")&amp;": Event End Time must be after Start Time when dates are the same",
      ""
    ),
    ""
  )
)</f>
        <v/>
      </c>
      <c r="S21" s="10"/>
    </row>
    <row r="22" spans="1:19" s="3" customFormat="1" x14ac:dyDescent="0.25">
      <c r="A22" s="22"/>
      <c r="B22" s="22"/>
      <c r="C22" s="23"/>
      <c r="D22" s="24"/>
      <c r="E22" s="23"/>
      <c r="F22" s="24"/>
      <c r="G22" s="25"/>
      <c r="H22" s="25"/>
      <c r="I22" s="22"/>
      <c r="J22" s="25"/>
      <c r="K22" s="26"/>
      <c r="L22" s="22"/>
      <c r="M22" s="22"/>
      <c r="N22" s="25"/>
      <c r="O22" s="25"/>
      <c r="P22" s="22"/>
      <c r="R22" s="10" t="str" cm="1">
        <f t="array" ref="R22">_xlfn.LET(
  _xlpm.currentRow, ROW(A22),
  IF(
    OR(A22&lt;&gt;"", B22&lt;&gt;"", C22&lt;&gt;"", D22&lt;&gt;"", M22&lt;&gt;"", G22&lt;&gt;"", E22&lt;&gt;"", F22&lt;&gt;"", H22&lt;&gt;"", I22&lt;&gt;"", J22&lt;&gt;"", K22&lt;&gt;"", L22&lt;&gt;"",N22&lt;&gt; "", O22&lt;&gt;"", P22&lt;&gt;""),
    _xlfn.SWITCH(
      TRUE(),
      A22="", "Row "&amp;TEXT(_xlpm.currentRow, "0")&amp;": RM&amp;D Report ID is missing",
      B22="", "Row "&amp;TEXT(_xlpm.currentRow, "0")&amp;": PTO Lift ID is missing",
      C22="", "Row "&amp;TEXT(_xlpm.currentRow, "0")&amp;": Event Start Date is missing",
      D22="", "Row "&amp;TEXT(_xlpm.currentRow, "0")&amp;": Event Start Time is missing",
      G22="", "Row "&amp;TEXT(_xlpm.currentRow, "0")&amp;": Event Type is missing",
      AND(G22&lt;&gt;"RM&amp;D Notification", E22=""), "Row "&amp;TEXT(_xlpm.currentRow, "0")&amp;": Event End Date required when Event Type is not RM&amp;D Notification",
      AND(G22&lt;&gt;"RM&amp;D Notification", F22=""), "Row "&amp;TEXT(_xlpm.currentRow, "0")&amp;": Event End Time required when Event Type is not RM&amp;D Notification",
      AND(G22&lt;&gt;"Servicing", H22=""), "Row "&amp;TEXT(_xlpm.currentRow, "0")&amp;": System required when Event Type is not Servicing",
      AND(H22="Others", I22=""), "Row "&amp;TEXT(_xlpm.currentRow, "0")&amp;": Event Description required when System is Others",
      AND(OR(G22="RM&amp;D Intervention",G22="Callback",G22="Repair / Follow-up"), J22=""), "Row "&amp;TEXT(_xlpm.currentRow, "0")&amp;": Action Type required when Event Type is RM&amp;D Intervention, Callback or Repair/Follow-up",
      AND(OR(G22="RM&amp;D Intervention",G22="Callback",G22="Repair / Follow-up"), K22=""), "Row "&amp;TEXT(_xlpm.currentRow, "0")&amp;": Action Description required when Event Type is RM&amp;D Intervention, Callback or Repair/Follow-up",
      AND(OR(G22="RM&amp;D Intervention",G22="Callback",G22="Servicing",G22="Repair / Follow-up"), M22=""), "Row "&amp;TEXT(_xlpm.currentRow, "0")&amp;": Person Full Name required when Event Type is RM&amp;D Intervention, Callback, Servicing or Repair/Follow-up",
      AND(OR(G22="RM&amp;D Intervention",G22="Callback",G22="Repair / Follow-up"), N22= ""), "Row "&amp;TEXT(_xlpm.currentRow, "0")&amp;": Type of Visit required when Event Type is RM&amp;D Intervention, Callback or Repair/Follow-up",
      AND(OR(G22="RM&amp;D Intervention",G22="Callback",G22="Repair / Follow-up"), O22=""), "Row "&amp;TEXT(_xlpm.currentRow, "0")&amp;": Type of Fault required when Event Type is RM&amp;D Intervention, Callback or Repair/Follow-up",
      AND(E22&lt;&gt;"", E22&lt;C22), "Row "&amp;TEXT(_xlpm.currentRow, "0")&amp;": Event End Date cannot be earlier than Start Date",
      AND(E22=C22, F22&lt;&gt;"", D22&lt;&gt;"", F22&lt;=D22), "Row "&amp;TEXT(_xlpm.currentRow, "0")&amp;": Event End Time must be after Start Time when dates are the same",
      ""
    ),
    ""
  )
)</f>
        <v/>
      </c>
      <c r="S22" s="10"/>
    </row>
    <row r="23" spans="1:19" s="3" customFormat="1" x14ac:dyDescent="0.25">
      <c r="A23" s="22"/>
      <c r="B23" s="22"/>
      <c r="C23" s="23"/>
      <c r="D23" s="24"/>
      <c r="E23" s="23"/>
      <c r="F23" s="24"/>
      <c r="G23" s="25"/>
      <c r="H23" s="25"/>
      <c r="I23" s="22"/>
      <c r="J23" s="25"/>
      <c r="K23" s="26"/>
      <c r="L23" s="22"/>
      <c r="M23" s="22"/>
      <c r="N23" s="25"/>
      <c r="O23" s="25"/>
      <c r="P23" s="22"/>
      <c r="R23" s="10" t="str" cm="1">
        <f t="array" ref="R23">_xlfn.LET(
  _xlpm.currentRow, ROW(A23),
  IF(
    OR(A23&lt;&gt;"", B23&lt;&gt;"", C23&lt;&gt;"", D23&lt;&gt;"", M23&lt;&gt;"", G23&lt;&gt;"", E23&lt;&gt;"", F23&lt;&gt;"", H23&lt;&gt;"", I23&lt;&gt;"", J23&lt;&gt;"", K23&lt;&gt;"", L23&lt;&gt;"",N23&lt;&gt; "", O23&lt;&gt;"", P23&lt;&gt;""),
    _xlfn.SWITCH(
      TRUE(),
      A23="", "Row "&amp;TEXT(_xlpm.currentRow, "0")&amp;": RM&amp;D Report ID is missing",
      B23="", "Row "&amp;TEXT(_xlpm.currentRow, "0")&amp;": PTO Lift ID is missing",
      C23="", "Row "&amp;TEXT(_xlpm.currentRow, "0")&amp;": Event Start Date is missing",
      D23="", "Row "&amp;TEXT(_xlpm.currentRow, "0")&amp;": Event Start Time is missing",
      G23="", "Row "&amp;TEXT(_xlpm.currentRow, "0")&amp;": Event Type is missing",
      AND(G23&lt;&gt;"RM&amp;D Notification", E23=""), "Row "&amp;TEXT(_xlpm.currentRow, "0")&amp;": Event End Date required when Event Type is not RM&amp;D Notification",
      AND(G23&lt;&gt;"RM&amp;D Notification", F23=""), "Row "&amp;TEXT(_xlpm.currentRow, "0")&amp;": Event End Time required when Event Type is not RM&amp;D Notification",
      AND(G23&lt;&gt;"Servicing", H23=""), "Row "&amp;TEXT(_xlpm.currentRow, "0")&amp;": System required when Event Type is not Servicing",
      AND(H23="Others", I23=""), "Row "&amp;TEXT(_xlpm.currentRow, "0")&amp;": Event Description required when System is Others",
      AND(OR(G23="RM&amp;D Intervention",G23="Callback",G23="Repair / Follow-up"), J23=""), "Row "&amp;TEXT(_xlpm.currentRow, "0")&amp;": Action Type required when Event Type is RM&amp;D Intervention, Callback or Repair/Follow-up",
      AND(OR(G23="RM&amp;D Intervention",G23="Callback",G23="Repair / Follow-up"), K23=""), "Row "&amp;TEXT(_xlpm.currentRow, "0")&amp;": Action Description required when Event Type is RM&amp;D Intervention, Callback or Repair/Follow-up",
      AND(OR(G23="RM&amp;D Intervention",G23="Callback",G23="Servicing",G23="Repair / Follow-up"), M23=""), "Row "&amp;TEXT(_xlpm.currentRow, "0")&amp;": Person Full Name required when Event Type is RM&amp;D Intervention, Callback, Servicing or Repair/Follow-up",
      AND(OR(G23="RM&amp;D Intervention",G23="Callback",G23="Repair / Follow-up"), N23= ""), "Row "&amp;TEXT(_xlpm.currentRow, "0")&amp;": Type of Visit required when Event Type is RM&amp;D Intervention, Callback or Repair/Follow-up",
      AND(OR(G23="RM&amp;D Intervention",G23="Callback",G23="Repair / Follow-up"), O23=""), "Row "&amp;TEXT(_xlpm.currentRow, "0")&amp;": Type of Fault required when Event Type is RM&amp;D Intervention, Callback or Repair/Follow-up",
      AND(E23&lt;&gt;"", E23&lt;C23), "Row "&amp;TEXT(_xlpm.currentRow, "0")&amp;": Event End Date cannot be earlier than Start Date",
      AND(E23=C23, F23&lt;&gt;"", D23&lt;&gt;"", F23&lt;=D23), "Row "&amp;TEXT(_xlpm.currentRow, "0")&amp;": Event End Time must be after Start Time when dates are the same",
      ""
    ),
    ""
  )
)</f>
        <v/>
      </c>
      <c r="S23" s="10"/>
    </row>
    <row r="24" spans="1:19" s="3" customFormat="1" x14ac:dyDescent="0.25">
      <c r="A24" s="22"/>
      <c r="B24" s="22"/>
      <c r="C24" s="23"/>
      <c r="D24" s="24"/>
      <c r="E24" s="23"/>
      <c r="F24" s="24"/>
      <c r="G24" s="25"/>
      <c r="H24" s="25"/>
      <c r="I24" s="22"/>
      <c r="J24" s="25"/>
      <c r="K24" s="26"/>
      <c r="L24" s="22"/>
      <c r="M24" s="22"/>
      <c r="N24" s="25"/>
      <c r="O24" s="25"/>
      <c r="P24" s="22"/>
      <c r="R24" s="10" t="str" cm="1">
        <f t="array" ref="R24">_xlfn.LET(
  _xlpm.currentRow, ROW(A24),
  IF(
    OR(A24&lt;&gt;"", B24&lt;&gt;"", C24&lt;&gt;"", D24&lt;&gt;"", M24&lt;&gt;"", G24&lt;&gt;"", E24&lt;&gt;"", F24&lt;&gt;"", H24&lt;&gt;"", I24&lt;&gt;"", J24&lt;&gt;"", K24&lt;&gt;"", L24&lt;&gt;"",N24&lt;&gt; "", O24&lt;&gt;"", P24&lt;&gt;""),
    _xlfn.SWITCH(
      TRUE(),
      A24="", "Row "&amp;TEXT(_xlpm.currentRow, "0")&amp;": RM&amp;D Report ID is missing",
      B24="", "Row "&amp;TEXT(_xlpm.currentRow, "0")&amp;": PTO Lift ID is missing",
      C24="", "Row "&amp;TEXT(_xlpm.currentRow, "0")&amp;": Event Start Date is missing",
      D24="", "Row "&amp;TEXT(_xlpm.currentRow, "0")&amp;": Event Start Time is missing",
      G24="", "Row "&amp;TEXT(_xlpm.currentRow, "0")&amp;": Event Type is missing",
      AND(G24&lt;&gt;"RM&amp;D Notification", E24=""), "Row "&amp;TEXT(_xlpm.currentRow, "0")&amp;": Event End Date required when Event Type is not RM&amp;D Notification",
      AND(G24&lt;&gt;"RM&amp;D Notification", F24=""), "Row "&amp;TEXT(_xlpm.currentRow, "0")&amp;": Event End Time required when Event Type is not RM&amp;D Notification",
      AND(G24&lt;&gt;"Servicing", H24=""), "Row "&amp;TEXT(_xlpm.currentRow, "0")&amp;": System required when Event Type is not Servicing",
      AND(H24="Others", I24=""), "Row "&amp;TEXT(_xlpm.currentRow, "0")&amp;": Event Description required when System is Others",
      AND(OR(G24="RM&amp;D Intervention",G24="Callback",G24="Repair / Follow-up"), J24=""), "Row "&amp;TEXT(_xlpm.currentRow, "0")&amp;": Action Type required when Event Type is RM&amp;D Intervention, Callback or Repair/Follow-up",
      AND(OR(G24="RM&amp;D Intervention",G24="Callback",G24="Repair / Follow-up"), K24=""), "Row "&amp;TEXT(_xlpm.currentRow, "0")&amp;": Action Description required when Event Type is RM&amp;D Intervention, Callback or Repair/Follow-up",
      AND(OR(G24="RM&amp;D Intervention",G24="Callback",G24="Servicing",G24="Repair / Follow-up"), M24=""), "Row "&amp;TEXT(_xlpm.currentRow, "0")&amp;": Person Full Name required when Event Type is RM&amp;D Intervention, Callback, Servicing or Repair/Follow-up",
      AND(OR(G24="RM&amp;D Intervention",G24="Callback",G24="Repair / Follow-up"), N24= ""), "Row "&amp;TEXT(_xlpm.currentRow, "0")&amp;": Type of Visit required when Event Type is RM&amp;D Intervention, Callback or Repair/Follow-up",
      AND(OR(G24="RM&amp;D Intervention",G24="Callback",G24="Repair / Follow-up"), O24=""), "Row "&amp;TEXT(_xlpm.currentRow, "0")&amp;": Type of Fault required when Event Type is RM&amp;D Intervention, Callback or Repair/Follow-up",
      AND(E24&lt;&gt;"", E24&lt;C24), "Row "&amp;TEXT(_xlpm.currentRow, "0")&amp;": Event End Date cannot be earlier than Start Date",
      AND(E24=C24, F24&lt;&gt;"", D24&lt;&gt;"", F24&lt;=D24), "Row "&amp;TEXT(_xlpm.currentRow, "0")&amp;": Event End Time must be after Start Time when dates are the same",
      ""
    ),
    ""
  )
)</f>
        <v/>
      </c>
      <c r="S24" s="10"/>
    </row>
    <row r="25" spans="1:19" s="3" customFormat="1" x14ac:dyDescent="0.25">
      <c r="A25" s="22"/>
      <c r="B25" s="22"/>
      <c r="C25" s="23"/>
      <c r="D25" s="24"/>
      <c r="E25" s="23"/>
      <c r="F25" s="24"/>
      <c r="G25" s="25"/>
      <c r="H25" s="25"/>
      <c r="I25" s="22"/>
      <c r="J25" s="25"/>
      <c r="K25" s="26"/>
      <c r="L25" s="22"/>
      <c r="M25" s="22"/>
      <c r="N25" s="25"/>
      <c r="O25" s="25"/>
      <c r="P25" s="22"/>
      <c r="R25" s="10" t="str" cm="1">
        <f t="array" ref="R25">_xlfn.LET(
  _xlpm.currentRow, ROW(A25),
  IF(
    OR(A25&lt;&gt;"", B25&lt;&gt;"", C25&lt;&gt;"", D25&lt;&gt;"", M25&lt;&gt;"", G25&lt;&gt;"", E25&lt;&gt;"", F25&lt;&gt;"", H25&lt;&gt;"", I25&lt;&gt;"", J25&lt;&gt;"", K25&lt;&gt;"", L25&lt;&gt;"",N25&lt;&gt; "", O25&lt;&gt;"", P25&lt;&gt;""),
    _xlfn.SWITCH(
      TRUE(),
      A25="", "Row "&amp;TEXT(_xlpm.currentRow, "0")&amp;": RM&amp;D Report ID is missing",
      B25="", "Row "&amp;TEXT(_xlpm.currentRow, "0")&amp;": PTO Lift ID is missing",
      C25="", "Row "&amp;TEXT(_xlpm.currentRow, "0")&amp;": Event Start Date is missing",
      D25="", "Row "&amp;TEXT(_xlpm.currentRow, "0")&amp;": Event Start Time is missing",
      G25="", "Row "&amp;TEXT(_xlpm.currentRow, "0")&amp;": Event Type is missing",
      AND(G25&lt;&gt;"RM&amp;D Notification", E25=""), "Row "&amp;TEXT(_xlpm.currentRow, "0")&amp;": Event End Date required when Event Type is not RM&amp;D Notification",
      AND(G25&lt;&gt;"RM&amp;D Notification", F25=""), "Row "&amp;TEXT(_xlpm.currentRow, "0")&amp;": Event End Time required when Event Type is not RM&amp;D Notification",
      AND(G25&lt;&gt;"Servicing", H25=""), "Row "&amp;TEXT(_xlpm.currentRow, "0")&amp;": System required when Event Type is not Servicing",
      AND(H25="Others", I25=""), "Row "&amp;TEXT(_xlpm.currentRow, "0")&amp;": Event Description required when System is Others",
      AND(OR(G25="RM&amp;D Intervention",G25="Callback",G25="Repair / Follow-up"), J25=""), "Row "&amp;TEXT(_xlpm.currentRow, "0")&amp;": Action Type required when Event Type is RM&amp;D Intervention, Callback or Repair/Follow-up",
      AND(OR(G25="RM&amp;D Intervention",G25="Callback",G25="Repair / Follow-up"), K25=""), "Row "&amp;TEXT(_xlpm.currentRow, "0")&amp;": Action Description required when Event Type is RM&amp;D Intervention, Callback or Repair/Follow-up",
      AND(OR(G25="RM&amp;D Intervention",G25="Callback",G25="Servicing",G25="Repair / Follow-up"), M25=""), "Row "&amp;TEXT(_xlpm.currentRow, "0")&amp;": Person Full Name required when Event Type is RM&amp;D Intervention, Callback, Servicing or Repair/Follow-up",
      AND(OR(G25="RM&amp;D Intervention",G25="Callback",G25="Repair / Follow-up"), N25= ""), "Row "&amp;TEXT(_xlpm.currentRow, "0")&amp;": Type of Visit required when Event Type is RM&amp;D Intervention, Callback or Repair/Follow-up",
      AND(OR(G25="RM&amp;D Intervention",G25="Callback",G25="Repair / Follow-up"), O25=""), "Row "&amp;TEXT(_xlpm.currentRow, "0")&amp;": Type of Fault required when Event Type is RM&amp;D Intervention, Callback or Repair/Follow-up",
      AND(E25&lt;&gt;"", E25&lt;C25), "Row "&amp;TEXT(_xlpm.currentRow, "0")&amp;": Event End Date cannot be earlier than Start Date",
      AND(E25=C25, F25&lt;&gt;"", D25&lt;&gt;"", F25&lt;=D25), "Row "&amp;TEXT(_xlpm.currentRow, "0")&amp;": Event End Time must be after Start Time when dates are the same",
      ""
    ),
    ""
  )
)</f>
        <v/>
      </c>
      <c r="S25" s="10"/>
    </row>
    <row r="26" spans="1:19" s="3" customFormat="1" x14ac:dyDescent="0.25">
      <c r="A26" s="22"/>
      <c r="B26" s="22"/>
      <c r="C26" s="23"/>
      <c r="D26" s="24"/>
      <c r="E26" s="23"/>
      <c r="F26" s="24"/>
      <c r="G26" s="25"/>
      <c r="H26" s="25"/>
      <c r="I26" s="22"/>
      <c r="J26" s="25"/>
      <c r="K26" s="26"/>
      <c r="L26" s="22"/>
      <c r="M26" s="22"/>
      <c r="N26" s="25"/>
      <c r="O26" s="25"/>
      <c r="P26" s="22"/>
      <c r="R26" s="10" t="str" cm="1">
        <f t="array" ref="R26">_xlfn.LET(
  _xlpm.currentRow, ROW(A26),
  IF(
    OR(A26&lt;&gt;"", B26&lt;&gt;"", C26&lt;&gt;"", D26&lt;&gt;"", M26&lt;&gt;"", G26&lt;&gt;"", E26&lt;&gt;"", F26&lt;&gt;"", H26&lt;&gt;"", I26&lt;&gt;"", J26&lt;&gt;"", K26&lt;&gt;"", L26&lt;&gt;"",N26&lt;&gt; "", O26&lt;&gt;"", P26&lt;&gt;""),
    _xlfn.SWITCH(
      TRUE(),
      A26="", "Row "&amp;TEXT(_xlpm.currentRow, "0")&amp;": RM&amp;D Report ID is missing",
      B26="", "Row "&amp;TEXT(_xlpm.currentRow, "0")&amp;": PTO Lift ID is missing",
      C26="", "Row "&amp;TEXT(_xlpm.currentRow, "0")&amp;": Event Start Date is missing",
      D26="", "Row "&amp;TEXT(_xlpm.currentRow, "0")&amp;": Event Start Time is missing",
      G26="", "Row "&amp;TEXT(_xlpm.currentRow, "0")&amp;": Event Type is missing",
      AND(G26&lt;&gt;"RM&amp;D Notification", E26=""), "Row "&amp;TEXT(_xlpm.currentRow, "0")&amp;": Event End Date required when Event Type is not RM&amp;D Notification",
      AND(G26&lt;&gt;"RM&amp;D Notification", F26=""), "Row "&amp;TEXT(_xlpm.currentRow, "0")&amp;": Event End Time required when Event Type is not RM&amp;D Notification",
      AND(G26&lt;&gt;"Servicing", H26=""), "Row "&amp;TEXT(_xlpm.currentRow, "0")&amp;": System required when Event Type is not Servicing",
      AND(H26="Others", I26=""), "Row "&amp;TEXT(_xlpm.currentRow, "0")&amp;": Event Description required when System is Others",
      AND(OR(G26="RM&amp;D Intervention",G26="Callback",G26="Repair / Follow-up"), J26=""), "Row "&amp;TEXT(_xlpm.currentRow, "0")&amp;": Action Type required when Event Type is RM&amp;D Intervention, Callback or Repair/Follow-up",
      AND(OR(G26="RM&amp;D Intervention",G26="Callback",G26="Repair / Follow-up"), K26=""), "Row "&amp;TEXT(_xlpm.currentRow, "0")&amp;": Action Description required when Event Type is RM&amp;D Intervention, Callback or Repair/Follow-up",
      AND(OR(G26="RM&amp;D Intervention",G26="Callback",G26="Servicing",G26="Repair / Follow-up"), M26=""), "Row "&amp;TEXT(_xlpm.currentRow, "0")&amp;": Person Full Name required when Event Type is RM&amp;D Intervention, Callback, Servicing or Repair/Follow-up",
      AND(OR(G26="RM&amp;D Intervention",G26="Callback",G26="Repair / Follow-up"), N26= ""), "Row "&amp;TEXT(_xlpm.currentRow, "0")&amp;": Type of Visit required when Event Type is RM&amp;D Intervention, Callback or Repair/Follow-up",
      AND(OR(G26="RM&amp;D Intervention",G26="Callback",G26="Repair / Follow-up"), O26=""), "Row "&amp;TEXT(_xlpm.currentRow, "0")&amp;": Type of Fault required when Event Type is RM&amp;D Intervention, Callback or Repair/Follow-up",
      AND(E26&lt;&gt;"", E26&lt;C26), "Row "&amp;TEXT(_xlpm.currentRow, "0")&amp;": Event End Date cannot be earlier than Start Date",
      AND(E26=C26, F26&lt;&gt;"", D26&lt;&gt;"", F26&lt;=D26), "Row "&amp;TEXT(_xlpm.currentRow, "0")&amp;": Event End Time must be after Start Time when dates are the same",
      ""
    ),
    ""
  )
)</f>
        <v/>
      </c>
      <c r="S26" s="10"/>
    </row>
    <row r="27" spans="1:19" s="3" customFormat="1" x14ac:dyDescent="0.25">
      <c r="A27" s="22"/>
      <c r="B27" s="22"/>
      <c r="C27" s="23"/>
      <c r="D27" s="24"/>
      <c r="E27" s="23"/>
      <c r="F27" s="24"/>
      <c r="G27" s="25"/>
      <c r="H27" s="25"/>
      <c r="I27" s="22"/>
      <c r="J27" s="25"/>
      <c r="K27" s="26"/>
      <c r="L27" s="22"/>
      <c r="M27" s="22"/>
      <c r="N27" s="25"/>
      <c r="O27" s="25"/>
      <c r="P27" s="22"/>
      <c r="R27" s="10" t="str" cm="1">
        <f t="array" ref="R27">_xlfn.LET(
  _xlpm.currentRow, ROW(A27),
  IF(
    OR(A27&lt;&gt;"", B27&lt;&gt;"", C27&lt;&gt;"", D27&lt;&gt;"", M27&lt;&gt;"", G27&lt;&gt;"", E27&lt;&gt;"", F27&lt;&gt;"", H27&lt;&gt;"", I27&lt;&gt;"", J27&lt;&gt;"", K27&lt;&gt;"", L27&lt;&gt;"",N27&lt;&gt; "", O27&lt;&gt;"", P27&lt;&gt;""),
    _xlfn.SWITCH(
      TRUE(),
      A27="", "Row "&amp;TEXT(_xlpm.currentRow, "0")&amp;": RM&amp;D Report ID is missing",
      B27="", "Row "&amp;TEXT(_xlpm.currentRow, "0")&amp;": PTO Lift ID is missing",
      C27="", "Row "&amp;TEXT(_xlpm.currentRow, "0")&amp;": Event Start Date is missing",
      D27="", "Row "&amp;TEXT(_xlpm.currentRow, "0")&amp;": Event Start Time is missing",
      G27="", "Row "&amp;TEXT(_xlpm.currentRow, "0")&amp;": Event Type is missing",
      AND(G27&lt;&gt;"RM&amp;D Notification", E27=""), "Row "&amp;TEXT(_xlpm.currentRow, "0")&amp;": Event End Date required when Event Type is not RM&amp;D Notification",
      AND(G27&lt;&gt;"RM&amp;D Notification", F27=""), "Row "&amp;TEXT(_xlpm.currentRow, "0")&amp;": Event End Time required when Event Type is not RM&amp;D Notification",
      AND(G27&lt;&gt;"Servicing", H27=""), "Row "&amp;TEXT(_xlpm.currentRow, "0")&amp;": System required when Event Type is not Servicing",
      AND(H27="Others", I27=""), "Row "&amp;TEXT(_xlpm.currentRow, "0")&amp;": Event Description required when System is Others",
      AND(OR(G27="RM&amp;D Intervention",G27="Callback",G27="Repair / Follow-up"), J27=""), "Row "&amp;TEXT(_xlpm.currentRow, "0")&amp;": Action Type required when Event Type is RM&amp;D Intervention, Callback or Repair/Follow-up",
      AND(OR(G27="RM&amp;D Intervention",G27="Callback",G27="Repair / Follow-up"), K27=""), "Row "&amp;TEXT(_xlpm.currentRow, "0")&amp;": Action Description required when Event Type is RM&amp;D Intervention, Callback or Repair/Follow-up",
      AND(OR(G27="RM&amp;D Intervention",G27="Callback",G27="Servicing",G27="Repair / Follow-up"), M27=""), "Row "&amp;TEXT(_xlpm.currentRow, "0")&amp;": Person Full Name required when Event Type is RM&amp;D Intervention, Callback, Servicing or Repair/Follow-up",
      AND(OR(G27="RM&amp;D Intervention",G27="Callback",G27="Repair / Follow-up"), N27= ""), "Row "&amp;TEXT(_xlpm.currentRow, "0")&amp;": Type of Visit required when Event Type is RM&amp;D Intervention, Callback or Repair/Follow-up",
      AND(OR(G27="RM&amp;D Intervention",G27="Callback",G27="Repair / Follow-up"), O27=""), "Row "&amp;TEXT(_xlpm.currentRow, "0")&amp;": Type of Fault required when Event Type is RM&amp;D Intervention, Callback or Repair/Follow-up",
      AND(E27&lt;&gt;"", E27&lt;C27), "Row "&amp;TEXT(_xlpm.currentRow, "0")&amp;": Event End Date cannot be earlier than Start Date",
      AND(E27=C27, F27&lt;&gt;"", D27&lt;&gt;"", F27&lt;=D27), "Row "&amp;TEXT(_xlpm.currentRow, "0")&amp;": Event End Time must be after Start Time when dates are the same",
      ""
    ),
    ""
  )
)</f>
        <v/>
      </c>
      <c r="S27" s="10"/>
    </row>
    <row r="28" spans="1:19" s="3" customFormat="1" x14ac:dyDescent="0.25">
      <c r="A28" s="22"/>
      <c r="B28" s="22"/>
      <c r="C28" s="23"/>
      <c r="D28" s="24"/>
      <c r="E28" s="23"/>
      <c r="F28" s="24"/>
      <c r="G28" s="25"/>
      <c r="H28" s="25"/>
      <c r="I28" s="22"/>
      <c r="J28" s="25"/>
      <c r="K28" s="26"/>
      <c r="L28" s="22"/>
      <c r="M28" s="22"/>
      <c r="N28" s="25"/>
      <c r="O28" s="25"/>
      <c r="P28" s="22"/>
      <c r="R28" s="10" t="str" cm="1">
        <f t="array" ref="R28">_xlfn.LET(
  _xlpm.currentRow, ROW(A28),
  IF(
    OR(A28&lt;&gt;"", B28&lt;&gt;"", C28&lt;&gt;"", D28&lt;&gt;"", M28&lt;&gt;"", G28&lt;&gt;"", E28&lt;&gt;"", F28&lt;&gt;"", H28&lt;&gt;"", I28&lt;&gt;"", J28&lt;&gt;"", K28&lt;&gt;"", L28&lt;&gt;"",N28&lt;&gt; "", O28&lt;&gt;"", P28&lt;&gt;""),
    _xlfn.SWITCH(
      TRUE(),
      A28="", "Row "&amp;TEXT(_xlpm.currentRow, "0")&amp;": RM&amp;D Report ID is missing",
      B28="", "Row "&amp;TEXT(_xlpm.currentRow, "0")&amp;": PTO Lift ID is missing",
      C28="", "Row "&amp;TEXT(_xlpm.currentRow, "0")&amp;": Event Start Date is missing",
      D28="", "Row "&amp;TEXT(_xlpm.currentRow, "0")&amp;": Event Start Time is missing",
      G28="", "Row "&amp;TEXT(_xlpm.currentRow, "0")&amp;": Event Type is missing",
      AND(G28&lt;&gt;"RM&amp;D Notification", E28=""), "Row "&amp;TEXT(_xlpm.currentRow, "0")&amp;": Event End Date required when Event Type is not RM&amp;D Notification",
      AND(G28&lt;&gt;"RM&amp;D Notification", F28=""), "Row "&amp;TEXT(_xlpm.currentRow, "0")&amp;": Event End Time required when Event Type is not RM&amp;D Notification",
      AND(G28&lt;&gt;"Servicing", H28=""), "Row "&amp;TEXT(_xlpm.currentRow, "0")&amp;": System required when Event Type is not Servicing",
      AND(H28="Others", I28=""), "Row "&amp;TEXT(_xlpm.currentRow, "0")&amp;": Event Description required when System is Others",
      AND(OR(G28="RM&amp;D Intervention",G28="Callback",G28="Repair / Follow-up"), J28=""), "Row "&amp;TEXT(_xlpm.currentRow, "0")&amp;": Action Type required when Event Type is RM&amp;D Intervention, Callback or Repair/Follow-up",
      AND(OR(G28="RM&amp;D Intervention",G28="Callback",G28="Repair / Follow-up"), K28=""), "Row "&amp;TEXT(_xlpm.currentRow, "0")&amp;": Action Description required when Event Type is RM&amp;D Intervention, Callback or Repair/Follow-up",
      AND(OR(G28="RM&amp;D Intervention",G28="Callback",G28="Servicing",G28="Repair / Follow-up"), M28=""), "Row "&amp;TEXT(_xlpm.currentRow, "0")&amp;": Person Full Name required when Event Type is RM&amp;D Intervention, Callback, Servicing or Repair/Follow-up",
      AND(OR(G28="RM&amp;D Intervention",G28="Callback",G28="Repair / Follow-up"), N28= ""), "Row "&amp;TEXT(_xlpm.currentRow, "0")&amp;": Type of Visit required when Event Type is RM&amp;D Intervention, Callback or Repair/Follow-up",
      AND(OR(G28="RM&amp;D Intervention",G28="Callback",G28="Repair / Follow-up"), O28=""), "Row "&amp;TEXT(_xlpm.currentRow, "0")&amp;": Type of Fault required when Event Type is RM&amp;D Intervention, Callback or Repair/Follow-up",
      AND(E28&lt;&gt;"", E28&lt;C28), "Row "&amp;TEXT(_xlpm.currentRow, "0")&amp;": Event End Date cannot be earlier than Start Date",
      AND(E28=C28, F28&lt;&gt;"", D28&lt;&gt;"", F28&lt;=D28), "Row "&amp;TEXT(_xlpm.currentRow, "0")&amp;": Event End Time must be after Start Time when dates are the same",
      ""
    ),
    ""
  )
)</f>
        <v/>
      </c>
      <c r="S28" s="10"/>
    </row>
    <row r="29" spans="1:19" s="3" customFormat="1" x14ac:dyDescent="0.25">
      <c r="A29" s="22"/>
      <c r="B29" s="22"/>
      <c r="C29" s="23"/>
      <c r="D29" s="24"/>
      <c r="E29" s="23"/>
      <c r="F29" s="24"/>
      <c r="G29" s="25"/>
      <c r="H29" s="25"/>
      <c r="I29" s="22"/>
      <c r="J29" s="25"/>
      <c r="K29" s="26"/>
      <c r="L29" s="22"/>
      <c r="M29" s="22"/>
      <c r="N29" s="25"/>
      <c r="O29" s="25"/>
      <c r="P29" s="22"/>
      <c r="R29" s="10" t="str" cm="1">
        <f t="array" ref="R29">_xlfn.LET(
  _xlpm.currentRow, ROW(A29),
  IF(
    OR(A29&lt;&gt;"", B29&lt;&gt;"", C29&lt;&gt;"", D29&lt;&gt;"", M29&lt;&gt;"", G29&lt;&gt;"", E29&lt;&gt;"", F29&lt;&gt;"", H29&lt;&gt;"", I29&lt;&gt;"", J29&lt;&gt;"", K29&lt;&gt;"", L29&lt;&gt;"",N29&lt;&gt; "", O29&lt;&gt;"", P29&lt;&gt;""),
    _xlfn.SWITCH(
      TRUE(),
      A29="", "Row "&amp;TEXT(_xlpm.currentRow, "0")&amp;": RM&amp;D Report ID is missing",
      B29="", "Row "&amp;TEXT(_xlpm.currentRow, "0")&amp;": PTO Lift ID is missing",
      C29="", "Row "&amp;TEXT(_xlpm.currentRow, "0")&amp;": Event Start Date is missing",
      D29="", "Row "&amp;TEXT(_xlpm.currentRow, "0")&amp;": Event Start Time is missing",
      G29="", "Row "&amp;TEXT(_xlpm.currentRow, "0")&amp;": Event Type is missing",
      AND(G29&lt;&gt;"RM&amp;D Notification", E29=""), "Row "&amp;TEXT(_xlpm.currentRow, "0")&amp;": Event End Date required when Event Type is not RM&amp;D Notification",
      AND(G29&lt;&gt;"RM&amp;D Notification", F29=""), "Row "&amp;TEXT(_xlpm.currentRow, "0")&amp;": Event End Time required when Event Type is not RM&amp;D Notification",
      AND(G29&lt;&gt;"Servicing", H29=""), "Row "&amp;TEXT(_xlpm.currentRow, "0")&amp;": System required when Event Type is not Servicing",
      AND(H29="Others", I29=""), "Row "&amp;TEXT(_xlpm.currentRow, "0")&amp;": Event Description required when System is Others",
      AND(OR(G29="RM&amp;D Intervention",G29="Callback",G29="Repair / Follow-up"), J29=""), "Row "&amp;TEXT(_xlpm.currentRow, "0")&amp;": Action Type required when Event Type is RM&amp;D Intervention, Callback or Repair/Follow-up",
      AND(OR(G29="RM&amp;D Intervention",G29="Callback",G29="Repair / Follow-up"), K29=""), "Row "&amp;TEXT(_xlpm.currentRow, "0")&amp;": Action Description required when Event Type is RM&amp;D Intervention, Callback or Repair/Follow-up",
      AND(OR(G29="RM&amp;D Intervention",G29="Callback",G29="Servicing",G29="Repair / Follow-up"), M29=""), "Row "&amp;TEXT(_xlpm.currentRow, "0")&amp;": Person Full Name required when Event Type is RM&amp;D Intervention, Callback, Servicing or Repair/Follow-up",
      AND(OR(G29="RM&amp;D Intervention",G29="Callback",G29="Repair / Follow-up"), N29= ""), "Row "&amp;TEXT(_xlpm.currentRow, "0")&amp;": Type of Visit required when Event Type is RM&amp;D Intervention, Callback or Repair/Follow-up",
      AND(OR(G29="RM&amp;D Intervention",G29="Callback",G29="Repair / Follow-up"), O29=""), "Row "&amp;TEXT(_xlpm.currentRow, "0")&amp;": Type of Fault required when Event Type is RM&amp;D Intervention, Callback or Repair/Follow-up",
      AND(E29&lt;&gt;"", E29&lt;C29), "Row "&amp;TEXT(_xlpm.currentRow, "0")&amp;": Event End Date cannot be earlier than Start Date",
      AND(E29=C29, F29&lt;&gt;"", D29&lt;&gt;"", F29&lt;=D29), "Row "&amp;TEXT(_xlpm.currentRow, "0")&amp;": Event End Time must be after Start Time when dates are the same",
      ""
    ),
    ""
  )
)</f>
        <v/>
      </c>
      <c r="S29" s="10"/>
    </row>
    <row r="30" spans="1:19" s="3" customFormat="1" x14ac:dyDescent="0.25">
      <c r="A30" s="22"/>
      <c r="B30" s="22"/>
      <c r="C30" s="23"/>
      <c r="D30" s="24"/>
      <c r="E30" s="23"/>
      <c r="F30" s="24"/>
      <c r="G30" s="25"/>
      <c r="H30" s="25"/>
      <c r="I30" s="22"/>
      <c r="J30" s="25"/>
      <c r="K30" s="26"/>
      <c r="L30" s="22"/>
      <c r="M30" s="22"/>
      <c r="N30" s="25"/>
      <c r="O30" s="25"/>
      <c r="P30" s="22"/>
      <c r="R30" s="10" t="str" cm="1">
        <f t="array" ref="R30">_xlfn.LET(
  _xlpm.currentRow, ROW(A30),
  IF(
    OR(A30&lt;&gt;"", B30&lt;&gt;"", C30&lt;&gt;"", D30&lt;&gt;"", M30&lt;&gt;"", G30&lt;&gt;"", E30&lt;&gt;"", F30&lt;&gt;"", H30&lt;&gt;"", I30&lt;&gt;"", J30&lt;&gt;"", K30&lt;&gt;"", L30&lt;&gt;"",N30&lt;&gt; "", O30&lt;&gt;"", P30&lt;&gt;""),
    _xlfn.SWITCH(
      TRUE(),
      A30="", "Row "&amp;TEXT(_xlpm.currentRow, "0")&amp;": RM&amp;D Report ID is missing",
      B30="", "Row "&amp;TEXT(_xlpm.currentRow, "0")&amp;": PTO Lift ID is missing",
      C30="", "Row "&amp;TEXT(_xlpm.currentRow, "0")&amp;": Event Start Date is missing",
      D30="", "Row "&amp;TEXT(_xlpm.currentRow, "0")&amp;": Event Start Time is missing",
      G30="", "Row "&amp;TEXT(_xlpm.currentRow, "0")&amp;": Event Type is missing",
      AND(G30&lt;&gt;"RM&amp;D Notification", E30=""), "Row "&amp;TEXT(_xlpm.currentRow, "0")&amp;": Event End Date required when Event Type is not RM&amp;D Notification",
      AND(G30&lt;&gt;"RM&amp;D Notification", F30=""), "Row "&amp;TEXT(_xlpm.currentRow, "0")&amp;": Event End Time required when Event Type is not RM&amp;D Notification",
      AND(G30&lt;&gt;"Servicing", H30=""), "Row "&amp;TEXT(_xlpm.currentRow, "0")&amp;": System required when Event Type is not Servicing",
      AND(H30="Others", I30=""), "Row "&amp;TEXT(_xlpm.currentRow, "0")&amp;": Event Description required when System is Others",
      AND(OR(G30="RM&amp;D Intervention",G30="Callback",G30="Repair / Follow-up"), J30=""), "Row "&amp;TEXT(_xlpm.currentRow, "0")&amp;": Action Type required when Event Type is RM&amp;D Intervention, Callback or Repair/Follow-up",
      AND(OR(G30="RM&amp;D Intervention",G30="Callback",G30="Repair / Follow-up"), K30=""), "Row "&amp;TEXT(_xlpm.currentRow, "0")&amp;": Action Description required when Event Type is RM&amp;D Intervention, Callback or Repair/Follow-up",
      AND(OR(G30="RM&amp;D Intervention",G30="Callback",G30="Servicing",G30="Repair / Follow-up"), M30=""), "Row "&amp;TEXT(_xlpm.currentRow, "0")&amp;": Person Full Name required when Event Type is RM&amp;D Intervention, Callback, Servicing or Repair/Follow-up",
      AND(OR(G30="RM&amp;D Intervention",G30="Callback",G30="Repair / Follow-up"), N30= ""), "Row "&amp;TEXT(_xlpm.currentRow, "0")&amp;": Type of Visit required when Event Type is RM&amp;D Intervention, Callback or Repair/Follow-up",
      AND(OR(G30="RM&amp;D Intervention",G30="Callback",G30="Repair / Follow-up"), O30=""), "Row "&amp;TEXT(_xlpm.currentRow, "0")&amp;": Type of Fault required when Event Type is RM&amp;D Intervention, Callback or Repair/Follow-up",
      AND(E30&lt;&gt;"", E30&lt;C30), "Row "&amp;TEXT(_xlpm.currentRow, "0")&amp;": Event End Date cannot be earlier than Start Date",
      AND(E30=C30, F30&lt;&gt;"", D30&lt;&gt;"", F30&lt;=D30), "Row "&amp;TEXT(_xlpm.currentRow, "0")&amp;": Event End Time must be after Start Time when dates are the same",
      ""
    ),
    ""
  )
)</f>
        <v/>
      </c>
      <c r="S30" s="10"/>
    </row>
    <row r="31" spans="1:19" s="3" customFormat="1" x14ac:dyDescent="0.25">
      <c r="A31" s="22"/>
      <c r="B31" s="22"/>
      <c r="C31" s="23"/>
      <c r="D31" s="24"/>
      <c r="E31" s="23"/>
      <c r="F31" s="24"/>
      <c r="G31" s="25"/>
      <c r="H31" s="25"/>
      <c r="I31" s="22"/>
      <c r="J31" s="25"/>
      <c r="K31" s="26"/>
      <c r="L31" s="22"/>
      <c r="M31" s="22"/>
      <c r="N31" s="25"/>
      <c r="O31" s="25"/>
      <c r="P31" s="22"/>
      <c r="R31" s="10" t="str" cm="1">
        <f t="array" ref="R31">_xlfn.LET(
  _xlpm.currentRow, ROW(A31),
  IF(
    OR(A31&lt;&gt;"", B31&lt;&gt;"", C31&lt;&gt;"", D31&lt;&gt;"", M31&lt;&gt;"", G31&lt;&gt;"", E31&lt;&gt;"", F31&lt;&gt;"", H31&lt;&gt;"", I31&lt;&gt;"", J31&lt;&gt;"", K31&lt;&gt;"", L31&lt;&gt;"",N31&lt;&gt; "", O31&lt;&gt;"", P31&lt;&gt;""),
    _xlfn.SWITCH(
      TRUE(),
      A31="", "Row "&amp;TEXT(_xlpm.currentRow, "0")&amp;": RM&amp;D Report ID is missing",
      B31="", "Row "&amp;TEXT(_xlpm.currentRow, "0")&amp;": PTO Lift ID is missing",
      C31="", "Row "&amp;TEXT(_xlpm.currentRow, "0")&amp;": Event Start Date is missing",
      D31="", "Row "&amp;TEXT(_xlpm.currentRow, "0")&amp;": Event Start Time is missing",
      G31="", "Row "&amp;TEXT(_xlpm.currentRow, "0")&amp;": Event Type is missing",
      AND(G31&lt;&gt;"RM&amp;D Notification", E31=""), "Row "&amp;TEXT(_xlpm.currentRow, "0")&amp;": Event End Date required when Event Type is not RM&amp;D Notification",
      AND(G31&lt;&gt;"RM&amp;D Notification", F31=""), "Row "&amp;TEXT(_xlpm.currentRow, "0")&amp;": Event End Time required when Event Type is not RM&amp;D Notification",
      AND(G31&lt;&gt;"Servicing", H31=""), "Row "&amp;TEXT(_xlpm.currentRow, "0")&amp;": System required when Event Type is not Servicing",
      AND(H31="Others", I31=""), "Row "&amp;TEXT(_xlpm.currentRow, "0")&amp;": Event Description required when System is Others",
      AND(OR(G31="RM&amp;D Intervention",G31="Callback",G31="Repair / Follow-up"), J31=""), "Row "&amp;TEXT(_xlpm.currentRow, "0")&amp;": Action Type required when Event Type is RM&amp;D Intervention, Callback or Repair/Follow-up",
      AND(OR(G31="RM&amp;D Intervention",G31="Callback",G31="Repair / Follow-up"), K31=""), "Row "&amp;TEXT(_xlpm.currentRow, "0")&amp;": Action Description required when Event Type is RM&amp;D Intervention, Callback or Repair/Follow-up",
      AND(OR(G31="RM&amp;D Intervention",G31="Callback",G31="Servicing",G31="Repair / Follow-up"), M31=""), "Row "&amp;TEXT(_xlpm.currentRow, "0")&amp;": Person Full Name required when Event Type is RM&amp;D Intervention, Callback, Servicing or Repair/Follow-up",
      AND(OR(G31="RM&amp;D Intervention",G31="Callback",G31="Repair / Follow-up"), N31= ""), "Row "&amp;TEXT(_xlpm.currentRow, "0")&amp;": Type of Visit required when Event Type is RM&amp;D Intervention, Callback or Repair/Follow-up",
      AND(OR(G31="RM&amp;D Intervention",G31="Callback",G31="Repair / Follow-up"), O31=""), "Row "&amp;TEXT(_xlpm.currentRow, "0")&amp;": Type of Fault required when Event Type is RM&amp;D Intervention, Callback or Repair/Follow-up",
      AND(E31&lt;&gt;"", E31&lt;C31), "Row "&amp;TEXT(_xlpm.currentRow, "0")&amp;": Event End Date cannot be earlier than Start Date",
      AND(E31=C31, F31&lt;&gt;"", D31&lt;&gt;"", F31&lt;=D31), "Row "&amp;TEXT(_xlpm.currentRow, "0")&amp;": Event End Time must be after Start Time when dates are the same",
      ""
    ),
    ""
  )
)</f>
        <v/>
      </c>
      <c r="S31" s="10"/>
    </row>
    <row r="32" spans="1:19" s="3" customFormat="1" x14ac:dyDescent="0.25">
      <c r="A32" s="22"/>
      <c r="B32" s="22"/>
      <c r="C32" s="23"/>
      <c r="D32" s="24"/>
      <c r="E32" s="23"/>
      <c r="F32" s="24"/>
      <c r="G32" s="25"/>
      <c r="H32" s="25"/>
      <c r="I32" s="22"/>
      <c r="J32" s="25"/>
      <c r="K32" s="26"/>
      <c r="L32" s="22"/>
      <c r="M32" s="22"/>
      <c r="N32" s="25"/>
      <c r="O32" s="25"/>
      <c r="P32" s="22"/>
      <c r="R32" s="10" t="str" cm="1">
        <f t="array" ref="R32">_xlfn.LET(
  _xlpm.currentRow, ROW(A32),
  IF(
    OR(A32&lt;&gt;"", B32&lt;&gt;"", C32&lt;&gt;"", D32&lt;&gt;"", M32&lt;&gt;"", G32&lt;&gt;"", E32&lt;&gt;"", F32&lt;&gt;"", H32&lt;&gt;"", I32&lt;&gt;"", J32&lt;&gt;"", K32&lt;&gt;"", L32&lt;&gt;"",N32&lt;&gt; "", O32&lt;&gt;"", P32&lt;&gt;""),
    _xlfn.SWITCH(
      TRUE(),
      A32="", "Row "&amp;TEXT(_xlpm.currentRow, "0")&amp;": RM&amp;D Report ID is missing",
      B32="", "Row "&amp;TEXT(_xlpm.currentRow, "0")&amp;": PTO Lift ID is missing",
      C32="", "Row "&amp;TEXT(_xlpm.currentRow, "0")&amp;": Event Start Date is missing",
      D32="", "Row "&amp;TEXT(_xlpm.currentRow, "0")&amp;": Event Start Time is missing",
      G32="", "Row "&amp;TEXT(_xlpm.currentRow, "0")&amp;": Event Type is missing",
      AND(G32&lt;&gt;"RM&amp;D Notification", E32=""), "Row "&amp;TEXT(_xlpm.currentRow, "0")&amp;": Event End Date required when Event Type is not RM&amp;D Notification",
      AND(G32&lt;&gt;"RM&amp;D Notification", F32=""), "Row "&amp;TEXT(_xlpm.currentRow, "0")&amp;": Event End Time required when Event Type is not RM&amp;D Notification",
      AND(G32&lt;&gt;"Servicing", H32=""), "Row "&amp;TEXT(_xlpm.currentRow, "0")&amp;": System required when Event Type is not Servicing",
      AND(H32="Others", I32=""), "Row "&amp;TEXT(_xlpm.currentRow, "0")&amp;": Event Description required when System is Others",
      AND(OR(G32="RM&amp;D Intervention",G32="Callback",G32="Repair / Follow-up"), J32=""), "Row "&amp;TEXT(_xlpm.currentRow, "0")&amp;": Action Type required when Event Type is RM&amp;D Intervention, Callback or Repair/Follow-up",
      AND(OR(G32="RM&amp;D Intervention",G32="Callback",G32="Repair / Follow-up"), K32=""), "Row "&amp;TEXT(_xlpm.currentRow, "0")&amp;": Action Description required when Event Type is RM&amp;D Intervention, Callback or Repair/Follow-up",
      AND(OR(G32="RM&amp;D Intervention",G32="Callback",G32="Servicing",G32="Repair / Follow-up"), M32=""), "Row "&amp;TEXT(_xlpm.currentRow, "0")&amp;": Person Full Name required when Event Type is RM&amp;D Intervention, Callback, Servicing or Repair/Follow-up",
      AND(OR(G32="RM&amp;D Intervention",G32="Callback",G32="Repair / Follow-up"), N32= ""), "Row "&amp;TEXT(_xlpm.currentRow, "0")&amp;": Type of Visit required when Event Type is RM&amp;D Intervention, Callback or Repair/Follow-up",
      AND(OR(G32="RM&amp;D Intervention",G32="Callback",G32="Repair / Follow-up"), O32=""), "Row "&amp;TEXT(_xlpm.currentRow, "0")&amp;": Type of Fault required when Event Type is RM&amp;D Intervention, Callback or Repair/Follow-up",
      AND(E32&lt;&gt;"", E32&lt;C32), "Row "&amp;TEXT(_xlpm.currentRow, "0")&amp;": Event End Date cannot be earlier than Start Date",
      AND(E32=C32, F32&lt;&gt;"", D32&lt;&gt;"", F32&lt;=D32), "Row "&amp;TEXT(_xlpm.currentRow, "0")&amp;": Event End Time must be after Start Time when dates are the same",
      ""
    ),
    ""
  )
)</f>
        <v/>
      </c>
      <c r="S32" s="10"/>
    </row>
    <row r="33" spans="1:19" s="3" customFormat="1" x14ac:dyDescent="0.25">
      <c r="A33" s="22"/>
      <c r="B33" s="22"/>
      <c r="C33" s="23"/>
      <c r="D33" s="24"/>
      <c r="E33" s="23"/>
      <c r="F33" s="24"/>
      <c r="G33" s="25"/>
      <c r="H33" s="25"/>
      <c r="I33" s="22"/>
      <c r="J33" s="25"/>
      <c r="K33" s="26"/>
      <c r="L33" s="22"/>
      <c r="M33" s="22"/>
      <c r="N33" s="25"/>
      <c r="O33" s="25"/>
      <c r="P33" s="22"/>
      <c r="R33" s="10" t="str" cm="1">
        <f t="array" ref="R33">_xlfn.LET(
  _xlpm.currentRow, ROW(A33),
  IF(
    OR(A33&lt;&gt;"", B33&lt;&gt;"", C33&lt;&gt;"", D33&lt;&gt;"", M33&lt;&gt;"", G33&lt;&gt;"", E33&lt;&gt;"", F33&lt;&gt;"", H33&lt;&gt;"", I33&lt;&gt;"", J33&lt;&gt;"", K33&lt;&gt;"", L33&lt;&gt;"",N33&lt;&gt; "", O33&lt;&gt;"", P33&lt;&gt;""),
    _xlfn.SWITCH(
      TRUE(),
      A33="", "Row "&amp;TEXT(_xlpm.currentRow, "0")&amp;": RM&amp;D Report ID is missing",
      B33="", "Row "&amp;TEXT(_xlpm.currentRow, "0")&amp;": PTO Lift ID is missing",
      C33="", "Row "&amp;TEXT(_xlpm.currentRow, "0")&amp;": Event Start Date is missing",
      D33="", "Row "&amp;TEXT(_xlpm.currentRow, "0")&amp;": Event Start Time is missing",
      G33="", "Row "&amp;TEXT(_xlpm.currentRow, "0")&amp;": Event Type is missing",
      AND(G33&lt;&gt;"RM&amp;D Notification", E33=""), "Row "&amp;TEXT(_xlpm.currentRow, "0")&amp;": Event End Date required when Event Type is not RM&amp;D Notification",
      AND(G33&lt;&gt;"RM&amp;D Notification", F33=""), "Row "&amp;TEXT(_xlpm.currentRow, "0")&amp;": Event End Time required when Event Type is not RM&amp;D Notification",
      AND(G33&lt;&gt;"Servicing", H33=""), "Row "&amp;TEXT(_xlpm.currentRow, "0")&amp;": System required when Event Type is not Servicing",
      AND(H33="Others", I33=""), "Row "&amp;TEXT(_xlpm.currentRow, "0")&amp;": Event Description required when System is Others",
      AND(OR(G33="RM&amp;D Intervention",G33="Callback",G33="Repair / Follow-up"), J33=""), "Row "&amp;TEXT(_xlpm.currentRow, "0")&amp;": Action Type required when Event Type is RM&amp;D Intervention, Callback or Repair/Follow-up",
      AND(OR(G33="RM&amp;D Intervention",G33="Callback",G33="Repair / Follow-up"), K33=""), "Row "&amp;TEXT(_xlpm.currentRow, "0")&amp;": Action Description required when Event Type is RM&amp;D Intervention, Callback or Repair/Follow-up",
      AND(OR(G33="RM&amp;D Intervention",G33="Callback",G33="Servicing",G33="Repair / Follow-up"), M33=""), "Row "&amp;TEXT(_xlpm.currentRow, "0")&amp;": Person Full Name required when Event Type is RM&amp;D Intervention, Callback, Servicing or Repair/Follow-up",
      AND(OR(G33="RM&amp;D Intervention",G33="Callback",G33="Repair / Follow-up"), N33= ""), "Row "&amp;TEXT(_xlpm.currentRow, "0")&amp;": Type of Visit required when Event Type is RM&amp;D Intervention, Callback or Repair/Follow-up",
      AND(OR(G33="RM&amp;D Intervention",G33="Callback",G33="Repair / Follow-up"), O33=""), "Row "&amp;TEXT(_xlpm.currentRow, "0")&amp;": Type of Fault required when Event Type is RM&amp;D Intervention, Callback or Repair/Follow-up",
      AND(E33&lt;&gt;"", E33&lt;C33), "Row "&amp;TEXT(_xlpm.currentRow, "0")&amp;": Event End Date cannot be earlier than Start Date",
      AND(E33=C33, F33&lt;&gt;"", D33&lt;&gt;"", F33&lt;=D33), "Row "&amp;TEXT(_xlpm.currentRow, "0")&amp;": Event End Time must be after Start Time when dates are the same",
      ""
    ),
    ""
  )
)</f>
        <v/>
      </c>
      <c r="S33" s="10"/>
    </row>
    <row r="34" spans="1:19" s="3" customFormat="1" x14ac:dyDescent="0.25">
      <c r="A34" s="22"/>
      <c r="B34" s="22"/>
      <c r="C34" s="23"/>
      <c r="D34" s="24"/>
      <c r="E34" s="23"/>
      <c r="F34" s="24"/>
      <c r="G34" s="25"/>
      <c r="H34" s="25"/>
      <c r="I34" s="22"/>
      <c r="J34" s="25"/>
      <c r="K34" s="26"/>
      <c r="L34" s="22"/>
      <c r="M34" s="22"/>
      <c r="N34" s="25"/>
      <c r="O34" s="25"/>
      <c r="P34" s="22"/>
      <c r="R34" s="10" t="str" cm="1">
        <f t="array" ref="R34">_xlfn.LET(
  _xlpm.currentRow, ROW(A34),
  IF(
    OR(A34&lt;&gt;"", B34&lt;&gt;"", C34&lt;&gt;"", D34&lt;&gt;"", M34&lt;&gt;"", G34&lt;&gt;"", E34&lt;&gt;"", F34&lt;&gt;"", H34&lt;&gt;"", I34&lt;&gt;"", J34&lt;&gt;"", K34&lt;&gt;"", L34&lt;&gt;"",N34&lt;&gt; "", O34&lt;&gt;"", P34&lt;&gt;""),
    _xlfn.SWITCH(
      TRUE(),
      A34="", "Row "&amp;TEXT(_xlpm.currentRow, "0")&amp;": RM&amp;D Report ID is missing",
      B34="", "Row "&amp;TEXT(_xlpm.currentRow, "0")&amp;": PTO Lift ID is missing",
      C34="", "Row "&amp;TEXT(_xlpm.currentRow, "0")&amp;": Event Start Date is missing",
      D34="", "Row "&amp;TEXT(_xlpm.currentRow, "0")&amp;": Event Start Time is missing",
      G34="", "Row "&amp;TEXT(_xlpm.currentRow, "0")&amp;": Event Type is missing",
      AND(G34&lt;&gt;"RM&amp;D Notification", E34=""), "Row "&amp;TEXT(_xlpm.currentRow, "0")&amp;": Event End Date required when Event Type is not RM&amp;D Notification",
      AND(G34&lt;&gt;"RM&amp;D Notification", F34=""), "Row "&amp;TEXT(_xlpm.currentRow, "0")&amp;": Event End Time required when Event Type is not RM&amp;D Notification",
      AND(G34&lt;&gt;"Servicing", H34=""), "Row "&amp;TEXT(_xlpm.currentRow, "0")&amp;": System required when Event Type is not Servicing",
      AND(H34="Others", I34=""), "Row "&amp;TEXT(_xlpm.currentRow, "0")&amp;": Event Description required when System is Others",
      AND(OR(G34="RM&amp;D Intervention",G34="Callback",G34="Repair / Follow-up"), J34=""), "Row "&amp;TEXT(_xlpm.currentRow, "0")&amp;": Action Type required when Event Type is RM&amp;D Intervention, Callback or Repair/Follow-up",
      AND(OR(G34="RM&amp;D Intervention",G34="Callback",G34="Repair / Follow-up"), K34=""), "Row "&amp;TEXT(_xlpm.currentRow, "0")&amp;": Action Description required when Event Type is RM&amp;D Intervention, Callback or Repair/Follow-up",
      AND(OR(G34="RM&amp;D Intervention",G34="Callback",G34="Servicing",G34="Repair / Follow-up"), M34=""), "Row "&amp;TEXT(_xlpm.currentRow, "0")&amp;": Person Full Name required when Event Type is RM&amp;D Intervention, Callback, Servicing or Repair/Follow-up",
      AND(OR(G34="RM&amp;D Intervention",G34="Callback",G34="Repair / Follow-up"), N34= ""), "Row "&amp;TEXT(_xlpm.currentRow, "0")&amp;": Type of Visit required when Event Type is RM&amp;D Intervention, Callback or Repair/Follow-up",
      AND(OR(G34="RM&amp;D Intervention",G34="Callback",G34="Repair / Follow-up"), O34=""), "Row "&amp;TEXT(_xlpm.currentRow, "0")&amp;": Type of Fault required when Event Type is RM&amp;D Intervention, Callback or Repair/Follow-up",
      AND(E34&lt;&gt;"", E34&lt;C34), "Row "&amp;TEXT(_xlpm.currentRow, "0")&amp;": Event End Date cannot be earlier than Start Date",
      AND(E34=C34, F34&lt;&gt;"", D34&lt;&gt;"", F34&lt;=D34), "Row "&amp;TEXT(_xlpm.currentRow, "0")&amp;": Event End Time must be after Start Time when dates are the same",
      ""
    ),
    ""
  )
)</f>
        <v/>
      </c>
      <c r="S34" s="10"/>
    </row>
    <row r="35" spans="1:19" s="3" customFormat="1" x14ac:dyDescent="0.25">
      <c r="A35" s="22"/>
      <c r="B35" s="22"/>
      <c r="C35" s="23"/>
      <c r="D35" s="24"/>
      <c r="E35" s="23"/>
      <c r="F35" s="24"/>
      <c r="G35" s="25"/>
      <c r="H35" s="25"/>
      <c r="I35" s="22"/>
      <c r="J35" s="25"/>
      <c r="K35" s="26"/>
      <c r="L35" s="22"/>
      <c r="M35" s="22"/>
      <c r="N35" s="25"/>
      <c r="O35" s="25"/>
      <c r="P35" s="22"/>
      <c r="R35" s="10" t="str" cm="1">
        <f t="array" ref="R35">_xlfn.LET(
  _xlpm.currentRow, ROW(A35),
  IF(
    OR(A35&lt;&gt;"", B35&lt;&gt;"", C35&lt;&gt;"", D35&lt;&gt;"", M35&lt;&gt;"", G35&lt;&gt;"", E35&lt;&gt;"", F35&lt;&gt;"", H35&lt;&gt;"", I35&lt;&gt;"", J35&lt;&gt;"", K35&lt;&gt;"", L35&lt;&gt;"",N35&lt;&gt; "", O35&lt;&gt;"", P35&lt;&gt;""),
    _xlfn.SWITCH(
      TRUE(),
      A35="", "Row "&amp;TEXT(_xlpm.currentRow, "0")&amp;": RM&amp;D Report ID is missing",
      B35="", "Row "&amp;TEXT(_xlpm.currentRow, "0")&amp;": PTO Lift ID is missing",
      C35="", "Row "&amp;TEXT(_xlpm.currentRow, "0")&amp;": Event Start Date is missing",
      D35="", "Row "&amp;TEXT(_xlpm.currentRow, "0")&amp;": Event Start Time is missing",
      G35="", "Row "&amp;TEXT(_xlpm.currentRow, "0")&amp;": Event Type is missing",
      AND(G35&lt;&gt;"RM&amp;D Notification", E35=""), "Row "&amp;TEXT(_xlpm.currentRow, "0")&amp;": Event End Date required when Event Type is not RM&amp;D Notification",
      AND(G35&lt;&gt;"RM&amp;D Notification", F35=""), "Row "&amp;TEXT(_xlpm.currentRow, "0")&amp;": Event End Time required when Event Type is not RM&amp;D Notification",
      AND(G35&lt;&gt;"Servicing", H35=""), "Row "&amp;TEXT(_xlpm.currentRow, "0")&amp;": System required when Event Type is not Servicing",
      AND(H35="Others", I35=""), "Row "&amp;TEXT(_xlpm.currentRow, "0")&amp;": Event Description required when System is Others",
      AND(OR(G35="RM&amp;D Intervention",G35="Callback",G35="Repair / Follow-up"), J35=""), "Row "&amp;TEXT(_xlpm.currentRow, "0")&amp;": Action Type required when Event Type is RM&amp;D Intervention, Callback or Repair/Follow-up",
      AND(OR(G35="RM&amp;D Intervention",G35="Callback",G35="Repair / Follow-up"), K35=""), "Row "&amp;TEXT(_xlpm.currentRow, "0")&amp;": Action Description required when Event Type is RM&amp;D Intervention, Callback or Repair/Follow-up",
      AND(OR(G35="RM&amp;D Intervention",G35="Callback",G35="Servicing",G35="Repair / Follow-up"), M35=""), "Row "&amp;TEXT(_xlpm.currentRow, "0")&amp;": Person Full Name required when Event Type is RM&amp;D Intervention, Callback, Servicing or Repair/Follow-up",
      AND(OR(G35="RM&amp;D Intervention",G35="Callback",G35="Repair / Follow-up"), N35= ""), "Row "&amp;TEXT(_xlpm.currentRow, "0")&amp;": Type of Visit required when Event Type is RM&amp;D Intervention, Callback or Repair/Follow-up",
      AND(OR(G35="RM&amp;D Intervention",G35="Callback",G35="Repair / Follow-up"), O35=""), "Row "&amp;TEXT(_xlpm.currentRow, "0")&amp;": Type of Fault required when Event Type is RM&amp;D Intervention, Callback or Repair/Follow-up",
      AND(E35&lt;&gt;"", E35&lt;C35), "Row "&amp;TEXT(_xlpm.currentRow, "0")&amp;": Event End Date cannot be earlier than Start Date",
      AND(E35=C35, F35&lt;&gt;"", D35&lt;&gt;"", F35&lt;=D35), "Row "&amp;TEXT(_xlpm.currentRow, "0")&amp;": Event End Time must be after Start Time when dates are the same",
      ""
    ),
    ""
  )
)</f>
        <v/>
      </c>
      <c r="S35" s="10"/>
    </row>
    <row r="36" spans="1:19" s="3" customFormat="1" x14ac:dyDescent="0.25">
      <c r="A36" s="22"/>
      <c r="B36" s="22"/>
      <c r="C36" s="23"/>
      <c r="D36" s="24"/>
      <c r="E36" s="23"/>
      <c r="F36" s="24"/>
      <c r="G36" s="25"/>
      <c r="H36" s="25"/>
      <c r="I36" s="22"/>
      <c r="J36" s="25"/>
      <c r="K36" s="26"/>
      <c r="L36" s="22"/>
      <c r="M36" s="22"/>
      <c r="N36" s="25"/>
      <c r="O36" s="25"/>
      <c r="P36" s="22"/>
      <c r="R36" s="10" t="str" cm="1">
        <f t="array" ref="R36">_xlfn.LET(
  _xlpm.currentRow, ROW(A36),
  IF(
    OR(A36&lt;&gt;"", B36&lt;&gt;"", C36&lt;&gt;"", D36&lt;&gt;"", M36&lt;&gt;"", G36&lt;&gt;"", E36&lt;&gt;"", F36&lt;&gt;"", H36&lt;&gt;"", I36&lt;&gt;"", J36&lt;&gt;"", K36&lt;&gt;"", L36&lt;&gt;"",N36&lt;&gt; "", O36&lt;&gt;"", P36&lt;&gt;""),
    _xlfn.SWITCH(
      TRUE(),
      A36="", "Row "&amp;TEXT(_xlpm.currentRow, "0")&amp;": RM&amp;D Report ID is missing",
      B36="", "Row "&amp;TEXT(_xlpm.currentRow, "0")&amp;": PTO Lift ID is missing",
      C36="", "Row "&amp;TEXT(_xlpm.currentRow, "0")&amp;": Event Start Date is missing",
      D36="", "Row "&amp;TEXT(_xlpm.currentRow, "0")&amp;": Event Start Time is missing",
      G36="", "Row "&amp;TEXT(_xlpm.currentRow, "0")&amp;": Event Type is missing",
      AND(G36&lt;&gt;"RM&amp;D Notification", E36=""), "Row "&amp;TEXT(_xlpm.currentRow, "0")&amp;": Event End Date required when Event Type is not RM&amp;D Notification",
      AND(G36&lt;&gt;"RM&amp;D Notification", F36=""), "Row "&amp;TEXT(_xlpm.currentRow, "0")&amp;": Event End Time required when Event Type is not RM&amp;D Notification",
      AND(G36&lt;&gt;"Servicing", H36=""), "Row "&amp;TEXT(_xlpm.currentRow, "0")&amp;": System required when Event Type is not Servicing",
      AND(H36="Others", I36=""), "Row "&amp;TEXT(_xlpm.currentRow, "0")&amp;": Event Description required when System is Others",
      AND(OR(G36="RM&amp;D Intervention",G36="Callback",G36="Repair / Follow-up"), J36=""), "Row "&amp;TEXT(_xlpm.currentRow, "0")&amp;": Action Type required when Event Type is RM&amp;D Intervention, Callback or Repair/Follow-up",
      AND(OR(G36="RM&amp;D Intervention",G36="Callback",G36="Repair / Follow-up"), K36=""), "Row "&amp;TEXT(_xlpm.currentRow, "0")&amp;": Action Description required when Event Type is RM&amp;D Intervention, Callback or Repair/Follow-up",
      AND(OR(G36="RM&amp;D Intervention",G36="Callback",G36="Servicing",G36="Repair / Follow-up"), M36=""), "Row "&amp;TEXT(_xlpm.currentRow, "0")&amp;": Person Full Name required when Event Type is RM&amp;D Intervention, Callback, Servicing or Repair/Follow-up",
      AND(OR(G36="RM&amp;D Intervention",G36="Callback",G36="Repair / Follow-up"), N36= ""), "Row "&amp;TEXT(_xlpm.currentRow, "0")&amp;": Type of Visit required when Event Type is RM&amp;D Intervention, Callback or Repair/Follow-up",
      AND(OR(G36="RM&amp;D Intervention",G36="Callback",G36="Repair / Follow-up"), O36=""), "Row "&amp;TEXT(_xlpm.currentRow, "0")&amp;": Type of Fault required when Event Type is RM&amp;D Intervention, Callback or Repair/Follow-up",
      AND(E36&lt;&gt;"", E36&lt;C36), "Row "&amp;TEXT(_xlpm.currentRow, "0")&amp;": Event End Date cannot be earlier than Start Date",
      AND(E36=C36, F36&lt;&gt;"", D36&lt;&gt;"", F36&lt;=D36), "Row "&amp;TEXT(_xlpm.currentRow, "0")&amp;": Event End Time must be after Start Time when dates are the same",
      ""
    ),
    ""
  )
)</f>
        <v/>
      </c>
      <c r="S36" s="10"/>
    </row>
    <row r="37" spans="1:19" s="3" customFormat="1" x14ac:dyDescent="0.25">
      <c r="A37" s="22"/>
      <c r="B37" s="22"/>
      <c r="C37" s="23"/>
      <c r="D37" s="24"/>
      <c r="E37" s="23"/>
      <c r="F37" s="24"/>
      <c r="G37" s="25"/>
      <c r="H37" s="25"/>
      <c r="I37" s="22"/>
      <c r="J37" s="25"/>
      <c r="K37" s="26"/>
      <c r="L37" s="22"/>
      <c r="M37" s="22"/>
      <c r="N37" s="25"/>
      <c r="O37" s="25"/>
      <c r="P37" s="22"/>
      <c r="R37" s="10" t="str" cm="1">
        <f t="array" ref="R37">_xlfn.LET(
  _xlpm.currentRow, ROW(A37),
  IF(
    OR(A37&lt;&gt;"", B37&lt;&gt;"", C37&lt;&gt;"", D37&lt;&gt;"", M37&lt;&gt;"", G37&lt;&gt;"", E37&lt;&gt;"", F37&lt;&gt;"", H37&lt;&gt;"", I37&lt;&gt;"", J37&lt;&gt;"", K37&lt;&gt;"", L37&lt;&gt;"",N37&lt;&gt; "", O37&lt;&gt;"", P37&lt;&gt;""),
    _xlfn.SWITCH(
      TRUE(),
      A37="", "Row "&amp;TEXT(_xlpm.currentRow, "0")&amp;": RM&amp;D Report ID is missing",
      B37="", "Row "&amp;TEXT(_xlpm.currentRow, "0")&amp;": PTO Lift ID is missing",
      C37="", "Row "&amp;TEXT(_xlpm.currentRow, "0")&amp;": Event Start Date is missing",
      D37="", "Row "&amp;TEXT(_xlpm.currentRow, "0")&amp;": Event Start Time is missing",
      G37="", "Row "&amp;TEXT(_xlpm.currentRow, "0")&amp;": Event Type is missing",
      AND(G37&lt;&gt;"RM&amp;D Notification", E37=""), "Row "&amp;TEXT(_xlpm.currentRow, "0")&amp;": Event End Date required when Event Type is not RM&amp;D Notification",
      AND(G37&lt;&gt;"RM&amp;D Notification", F37=""), "Row "&amp;TEXT(_xlpm.currentRow, "0")&amp;": Event End Time required when Event Type is not RM&amp;D Notification",
      AND(G37&lt;&gt;"Servicing", H37=""), "Row "&amp;TEXT(_xlpm.currentRow, "0")&amp;": System required when Event Type is not Servicing",
      AND(H37="Others", I37=""), "Row "&amp;TEXT(_xlpm.currentRow, "0")&amp;": Event Description required when System is Others",
      AND(OR(G37="RM&amp;D Intervention",G37="Callback",G37="Repair / Follow-up"), J37=""), "Row "&amp;TEXT(_xlpm.currentRow, "0")&amp;": Action Type required when Event Type is RM&amp;D Intervention, Callback or Repair/Follow-up",
      AND(OR(G37="RM&amp;D Intervention",G37="Callback",G37="Repair / Follow-up"), K37=""), "Row "&amp;TEXT(_xlpm.currentRow, "0")&amp;": Action Description required when Event Type is RM&amp;D Intervention, Callback or Repair/Follow-up",
      AND(OR(G37="RM&amp;D Intervention",G37="Callback",G37="Servicing",G37="Repair / Follow-up"), M37=""), "Row "&amp;TEXT(_xlpm.currentRow, "0")&amp;": Person Full Name required when Event Type is RM&amp;D Intervention, Callback, Servicing or Repair/Follow-up",
      AND(OR(G37="RM&amp;D Intervention",G37="Callback",G37="Repair / Follow-up"), N37= ""), "Row "&amp;TEXT(_xlpm.currentRow, "0")&amp;": Type of Visit required when Event Type is RM&amp;D Intervention, Callback or Repair/Follow-up",
      AND(OR(G37="RM&amp;D Intervention",G37="Callback",G37="Repair / Follow-up"), O37=""), "Row "&amp;TEXT(_xlpm.currentRow, "0")&amp;": Type of Fault required when Event Type is RM&amp;D Intervention, Callback or Repair/Follow-up",
      AND(E37&lt;&gt;"", E37&lt;C37), "Row "&amp;TEXT(_xlpm.currentRow, "0")&amp;": Event End Date cannot be earlier than Start Date",
      AND(E37=C37, F37&lt;&gt;"", D37&lt;&gt;"", F37&lt;=D37), "Row "&amp;TEXT(_xlpm.currentRow, "0")&amp;": Event End Time must be after Start Time when dates are the same",
      ""
    ),
    ""
  )
)</f>
        <v/>
      </c>
      <c r="S37" s="10"/>
    </row>
    <row r="38" spans="1:19" s="3" customFormat="1" x14ac:dyDescent="0.25">
      <c r="A38" s="22"/>
      <c r="B38" s="22"/>
      <c r="C38" s="23"/>
      <c r="D38" s="24"/>
      <c r="E38" s="23"/>
      <c r="F38" s="24"/>
      <c r="G38" s="25"/>
      <c r="H38" s="25"/>
      <c r="I38" s="22"/>
      <c r="J38" s="25"/>
      <c r="K38" s="26"/>
      <c r="L38" s="22"/>
      <c r="M38" s="22"/>
      <c r="N38" s="25"/>
      <c r="O38" s="25"/>
      <c r="P38" s="22"/>
      <c r="R38" s="10" t="str" cm="1">
        <f t="array" ref="R38">_xlfn.LET(
  _xlpm.currentRow, ROW(A38),
  IF(
    OR(A38&lt;&gt;"", B38&lt;&gt;"", C38&lt;&gt;"", D38&lt;&gt;"", M38&lt;&gt;"", G38&lt;&gt;"", E38&lt;&gt;"", F38&lt;&gt;"", H38&lt;&gt;"", I38&lt;&gt;"", J38&lt;&gt;"", K38&lt;&gt;"", L38&lt;&gt;"",N38&lt;&gt; "", O38&lt;&gt;"", P38&lt;&gt;""),
    _xlfn.SWITCH(
      TRUE(),
      A38="", "Row "&amp;TEXT(_xlpm.currentRow, "0")&amp;": RM&amp;D Report ID is missing",
      B38="", "Row "&amp;TEXT(_xlpm.currentRow, "0")&amp;": PTO Lift ID is missing",
      C38="", "Row "&amp;TEXT(_xlpm.currentRow, "0")&amp;": Event Start Date is missing",
      D38="", "Row "&amp;TEXT(_xlpm.currentRow, "0")&amp;": Event Start Time is missing",
      G38="", "Row "&amp;TEXT(_xlpm.currentRow, "0")&amp;": Event Type is missing",
      AND(G38&lt;&gt;"RM&amp;D Notification", E38=""), "Row "&amp;TEXT(_xlpm.currentRow, "0")&amp;": Event End Date required when Event Type is not RM&amp;D Notification",
      AND(G38&lt;&gt;"RM&amp;D Notification", F38=""), "Row "&amp;TEXT(_xlpm.currentRow, "0")&amp;": Event End Time required when Event Type is not RM&amp;D Notification",
      AND(G38&lt;&gt;"Servicing", H38=""), "Row "&amp;TEXT(_xlpm.currentRow, "0")&amp;": System required when Event Type is not Servicing",
      AND(H38="Others", I38=""), "Row "&amp;TEXT(_xlpm.currentRow, "0")&amp;": Event Description required when System is Others",
      AND(OR(G38="RM&amp;D Intervention",G38="Callback",G38="Repair / Follow-up"), J38=""), "Row "&amp;TEXT(_xlpm.currentRow, "0")&amp;": Action Type required when Event Type is RM&amp;D Intervention, Callback or Repair/Follow-up",
      AND(OR(G38="RM&amp;D Intervention",G38="Callback",G38="Repair / Follow-up"), K38=""), "Row "&amp;TEXT(_xlpm.currentRow, "0")&amp;": Action Description required when Event Type is RM&amp;D Intervention, Callback or Repair/Follow-up",
      AND(OR(G38="RM&amp;D Intervention",G38="Callback",G38="Servicing",G38="Repair / Follow-up"), M38=""), "Row "&amp;TEXT(_xlpm.currentRow, "0")&amp;": Person Full Name required when Event Type is RM&amp;D Intervention, Callback, Servicing or Repair/Follow-up",
      AND(OR(G38="RM&amp;D Intervention",G38="Callback",G38="Repair / Follow-up"), N38= ""), "Row "&amp;TEXT(_xlpm.currentRow, "0")&amp;": Type of Visit required when Event Type is RM&amp;D Intervention, Callback or Repair/Follow-up",
      AND(OR(G38="RM&amp;D Intervention",G38="Callback",G38="Repair / Follow-up"), O38=""), "Row "&amp;TEXT(_xlpm.currentRow, "0")&amp;": Type of Fault required when Event Type is RM&amp;D Intervention, Callback or Repair/Follow-up",
      AND(E38&lt;&gt;"", E38&lt;C38), "Row "&amp;TEXT(_xlpm.currentRow, "0")&amp;": Event End Date cannot be earlier than Start Date",
      AND(E38=C38, F38&lt;&gt;"", D38&lt;&gt;"", F38&lt;=D38), "Row "&amp;TEXT(_xlpm.currentRow, "0")&amp;": Event End Time must be after Start Time when dates are the same",
      ""
    ),
    ""
  )
)</f>
        <v/>
      </c>
      <c r="S38" s="10"/>
    </row>
    <row r="39" spans="1:19" s="3" customFormat="1" x14ac:dyDescent="0.25">
      <c r="A39" s="22"/>
      <c r="B39" s="22"/>
      <c r="C39" s="23"/>
      <c r="D39" s="24"/>
      <c r="E39" s="23"/>
      <c r="F39" s="24"/>
      <c r="G39" s="25"/>
      <c r="H39" s="25"/>
      <c r="I39" s="22"/>
      <c r="J39" s="25"/>
      <c r="K39" s="26"/>
      <c r="L39" s="22"/>
      <c r="M39" s="22"/>
      <c r="N39" s="25"/>
      <c r="O39" s="25"/>
      <c r="P39" s="22"/>
      <c r="R39" s="10" t="str" cm="1">
        <f t="array" ref="R39">_xlfn.LET(
  _xlpm.currentRow, ROW(A39),
  IF(
    OR(A39&lt;&gt;"", B39&lt;&gt;"", C39&lt;&gt;"", D39&lt;&gt;"", M39&lt;&gt;"", G39&lt;&gt;"", E39&lt;&gt;"", F39&lt;&gt;"", H39&lt;&gt;"", I39&lt;&gt;"", J39&lt;&gt;"", K39&lt;&gt;"", L39&lt;&gt;"",N39&lt;&gt; "", O39&lt;&gt;"", P39&lt;&gt;""),
    _xlfn.SWITCH(
      TRUE(),
      A39="", "Row "&amp;TEXT(_xlpm.currentRow, "0")&amp;": RM&amp;D Report ID is missing",
      B39="", "Row "&amp;TEXT(_xlpm.currentRow, "0")&amp;": PTO Lift ID is missing",
      C39="", "Row "&amp;TEXT(_xlpm.currentRow, "0")&amp;": Event Start Date is missing",
      D39="", "Row "&amp;TEXT(_xlpm.currentRow, "0")&amp;": Event Start Time is missing",
      G39="", "Row "&amp;TEXT(_xlpm.currentRow, "0")&amp;": Event Type is missing",
      AND(G39&lt;&gt;"RM&amp;D Notification", E39=""), "Row "&amp;TEXT(_xlpm.currentRow, "0")&amp;": Event End Date required when Event Type is not RM&amp;D Notification",
      AND(G39&lt;&gt;"RM&amp;D Notification", F39=""), "Row "&amp;TEXT(_xlpm.currentRow, "0")&amp;": Event End Time required when Event Type is not RM&amp;D Notification",
      AND(G39&lt;&gt;"Servicing", H39=""), "Row "&amp;TEXT(_xlpm.currentRow, "0")&amp;": System required when Event Type is not Servicing",
      AND(H39="Others", I39=""), "Row "&amp;TEXT(_xlpm.currentRow, "0")&amp;": Event Description required when System is Others",
      AND(OR(G39="RM&amp;D Intervention",G39="Callback",G39="Repair / Follow-up"), J39=""), "Row "&amp;TEXT(_xlpm.currentRow, "0")&amp;": Action Type required when Event Type is RM&amp;D Intervention, Callback or Repair/Follow-up",
      AND(OR(G39="RM&amp;D Intervention",G39="Callback",G39="Repair / Follow-up"), K39=""), "Row "&amp;TEXT(_xlpm.currentRow, "0")&amp;": Action Description required when Event Type is RM&amp;D Intervention, Callback or Repair/Follow-up",
      AND(OR(G39="RM&amp;D Intervention",G39="Callback",G39="Servicing",G39="Repair / Follow-up"), M39=""), "Row "&amp;TEXT(_xlpm.currentRow, "0")&amp;": Person Full Name required when Event Type is RM&amp;D Intervention, Callback, Servicing or Repair/Follow-up",
      AND(OR(G39="RM&amp;D Intervention",G39="Callback",G39="Repair / Follow-up"), N39= ""), "Row "&amp;TEXT(_xlpm.currentRow, "0")&amp;": Type of Visit required when Event Type is RM&amp;D Intervention, Callback or Repair/Follow-up",
      AND(OR(G39="RM&amp;D Intervention",G39="Callback",G39="Repair / Follow-up"), O39=""), "Row "&amp;TEXT(_xlpm.currentRow, "0")&amp;": Type of Fault required when Event Type is RM&amp;D Intervention, Callback or Repair/Follow-up",
      AND(E39&lt;&gt;"", E39&lt;C39), "Row "&amp;TEXT(_xlpm.currentRow, "0")&amp;": Event End Date cannot be earlier than Start Date",
      AND(E39=C39, F39&lt;&gt;"", D39&lt;&gt;"", F39&lt;=D39), "Row "&amp;TEXT(_xlpm.currentRow, "0")&amp;": Event End Time must be after Start Time when dates are the same",
      ""
    ),
    ""
  )
)</f>
        <v/>
      </c>
      <c r="S39" s="10"/>
    </row>
    <row r="40" spans="1:19" s="3" customFormat="1" x14ac:dyDescent="0.25">
      <c r="A40" s="22"/>
      <c r="B40" s="22"/>
      <c r="C40" s="23"/>
      <c r="D40" s="24"/>
      <c r="E40" s="23"/>
      <c r="F40" s="24"/>
      <c r="G40" s="25"/>
      <c r="H40" s="25"/>
      <c r="I40" s="22"/>
      <c r="J40" s="25"/>
      <c r="K40" s="26"/>
      <c r="L40" s="22"/>
      <c r="M40" s="22"/>
      <c r="N40" s="25"/>
      <c r="O40" s="25"/>
      <c r="P40" s="22"/>
      <c r="R40" s="10" t="str" cm="1">
        <f t="array" ref="R40">_xlfn.LET(
  _xlpm.currentRow, ROW(A40),
  IF(
    OR(A40&lt;&gt;"", B40&lt;&gt;"", C40&lt;&gt;"", D40&lt;&gt;"", M40&lt;&gt;"", G40&lt;&gt;"", E40&lt;&gt;"", F40&lt;&gt;"", H40&lt;&gt;"", I40&lt;&gt;"", J40&lt;&gt;"", K40&lt;&gt;"", L40&lt;&gt;"",N40&lt;&gt; "", O40&lt;&gt;"", P40&lt;&gt;""),
    _xlfn.SWITCH(
      TRUE(),
      A40="", "Row "&amp;TEXT(_xlpm.currentRow, "0")&amp;": RM&amp;D Report ID is missing",
      B40="", "Row "&amp;TEXT(_xlpm.currentRow, "0")&amp;": PTO Lift ID is missing",
      C40="", "Row "&amp;TEXT(_xlpm.currentRow, "0")&amp;": Event Start Date is missing",
      D40="", "Row "&amp;TEXT(_xlpm.currentRow, "0")&amp;": Event Start Time is missing",
      G40="", "Row "&amp;TEXT(_xlpm.currentRow, "0")&amp;": Event Type is missing",
      AND(G40&lt;&gt;"RM&amp;D Notification", E40=""), "Row "&amp;TEXT(_xlpm.currentRow, "0")&amp;": Event End Date required when Event Type is not RM&amp;D Notification",
      AND(G40&lt;&gt;"RM&amp;D Notification", F40=""), "Row "&amp;TEXT(_xlpm.currentRow, "0")&amp;": Event End Time required when Event Type is not RM&amp;D Notification",
      AND(G40&lt;&gt;"Servicing", H40=""), "Row "&amp;TEXT(_xlpm.currentRow, "0")&amp;": System required when Event Type is not Servicing",
      AND(H40="Others", I40=""), "Row "&amp;TEXT(_xlpm.currentRow, "0")&amp;": Event Description required when System is Others",
      AND(OR(G40="RM&amp;D Intervention",G40="Callback",G40="Repair / Follow-up"), J40=""), "Row "&amp;TEXT(_xlpm.currentRow, "0")&amp;": Action Type required when Event Type is RM&amp;D Intervention, Callback or Repair/Follow-up",
      AND(OR(G40="RM&amp;D Intervention",G40="Callback",G40="Repair / Follow-up"), K40=""), "Row "&amp;TEXT(_xlpm.currentRow, "0")&amp;": Action Description required when Event Type is RM&amp;D Intervention, Callback or Repair/Follow-up",
      AND(OR(G40="RM&amp;D Intervention",G40="Callback",G40="Servicing",G40="Repair / Follow-up"), M40=""), "Row "&amp;TEXT(_xlpm.currentRow, "0")&amp;": Person Full Name required when Event Type is RM&amp;D Intervention, Callback, Servicing or Repair/Follow-up",
      AND(OR(G40="RM&amp;D Intervention",G40="Callback",G40="Repair / Follow-up"), N40= ""), "Row "&amp;TEXT(_xlpm.currentRow, "0")&amp;": Type of Visit required when Event Type is RM&amp;D Intervention, Callback or Repair/Follow-up",
      AND(OR(G40="RM&amp;D Intervention",G40="Callback",G40="Repair / Follow-up"), O40=""), "Row "&amp;TEXT(_xlpm.currentRow, "0")&amp;": Type of Fault required when Event Type is RM&amp;D Intervention, Callback or Repair/Follow-up",
      AND(E40&lt;&gt;"", E40&lt;C40), "Row "&amp;TEXT(_xlpm.currentRow, "0")&amp;": Event End Date cannot be earlier than Start Date",
      AND(E40=C40, F40&lt;&gt;"", D40&lt;&gt;"", F40&lt;=D40), "Row "&amp;TEXT(_xlpm.currentRow, "0")&amp;": Event End Time must be after Start Time when dates are the same",
      ""
    ),
    ""
  )
)</f>
        <v/>
      </c>
      <c r="S40" s="10"/>
    </row>
    <row r="41" spans="1:19" s="3" customFormat="1" x14ac:dyDescent="0.25">
      <c r="A41" s="22"/>
      <c r="B41" s="22"/>
      <c r="C41" s="23"/>
      <c r="D41" s="24"/>
      <c r="E41" s="23"/>
      <c r="F41" s="24"/>
      <c r="G41" s="25"/>
      <c r="H41" s="25"/>
      <c r="I41" s="22"/>
      <c r="J41" s="25"/>
      <c r="K41" s="26"/>
      <c r="L41" s="22"/>
      <c r="M41" s="22"/>
      <c r="N41" s="25"/>
      <c r="O41" s="25"/>
      <c r="P41" s="22"/>
      <c r="R41" s="10" t="str" cm="1">
        <f t="array" ref="R41">_xlfn.LET(
  _xlpm.currentRow, ROW(A41),
  IF(
    OR(A41&lt;&gt;"", B41&lt;&gt;"", C41&lt;&gt;"", D41&lt;&gt;"", M41&lt;&gt;"", G41&lt;&gt;"", E41&lt;&gt;"", F41&lt;&gt;"", H41&lt;&gt;"", I41&lt;&gt;"", J41&lt;&gt;"", K41&lt;&gt;"", L41&lt;&gt;"",N41&lt;&gt; "", O41&lt;&gt;"", P41&lt;&gt;""),
    _xlfn.SWITCH(
      TRUE(),
      A41="", "Row "&amp;TEXT(_xlpm.currentRow, "0")&amp;": RM&amp;D Report ID is missing",
      B41="", "Row "&amp;TEXT(_xlpm.currentRow, "0")&amp;": PTO Lift ID is missing",
      C41="", "Row "&amp;TEXT(_xlpm.currentRow, "0")&amp;": Event Start Date is missing",
      D41="", "Row "&amp;TEXT(_xlpm.currentRow, "0")&amp;": Event Start Time is missing",
      G41="", "Row "&amp;TEXT(_xlpm.currentRow, "0")&amp;": Event Type is missing",
      AND(G41&lt;&gt;"RM&amp;D Notification", E41=""), "Row "&amp;TEXT(_xlpm.currentRow, "0")&amp;": Event End Date required when Event Type is not RM&amp;D Notification",
      AND(G41&lt;&gt;"RM&amp;D Notification", F41=""), "Row "&amp;TEXT(_xlpm.currentRow, "0")&amp;": Event End Time required when Event Type is not RM&amp;D Notification",
      AND(G41&lt;&gt;"Servicing", H41=""), "Row "&amp;TEXT(_xlpm.currentRow, "0")&amp;": System required when Event Type is not Servicing",
      AND(H41="Others", I41=""), "Row "&amp;TEXT(_xlpm.currentRow, "0")&amp;": Event Description required when System is Others",
      AND(OR(G41="RM&amp;D Intervention",G41="Callback",G41="Repair / Follow-up"), J41=""), "Row "&amp;TEXT(_xlpm.currentRow, "0")&amp;": Action Type required when Event Type is RM&amp;D Intervention, Callback or Repair/Follow-up",
      AND(OR(G41="RM&amp;D Intervention",G41="Callback",G41="Repair / Follow-up"), K41=""), "Row "&amp;TEXT(_xlpm.currentRow, "0")&amp;": Action Description required when Event Type is RM&amp;D Intervention, Callback or Repair/Follow-up",
      AND(OR(G41="RM&amp;D Intervention",G41="Callback",G41="Servicing",G41="Repair / Follow-up"), M41=""), "Row "&amp;TEXT(_xlpm.currentRow, "0")&amp;": Person Full Name required when Event Type is RM&amp;D Intervention, Callback, Servicing or Repair/Follow-up",
      AND(OR(G41="RM&amp;D Intervention",G41="Callback",G41="Repair / Follow-up"), N41= ""), "Row "&amp;TEXT(_xlpm.currentRow, "0")&amp;": Type of Visit required when Event Type is RM&amp;D Intervention, Callback or Repair/Follow-up",
      AND(OR(G41="RM&amp;D Intervention",G41="Callback",G41="Repair / Follow-up"), O41=""), "Row "&amp;TEXT(_xlpm.currentRow, "0")&amp;": Type of Fault required when Event Type is RM&amp;D Intervention, Callback or Repair/Follow-up",
      AND(E41&lt;&gt;"", E41&lt;C41), "Row "&amp;TEXT(_xlpm.currentRow, "0")&amp;": Event End Date cannot be earlier than Start Date",
      AND(E41=C41, F41&lt;&gt;"", D41&lt;&gt;"", F41&lt;=D41), "Row "&amp;TEXT(_xlpm.currentRow, "0")&amp;": Event End Time must be after Start Time when dates are the same",
      ""
    ),
    ""
  )
)</f>
        <v/>
      </c>
      <c r="S41" s="10"/>
    </row>
    <row r="42" spans="1:19" s="3" customFormat="1" x14ac:dyDescent="0.25">
      <c r="A42" s="22"/>
      <c r="B42" s="22"/>
      <c r="C42" s="23"/>
      <c r="D42" s="24"/>
      <c r="E42" s="23"/>
      <c r="F42" s="24"/>
      <c r="G42" s="25"/>
      <c r="H42" s="25"/>
      <c r="I42" s="22"/>
      <c r="J42" s="25"/>
      <c r="K42" s="26"/>
      <c r="L42" s="22"/>
      <c r="M42" s="22"/>
      <c r="N42" s="25"/>
      <c r="O42" s="25"/>
      <c r="P42" s="22"/>
      <c r="R42" s="10" t="str" cm="1">
        <f t="array" ref="R42">_xlfn.LET(
  _xlpm.currentRow, ROW(A42),
  IF(
    OR(A42&lt;&gt;"", B42&lt;&gt;"", C42&lt;&gt;"", D42&lt;&gt;"", M42&lt;&gt;"", G42&lt;&gt;"", E42&lt;&gt;"", F42&lt;&gt;"", H42&lt;&gt;"", I42&lt;&gt;"", J42&lt;&gt;"", K42&lt;&gt;"", L42&lt;&gt;"",N42&lt;&gt; "", O42&lt;&gt;"", P42&lt;&gt;""),
    _xlfn.SWITCH(
      TRUE(),
      A42="", "Row "&amp;TEXT(_xlpm.currentRow, "0")&amp;": RM&amp;D Report ID is missing",
      B42="", "Row "&amp;TEXT(_xlpm.currentRow, "0")&amp;": PTO Lift ID is missing",
      C42="", "Row "&amp;TEXT(_xlpm.currentRow, "0")&amp;": Event Start Date is missing",
      D42="", "Row "&amp;TEXT(_xlpm.currentRow, "0")&amp;": Event Start Time is missing",
      G42="", "Row "&amp;TEXT(_xlpm.currentRow, "0")&amp;": Event Type is missing",
      AND(G42&lt;&gt;"RM&amp;D Notification", E42=""), "Row "&amp;TEXT(_xlpm.currentRow, "0")&amp;": Event End Date required when Event Type is not RM&amp;D Notification",
      AND(G42&lt;&gt;"RM&amp;D Notification", F42=""), "Row "&amp;TEXT(_xlpm.currentRow, "0")&amp;": Event End Time required when Event Type is not RM&amp;D Notification",
      AND(G42&lt;&gt;"Servicing", H42=""), "Row "&amp;TEXT(_xlpm.currentRow, "0")&amp;": System required when Event Type is not Servicing",
      AND(H42="Others", I42=""), "Row "&amp;TEXT(_xlpm.currentRow, "0")&amp;": Event Description required when System is Others",
      AND(OR(G42="RM&amp;D Intervention",G42="Callback",G42="Repair / Follow-up"), J42=""), "Row "&amp;TEXT(_xlpm.currentRow, "0")&amp;": Action Type required when Event Type is RM&amp;D Intervention, Callback or Repair/Follow-up",
      AND(OR(G42="RM&amp;D Intervention",G42="Callback",G42="Repair / Follow-up"), K42=""), "Row "&amp;TEXT(_xlpm.currentRow, "0")&amp;": Action Description required when Event Type is RM&amp;D Intervention, Callback or Repair/Follow-up",
      AND(OR(G42="RM&amp;D Intervention",G42="Callback",G42="Servicing",G42="Repair / Follow-up"), M42=""), "Row "&amp;TEXT(_xlpm.currentRow, "0")&amp;": Person Full Name required when Event Type is RM&amp;D Intervention, Callback, Servicing or Repair/Follow-up",
      AND(OR(G42="RM&amp;D Intervention",G42="Callback",G42="Repair / Follow-up"), N42= ""), "Row "&amp;TEXT(_xlpm.currentRow, "0")&amp;": Type of Visit required when Event Type is RM&amp;D Intervention, Callback or Repair/Follow-up",
      AND(OR(G42="RM&amp;D Intervention",G42="Callback",G42="Repair / Follow-up"), O42=""), "Row "&amp;TEXT(_xlpm.currentRow, "0")&amp;": Type of Fault required when Event Type is RM&amp;D Intervention, Callback or Repair/Follow-up",
      AND(E42&lt;&gt;"", E42&lt;C42), "Row "&amp;TEXT(_xlpm.currentRow, "0")&amp;": Event End Date cannot be earlier than Start Date",
      AND(E42=C42, F42&lt;&gt;"", D42&lt;&gt;"", F42&lt;=D42), "Row "&amp;TEXT(_xlpm.currentRow, "0")&amp;": Event End Time must be after Start Time when dates are the same",
      ""
    ),
    ""
  )
)</f>
        <v/>
      </c>
      <c r="S42" s="10"/>
    </row>
    <row r="43" spans="1:19" s="3" customFormat="1" x14ac:dyDescent="0.25">
      <c r="A43" s="22"/>
      <c r="B43" s="22"/>
      <c r="C43" s="23"/>
      <c r="D43" s="24"/>
      <c r="E43" s="23"/>
      <c r="F43" s="24"/>
      <c r="G43" s="25"/>
      <c r="H43" s="25"/>
      <c r="I43" s="22"/>
      <c r="J43" s="25"/>
      <c r="K43" s="26"/>
      <c r="L43" s="22"/>
      <c r="M43" s="22"/>
      <c r="N43" s="25"/>
      <c r="O43" s="25"/>
      <c r="P43" s="22"/>
      <c r="R43" s="10" t="str" cm="1">
        <f t="array" ref="R43">_xlfn.LET(
  _xlpm.currentRow, ROW(A43),
  IF(
    OR(A43&lt;&gt;"", B43&lt;&gt;"", C43&lt;&gt;"", D43&lt;&gt;"", M43&lt;&gt;"", G43&lt;&gt;"", E43&lt;&gt;"", F43&lt;&gt;"", H43&lt;&gt;"", I43&lt;&gt;"", J43&lt;&gt;"", K43&lt;&gt;"", L43&lt;&gt;"",N43&lt;&gt; "", O43&lt;&gt;"", P43&lt;&gt;""),
    _xlfn.SWITCH(
      TRUE(),
      A43="", "Row "&amp;TEXT(_xlpm.currentRow, "0")&amp;": RM&amp;D Report ID is missing",
      B43="", "Row "&amp;TEXT(_xlpm.currentRow, "0")&amp;": PTO Lift ID is missing",
      C43="", "Row "&amp;TEXT(_xlpm.currentRow, "0")&amp;": Event Start Date is missing",
      D43="", "Row "&amp;TEXT(_xlpm.currentRow, "0")&amp;": Event Start Time is missing",
      G43="", "Row "&amp;TEXT(_xlpm.currentRow, "0")&amp;": Event Type is missing",
      AND(G43&lt;&gt;"RM&amp;D Notification", E43=""), "Row "&amp;TEXT(_xlpm.currentRow, "0")&amp;": Event End Date required when Event Type is not RM&amp;D Notification",
      AND(G43&lt;&gt;"RM&amp;D Notification", F43=""), "Row "&amp;TEXT(_xlpm.currentRow, "0")&amp;": Event End Time required when Event Type is not RM&amp;D Notification",
      AND(G43&lt;&gt;"Servicing", H43=""), "Row "&amp;TEXT(_xlpm.currentRow, "0")&amp;": System required when Event Type is not Servicing",
      AND(H43="Others", I43=""), "Row "&amp;TEXT(_xlpm.currentRow, "0")&amp;": Event Description required when System is Others",
      AND(OR(G43="RM&amp;D Intervention",G43="Callback",G43="Repair / Follow-up"), J43=""), "Row "&amp;TEXT(_xlpm.currentRow, "0")&amp;": Action Type required when Event Type is RM&amp;D Intervention, Callback or Repair/Follow-up",
      AND(OR(G43="RM&amp;D Intervention",G43="Callback",G43="Repair / Follow-up"), K43=""), "Row "&amp;TEXT(_xlpm.currentRow, "0")&amp;": Action Description required when Event Type is RM&amp;D Intervention, Callback or Repair/Follow-up",
      AND(OR(G43="RM&amp;D Intervention",G43="Callback",G43="Servicing",G43="Repair / Follow-up"), M43=""), "Row "&amp;TEXT(_xlpm.currentRow, "0")&amp;": Person Full Name required when Event Type is RM&amp;D Intervention, Callback, Servicing or Repair/Follow-up",
      AND(OR(G43="RM&amp;D Intervention",G43="Callback",G43="Repair / Follow-up"), N43= ""), "Row "&amp;TEXT(_xlpm.currentRow, "0")&amp;": Type of Visit required when Event Type is RM&amp;D Intervention, Callback or Repair/Follow-up",
      AND(OR(G43="RM&amp;D Intervention",G43="Callback",G43="Repair / Follow-up"), O43=""), "Row "&amp;TEXT(_xlpm.currentRow, "0")&amp;": Type of Fault required when Event Type is RM&amp;D Intervention, Callback or Repair/Follow-up",
      AND(E43&lt;&gt;"", E43&lt;C43), "Row "&amp;TEXT(_xlpm.currentRow, "0")&amp;": Event End Date cannot be earlier than Start Date",
      AND(E43=C43, F43&lt;&gt;"", D43&lt;&gt;"", F43&lt;=D43), "Row "&amp;TEXT(_xlpm.currentRow, "0")&amp;": Event End Time must be after Start Time when dates are the same",
      ""
    ),
    ""
  )
)</f>
        <v/>
      </c>
      <c r="S43" s="10"/>
    </row>
    <row r="44" spans="1:19" s="3" customFormat="1" x14ac:dyDescent="0.25">
      <c r="A44" s="22"/>
      <c r="B44" s="22"/>
      <c r="C44" s="23"/>
      <c r="D44" s="24"/>
      <c r="E44" s="23"/>
      <c r="F44" s="24"/>
      <c r="G44" s="25"/>
      <c r="H44" s="25"/>
      <c r="I44" s="22"/>
      <c r="J44" s="25"/>
      <c r="K44" s="26"/>
      <c r="L44" s="22"/>
      <c r="M44" s="22"/>
      <c r="N44" s="25"/>
      <c r="O44" s="25"/>
      <c r="P44" s="22"/>
      <c r="R44" s="10" t="str" cm="1">
        <f t="array" ref="R44">_xlfn.LET(
  _xlpm.currentRow, ROW(A44),
  IF(
    OR(A44&lt;&gt;"", B44&lt;&gt;"", C44&lt;&gt;"", D44&lt;&gt;"", M44&lt;&gt;"", G44&lt;&gt;"", E44&lt;&gt;"", F44&lt;&gt;"", H44&lt;&gt;"", I44&lt;&gt;"", J44&lt;&gt;"", K44&lt;&gt;"", L44&lt;&gt;"",N44&lt;&gt; "", O44&lt;&gt;"", P44&lt;&gt;""),
    _xlfn.SWITCH(
      TRUE(),
      A44="", "Row "&amp;TEXT(_xlpm.currentRow, "0")&amp;": RM&amp;D Report ID is missing",
      B44="", "Row "&amp;TEXT(_xlpm.currentRow, "0")&amp;": PTO Lift ID is missing",
      C44="", "Row "&amp;TEXT(_xlpm.currentRow, "0")&amp;": Event Start Date is missing",
      D44="", "Row "&amp;TEXT(_xlpm.currentRow, "0")&amp;": Event Start Time is missing",
      G44="", "Row "&amp;TEXT(_xlpm.currentRow, "0")&amp;": Event Type is missing",
      AND(G44&lt;&gt;"RM&amp;D Notification", E44=""), "Row "&amp;TEXT(_xlpm.currentRow, "0")&amp;": Event End Date required when Event Type is not RM&amp;D Notification",
      AND(G44&lt;&gt;"RM&amp;D Notification", F44=""), "Row "&amp;TEXT(_xlpm.currentRow, "0")&amp;": Event End Time required when Event Type is not RM&amp;D Notification",
      AND(G44&lt;&gt;"Servicing", H44=""), "Row "&amp;TEXT(_xlpm.currentRow, "0")&amp;": System required when Event Type is not Servicing",
      AND(H44="Others", I44=""), "Row "&amp;TEXT(_xlpm.currentRow, "0")&amp;": Event Description required when System is Others",
      AND(OR(G44="RM&amp;D Intervention",G44="Callback",G44="Repair / Follow-up"), J44=""), "Row "&amp;TEXT(_xlpm.currentRow, "0")&amp;": Action Type required when Event Type is RM&amp;D Intervention, Callback or Repair/Follow-up",
      AND(OR(G44="RM&amp;D Intervention",G44="Callback",G44="Repair / Follow-up"), K44=""), "Row "&amp;TEXT(_xlpm.currentRow, "0")&amp;": Action Description required when Event Type is RM&amp;D Intervention, Callback or Repair/Follow-up",
      AND(OR(G44="RM&amp;D Intervention",G44="Callback",G44="Servicing",G44="Repair / Follow-up"), M44=""), "Row "&amp;TEXT(_xlpm.currentRow, "0")&amp;": Person Full Name required when Event Type is RM&amp;D Intervention, Callback, Servicing or Repair/Follow-up",
      AND(OR(G44="RM&amp;D Intervention",G44="Callback",G44="Repair / Follow-up"), N44= ""), "Row "&amp;TEXT(_xlpm.currentRow, "0")&amp;": Type of Visit required when Event Type is RM&amp;D Intervention, Callback or Repair/Follow-up",
      AND(OR(G44="RM&amp;D Intervention",G44="Callback",G44="Repair / Follow-up"), O44=""), "Row "&amp;TEXT(_xlpm.currentRow, "0")&amp;": Type of Fault required when Event Type is RM&amp;D Intervention, Callback or Repair/Follow-up",
      AND(E44&lt;&gt;"", E44&lt;C44), "Row "&amp;TEXT(_xlpm.currentRow, "0")&amp;": Event End Date cannot be earlier than Start Date",
      AND(E44=C44, F44&lt;&gt;"", D44&lt;&gt;"", F44&lt;=D44), "Row "&amp;TEXT(_xlpm.currentRow, "0")&amp;": Event End Time must be after Start Time when dates are the same",
      ""
    ),
    ""
  )
)</f>
        <v/>
      </c>
      <c r="S44" s="10"/>
    </row>
    <row r="45" spans="1:19" s="3" customFormat="1" x14ac:dyDescent="0.25">
      <c r="A45" s="22"/>
      <c r="B45" s="22"/>
      <c r="C45" s="23"/>
      <c r="D45" s="24"/>
      <c r="E45" s="23"/>
      <c r="F45" s="24"/>
      <c r="G45" s="25"/>
      <c r="H45" s="25"/>
      <c r="I45" s="22"/>
      <c r="J45" s="25"/>
      <c r="K45" s="26"/>
      <c r="L45" s="22"/>
      <c r="M45" s="22"/>
      <c r="N45" s="25"/>
      <c r="O45" s="25"/>
      <c r="P45" s="22"/>
      <c r="R45" s="10" t="str" cm="1">
        <f t="array" ref="R45">_xlfn.LET(
  _xlpm.currentRow, ROW(A45),
  IF(
    OR(A45&lt;&gt;"", B45&lt;&gt;"", C45&lt;&gt;"", D45&lt;&gt;"", M45&lt;&gt;"", G45&lt;&gt;"", E45&lt;&gt;"", F45&lt;&gt;"", H45&lt;&gt;"", I45&lt;&gt;"", J45&lt;&gt;"", K45&lt;&gt;"", L45&lt;&gt;"",N45&lt;&gt; "", O45&lt;&gt;"", P45&lt;&gt;""),
    _xlfn.SWITCH(
      TRUE(),
      A45="", "Row "&amp;TEXT(_xlpm.currentRow, "0")&amp;": RM&amp;D Report ID is missing",
      B45="", "Row "&amp;TEXT(_xlpm.currentRow, "0")&amp;": PTO Lift ID is missing",
      C45="", "Row "&amp;TEXT(_xlpm.currentRow, "0")&amp;": Event Start Date is missing",
      D45="", "Row "&amp;TEXT(_xlpm.currentRow, "0")&amp;": Event Start Time is missing",
      G45="", "Row "&amp;TEXT(_xlpm.currentRow, "0")&amp;": Event Type is missing",
      AND(G45&lt;&gt;"RM&amp;D Notification", E45=""), "Row "&amp;TEXT(_xlpm.currentRow, "0")&amp;": Event End Date required when Event Type is not RM&amp;D Notification",
      AND(G45&lt;&gt;"RM&amp;D Notification", F45=""), "Row "&amp;TEXT(_xlpm.currentRow, "0")&amp;": Event End Time required when Event Type is not RM&amp;D Notification",
      AND(G45&lt;&gt;"Servicing", H45=""), "Row "&amp;TEXT(_xlpm.currentRow, "0")&amp;": System required when Event Type is not Servicing",
      AND(H45="Others", I45=""), "Row "&amp;TEXT(_xlpm.currentRow, "0")&amp;": Event Description required when System is Others",
      AND(OR(G45="RM&amp;D Intervention",G45="Callback",G45="Repair / Follow-up"), J45=""), "Row "&amp;TEXT(_xlpm.currentRow, "0")&amp;": Action Type required when Event Type is RM&amp;D Intervention, Callback or Repair/Follow-up",
      AND(OR(G45="RM&amp;D Intervention",G45="Callback",G45="Repair / Follow-up"), K45=""), "Row "&amp;TEXT(_xlpm.currentRow, "0")&amp;": Action Description required when Event Type is RM&amp;D Intervention, Callback or Repair/Follow-up",
      AND(OR(G45="RM&amp;D Intervention",G45="Callback",G45="Servicing",G45="Repair / Follow-up"), M45=""), "Row "&amp;TEXT(_xlpm.currentRow, "0")&amp;": Person Full Name required when Event Type is RM&amp;D Intervention, Callback, Servicing or Repair/Follow-up",
      AND(OR(G45="RM&amp;D Intervention",G45="Callback",G45="Repair / Follow-up"), N45= ""), "Row "&amp;TEXT(_xlpm.currentRow, "0")&amp;": Type of Visit required when Event Type is RM&amp;D Intervention, Callback or Repair/Follow-up",
      AND(OR(G45="RM&amp;D Intervention",G45="Callback",G45="Repair / Follow-up"), O45=""), "Row "&amp;TEXT(_xlpm.currentRow, "0")&amp;": Type of Fault required when Event Type is RM&amp;D Intervention, Callback or Repair/Follow-up",
      AND(E45&lt;&gt;"", E45&lt;C45), "Row "&amp;TEXT(_xlpm.currentRow, "0")&amp;": Event End Date cannot be earlier than Start Date",
      AND(E45=C45, F45&lt;&gt;"", D45&lt;&gt;"", F45&lt;=D45), "Row "&amp;TEXT(_xlpm.currentRow, "0")&amp;": Event End Time must be after Start Time when dates are the same",
      ""
    ),
    ""
  )
)</f>
        <v/>
      </c>
      <c r="S45" s="10"/>
    </row>
    <row r="46" spans="1:19" s="3" customFormat="1" x14ac:dyDescent="0.25">
      <c r="A46" s="22"/>
      <c r="B46" s="22"/>
      <c r="C46" s="23"/>
      <c r="D46" s="24"/>
      <c r="E46" s="23"/>
      <c r="F46" s="24"/>
      <c r="G46" s="25"/>
      <c r="H46" s="25"/>
      <c r="I46" s="22"/>
      <c r="J46" s="25"/>
      <c r="K46" s="26"/>
      <c r="L46" s="22"/>
      <c r="M46" s="22"/>
      <c r="N46" s="25"/>
      <c r="O46" s="25"/>
      <c r="P46" s="22"/>
      <c r="R46" s="10" t="str" cm="1">
        <f t="array" ref="R46">_xlfn.LET(
  _xlpm.currentRow, ROW(A46),
  IF(
    OR(A46&lt;&gt;"", B46&lt;&gt;"", C46&lt;&gt;"", D46&lt;&gt;"", M46&lt;&gt;"", G46&lt;&gt;"", E46&lt;&gt;"", F46&lt;&gt;"", H46&lt;&gt;"", I46&lt;&gt;"", J46&lt;&gt;"", K46&lt;&gt;"", L46&lt;&gt;"",N46&lt;&gt; "", O46&lt;&gt;"", P46&lt;&gt;""),
    _xlfn.SWITCH(
      TRUE(),
      A46="", "Row "&amp;TEXT(_xlpm.currentRow, "0")&amp;": RM&amp;D Report ID is missing",
      B46="", "Row "&amp;TEXT(_xlpm.currentRow, "0")&amp;": PTO Lift ID is missing",
      C46="", "Row "&amp;TEXT(_xlpm.currentRow, "0")&amp;": Event Start Date is missing",
      D46="", "Row "&amp;TEXT(_xlpm.currentRow, "0")&amp;": Event Start Time is missing",
      G46="", "Row "&amp;TEXT(_xlpm.currentRow, "0")&amp;": Event Type is missing",
      AND(G46&lt;&gt;"RM&amp;D Notification", E46=""), "Row "&amp;TEXT(_xlpm.currentRow, "0")&amp;": Event End Date required when Event Type is not RM&amp;D Notification",
      AND(G46&lt;&gt;"RM&amp;D Notification", F46=""), "Row "&amp;TEXT(_xlpm.currentRow, "0")&amp;": Event End Time required when Event Type is not RM&amp;D Notification",
      AND(G46&lt;&gt;"Servicing", H46=""), "Row "&amp;TEXT(_xlpm.currentRow, "0")&amp;": System required when Event Type is not Servicing",
      AND(H46="Others", I46=""), "Row "&amp;TEXT(_xlpm.currentRow, "0")&amp;": Event Description required when System is Others",
      AND(OR(G46="RM&amp;D Intervention",G46="Callback",G46="Repair / Follow-up"), J46=""), "Row "&amp;TEXT(_xlpm.currentRow, "0")&amp;": Action Type required when Event Type is RM&amp;D Intervention, Callback or Repair/Follow-up",
      AND(OR(G46="RM&amp;D Intervention",G46="Callback",G46="Repair / Follow-up"), K46=""), "Row "&amp;TEXT(_xlpm.currentRow, "0")&amp;": Action Description required when Event Type is RM&amp;D Intervention, Callback or Repair/Follow-up",
      AND(OR(G46="RM&amp;D Intervention",G46="Callback",G46="Servicing",G46="Repair / Follow-up"), M46=""), "Row "&amp;TEXT(_xlpm.currentRow, "0")&amp;": Person Full Name required when Event Type is RM&amp;D Intervention, Callback, Servicing or Repair/Follow-up",
      AND(OR(G46="RM&amp;D Intervention",G46="Callback",G46="Repair / Follow-up"), N46= ""), "Row "&amp;TEXT(_xlpm.currentRow, "0")&amp;": Type of Visit required when Event Type is RM&amp;D Intervention, Callback or Repair/Follow-up",
      AND(OR(G46="RM&amp;D Intervention",G46="Callback",G46="Repair / Follow-up"), O46=""), "Row "&amp;TEXT(_xlpm.currentRow, "0")&amp;": Type of Fault required when Event Type is RM&amp;D Intervention, Callback or Repair/Follow-up",
      AND(E46&lt;&gt;"", E46&lt;C46), "Row "&amp;TEXT(_xlpm.currentRow, "0")&amp;": Event End Date cannot be earlier than Start Date",
      AND(E46=C46, F46&lt;&gt;"", D46&lt;&gt;"", F46&lt;=D46), "Row "&amp;TEXT(_xlpm.currentRow, "0")&amp;": Event End Time must be after Start Time when dates are the same",
      ""
    ),
    ""
  )
)</f>
        <v/>
      </c>
      <c r="S46" s="10"/>
    </row>
    <row r="47" spans="1:19" s="3" customFormat="1" x14ac:dyDescent="0.25">
      <c r="A47" s="22"/>
      <c r="B47" s="22"/>
      <c r="C47" s="23"/>
      <c r="D47" s="24"/>
      <c r="E47" s="23"/>
      <c r="F47" s="24"/>
      <c r="G47" s="25"/>
      <c r="H47" s="25"/>
      <c r="I47" s="22"/>
      <c r="J47" s="25"/>
      <c r="K47" s="26"/>
      <c r="L47" s="22"/>
      <c r="M47" s="22"/>
      <c r="N47" s="25"/>
      <c r="O47" s="25"/>
      <c r="P47" s="22"/>
      <c r="R47" s="10" t="str" cm="1">
        <f t="array" ref="R47">_xlfn.LET(
  _xlpm.currentRow, ROW(A47),
  IF(
    OR(A47&lt;&gt;"", B47&lt;&gt;"", C47&lt;&gt;"", D47&lt;&gt;"", M47&lt;&gt;"", G47&lt;&gt;"", E47&lt;&gt;"", F47&lt;&gt;"", H47&lt;&gt;"", I47&lt;&gt;"", J47&lt;&gt;"", K47&lt;&gt;"", L47&lt;&gt;"",N47&lt;&gt; "", O47&lt;&gt;"", P47&lt;&gt;""),
    _xlfn.SWITCH(
      TRUE(),
      A47="", "Row "&amp;TEXT(_xlpm.currentRow, "0")&amp;": RM&amp;D Report ID is missing",
      B47="", "Row "&amp;TEXT(_xlpm.currentRow, "0")&amp;": PTO Lift ID is missing",
      C47="", "Row "&amp;TEXT(_xlpm.currentRow, "0")&amp;": Event Start Date is missing",
      D47="", "Row "&amp;TEXT(_xlpm.currentRow, "0")&amp;": Event Start Time is missing",
      G47="", "Row "&amp;TEXT(_xlpm.currentRow, "0")&amp;": Event Type is missing",
      AND(G47&lt;&gt;"RM&amp;D Notification", E47=""), "Row "&amp;TEXT(_xlpm.currentRow, "0")&amp;": Event End Date required when Event Type is not RM&amp;D Notification",
      AND(G47&lt;&gt;"RM&amp;D Notification", F47=""), "Row "&amp;TEXT(_xlpm.currentRow, "0")&amp;": Event End Time required when Event Type is not RM&amp;D Notification",
      AND(G47&lt;&gt;"Servicing", H47=""), "Row "&amp;TEXT(_xlpm.currentRow, "0")&amp;": System required when Event Type is not Servicing",
      AND(H47="Others", I47=""), "Row "&amp;TEXT(_xlpm.currentRow, "0")&amp;": Event Description required when System is Others",
      AND(OR(G47="RM&amp;D Intervention",G47="Callback",G47="Repair / Follow-up"), J47=""), "Row "&amp;TEXT(_xlpm.currentRow, "0")&amp;": Action Type required when Event Type is RM&amp;D Intervention, Callback or Repair/Follow-up",
      AND(OR(G47="RM&amp;D Intervention",G47="Callback",G47="Repair / Follow-up"), K47=""), "Row "&amp;TEXT(_xlpm.currentRow, "0")&amp;": Action Description required when Event Type is RM&amp;D Intervention, Callback or Repair/Follow-up",
      AND(OR(G47="RM&amp;D Intervention",G47="Callback",G47="Servicing",G47="Repair / Follow-up"), M47=""), "Row "&amp;TEXT(_xlpm.currentRow, "0")&amp;": Person Full Name required when Event Type is RM&amp;D Intervention, Callback, Servicing or Repair/Follow-up",
      AND(OR(G47="RM&amp;D Intervention",G47="Callback",G47="Repair / Follow-up"), N47= ""), "Row "&amp;TEXT(_xlpm.currentRow, "0")&amp;": Type of Visit required when Event Type is RM&amp;D Intervention, Callback or Repair/Follow-up",
      AND(OR(G47="RM&amp;D Intervention",G47="Callback",G47="Repair / Follow-up"), O47=""), "Row "&amp;TEXT(_xlpm.currentRow, "0")&amp;": Type of Fault required when Event Type is RM&amp;D Intervention, Callback or Repair/Follow-up",
      AND(E47&lt;&gt;"", E47&lt;C47), "Row "&amp;TEXT(_xlpm.currentRow, "0")&amp;": Event End Date cannot be earlier than Start Date",
      AND(E47=C47, F47&lt;&gt;"", D47&lt;&gt;"", F47&lt;=D47), "Row "&amp;TEXT(_xlpm.currentRow, "0")&amp;": Event End Time must be after Start Time when dates are the same",
      ""
    ),
    ""
  )
)</f>
        <v/>
      </c>
      <c r="S47" s="10"/>
    </row>
    <row r="48" spans="1:19" s="3" customFormat="1" x14ac:dyDescent="0.25">
      <c r="A48" s="22"/>
      <c r="B48" s="22"/>
      <c r="C48" s="23"/>
      <c r="D48" s="24"/>
      <c r="E48" s="23"/>
      <c r="F48" s="24"/>
      <c r="G48" s="25"/>
      <c r="H48" s="25"/>
      <c r="I48" s="22"/>
      <c r="J48" s="25"/>
      <c r="K48" s="26"/>
      <c r="L48" s="22"/>
      <c r="M48" s="22"/>
      <c r="N48" s="25"/>
      <c r="O48" s="25"/>
      <c r="P48" s="22"/>
      <c r="R48" s="10" t="str" cm="1">
        <f t="array" ref="R48">_xlfn.LET(
  _xlpm.currentRow, ROW(A48),
  IF(
    OR(A48&lt;&gt;"", B48&lt;&gt;"", C48&lt;&gt;"", D48&lt;&gt;"", M48&lt;&gt;"", G48&lt;&gt;"", E48&lt;&gt;"", F48&lt;&gt;"", H48&lt;&gt;"", I48&lt;&gt;"", J48&lt;&gt;"", K48&lt;&gt;"", L48&lt;&gt;"",N48&lt;&gt; "", O48&lt;&gt;"", P48&lt;&gt;""),
    _xlfn.SWITCH(
      TRUE(),
      A48="", "Row "&amp;TEXT(_xlpm.currentRow, "0")&amp;": RM&amp;D Report ID is missing",
      B48="", "Row "&amp;TEXT(_xlpm.currentRow, "0")&amp;": PTO Lift ID is missing",
      C48="", "Row "&amp;TEXT(_xlpm.currentRow, "0")&amp;": Event Start Date is missing",
      D48="", "Row "&amp;TEXT(_xlpm.currentRow, "0")&amp;": Event Start Time is missing",
      G48="", "Row "&amp;TEXT(_xlpm.currentRow, "0")&amp;": Event Type is missing",
      AND(G48&lt;&gt;"RM&amp;D Notification", E48=""), "Row "&amp;TEXT(_xlpm.currentRow, "0")&amp;": Event End Date required when Event Type is not RM&amp;D Notification",
      AND(G48&lt;&gt;"RM&amp;D Notification", F48=""), "Row "&amp;TEXT(_xlpm.currentRow, "0")&amp;": Event End Time required when Event Type is not RM&amp;D Notification",
      AND(G48&lt;&gt;"Servicing", H48=""), "Row "&amp;TEXT(_xlpm.currentRow, "0")&amp;": System required when Event Type is not Servicing",
      AND(H48="Others", I48=""), "Row "&amp;TEXT(_xlpm.currentRow, "0")&amp;": Event Description required when System is Others",
      AND(OR(G48="RM&amp;D Intervention",G48="Callback",G48="Repair / Follow-up"), J48=""), "Row "&amp;TEXT(_xlpm.currentRow, "0")&amp;": Action Type required when Event Type is RM&amp;D Intervention, Callback or Repair/Follow-up",
      AND(OR(G48="RM&amp;D Intervention",G48="Callback",G48="Repair / Follow-up"), K48=""), "Row "&amp;TEXT(_xlpm.currentRow, "0")&amp;": Action Description required when Event Type is RM&amp;D Intervention, Callback or Repair/Follow-up",
      AND(OR(G48="RM&amp;D Intervention",G48="Callback",G48="Servicing",G48="Repair / Follow-up"), M48=""), "Row "&amp;TEXT(_xlpm.currentRow, "0")&amp;": Person Full Name required when Event Type is RM&amp;D Intervention, Callback, Servicing or Repair/Follow-up",
      AND(OR(G48="RM&amp;D Intervention",G48="Callback",G48="Repair / Follow-up"), N48= ""), "Row "&amp;TEXT(_xlpm.currentRow, "0")&amp;": Type of Visit required when Event Type is RM&amp;D Intervention, Callback or Repair/Follow-up",
      AND(OR(G48="RM&amp;D Intervention",G48="Callback",G48="Repair / Follow-up"), O48=""), "Row "&amp;TEXT(_xlpm.currentRow, "0")&amp;": Type of Fault required when Event Type is RM&amp;D Intervention, Callback or Repair/Follow-up",
      AND(E48&lt;&gt;"", E48&lt;C48), "Row "&amp;TEXT(_xlpm.currentRow, "0")&amp;": Event End Date cannot be earlier than Start Date",
      AND(E48=C48, F48&lt;&gt;"", D48&lt;&gt;"", F48&lt;=D48), "Row "&amp;TEXT(_xlpm.currentRow, "0")&amp;": Event End Time must be after Start Time when dates are the same",
      ""
    ),
    ""
  )
)</f>
        <v/>
      </c>
      <c r="S48" s="10"/>
    </row>
    <row r="49" spans="1:19" s="3" customFormat="1" x14ac:dyDescent="0.25">
      <c r="A49" s="22"/>
      <c r="B49" s="22"/>
      <c r="C49" s="23"/>
      <c r="D49" s="24"/>
      <c r="E49" s="23"/>
      <c r="F49" s="24"/>
      <c r="G49" s="25"/>
      <c r="H49" s="25"/>
      <c r="I49" s="22"/>
      <c r="J49" s="25"/>
      <c r="K49" s="26"/>
      <c r="L49" s="22"/>
      <c r="M49" s="22"/>
      <c r="N49" s="25"/>
      <c r="O49" s="25"/>
      <c r="P49" s="22"/>
      <c r="R49" s="10" t="str" cm="1">
        <f t="array" ref="R49">_xlfn.LET(
  _xlpm.currentRow, ROW(A49),
  IF(
    OR(A49&lt;&gt;"", B49&lt;&gt;"", C49&lt;&gt;"", D49&lt;&gt;"", M49&lt;&gt;"", G49&lt;&gt;"", E49&lt;&gt;"", F49&lt;&gt;"", H49&lt;&gt;"", I49&lt;&gt;"", J49&lt;&gt;"", K49&lt;&gt;"", L49&lt;&gt;"",N49&lt;&gt; "", O49&lt;&gt;"", P49&lt;&gt;""),
    _xlfn.SWITCH(
      TRUE(),
      A49="", "Row "&amp;TEXT(_xlpm.currentRow, "0")&amp;": RM&amp;D Report ID is missing",
      B49="", "Row "&amp;TEXT(_xlpm.currentRow, "0")&amp;": PTO Lift ID is missing",
      C49="", "Row "&amp;TEXT(_xlpm.currentRow, "0")&amp;": Event Start Date is missing",
      D49="", "Row "&amp;TEXT(_xlpm.currentRow, "0")&amp;": Event Start Time is missing",
      G49="", "Row "&amp;TEXT(_xlpm.currentRow, "0")&amp;": Event Type is missing",
      AND(G49&lt;&gt;"RM&amp;D Notification", E49=""), "Row "&amp;TEXT(_xlpm.currentRow, "0")&amp;": Event End Date required when Event Type is not RM&amp;D Notification",
      AND(G49&lt;&gt;"RM&amp;D Notification", F49=""), "Row "&amp;TEXT(_xlpm.currentRow, "0")&amp;": Event End Time required when Event Type is not RM&amp;D Notification",
      AND(G49&lt;&gt;"Servicing", H49=""), "Row "&amp;TEXT(_xlpm.currentRow, "0")&amp;": System required when Event Type is not Servicing",
      AND(H49="Others", I49=""), "Row "&amp;TEXT(_xlpm.currentRow, "0")&amp;": Event Description required when System is Others",
      AND(OR(G49="RM&amp;D Intervention",G49="Callback",G49="Repair / Follow-up"), J49=""), "Row "&amp;TEXT(_xlpm.currentRow, "0")&amp;": Action Type required when Event Type is RM&amp;D Intervention, Callback or Repair/Follow-up",
      AND(OR(G49="RM&amp;D Intervention",G49="Callback",G49="Repair / Follow-up"), K49=""), "Row "&amp;TEXT(_xlpm.currentRow, "0")&amp;": Action Description required when Event Type is RM&amp;D Intervention, Callback or Repair/Follow-up",
      AND(OR(G49="RM&amp;D Intervention",G49="Callback",G49="Servicing",G49="Repair / Follow-up"), M49=""), "Row "&amp;TEXT(_xlpm.currentRow, "0")&amp;": Person Full Name required when Event Type is RM&amp;D Intervention, Callback, Servicing or Repair/Follow-up",
      AND(OR(G49="RM&amp;D Intervention",G49="Callback",G49="Repair / Follow-up"), N49= ""), "Row "&amp;TEXT(_xlpm.currentRow, "0")&amp;": Type of Visit required when Event Type is RM&amp;D Intervention, Callback or Repair/Follow-up",
      AND(OR(G49="RM&amp;D Intervention",G49="Callback",G49="Repair / Follow-up"), O49=""), "Row "&amp;TEXT(_xlpm.currentRow, "0")&amp;": Type of Fault required when Event Type is RM&amp;D Intervention, Callback or Repair/Follow-up",
      AND(E49&lt;&gt;"", E49&lt;C49), "Row "&amp;TEXT(_xlpm.currentRow, "0")&amp;": Event End Date cannot be earlier than Start Date",
      AND(E49=C49, F49&lt;&gt;"", D49&lt;&gt;"", F49&lt;=D49), "Row "&amp;TEXT(_xlpm.currentRow, "0")&amp;": Event End Time must be after Start Time when dates are the same",
      ""
    ),
    ""
  )
)</f>
        <v/>
      </c>
      <c r="S49" s="10"/>
    </row>
    <row r="50" spans="1:19" s="3" customFormat="1" x14ac:dyDescent="0.25">
      <c r="A50" s="22"/>
      <c r="B50" s="22"/>
      <c r="C50" s="23"/>
      <c r="D50" s="24"/>
      <c r="E50" s="23"/>
      <c r="F50" s="24"/>
      <c r="G50" s="25"/>
      <c r="H50" s="25"/>
      <c r="I50" s="22"/>
      <c r="J50" s="25"/>
      <c r="K50" s="26"/>
      <c r="L50" s="22"/>
      <c r="M50" s="22"/>
      <c r="N50" s="25"/>
      <c r="O50" s="25"/>
      <c r="P50" s="22"/>
      <c r="R50" s="10" t="str" cm="1">
        <f t="array" ref="R50">_xlfn.LET(
  _xlpm.currentRow, ROW(A50),
  IF(
    OR(A50&lt;&gt;"", B50&lt;&gt;"", C50&lt;&gt;"", D50&lt;&gt;"", M50&lt;&gt;"", G50&lt;&gt;"", E50&lt;&gt;"", F50&lt;&gt;"", H50&lt;&gt;"", I50&lt;&gt;"", J50&lt;&gt;"", K50&lt;&gt;"", L50&lt;&gt;"",N50&lt;&gt; "", O50&lt;&gt;"", P50&lt;&gt;""),
    _xlfn.SWITCH(
      TRUE(),
      A50="", "Row "&amp;TEXT(_xlpm.currentRow, "0")&amp;": RM&amp;D Report ID is missing",
      B50="", "Row "&amp;TEXT(_xlpm.currentRow, "0")&amp;": PTO Lift ID is missing",
      C50="", "Row "&amp;TEXT(_xlpm.currentRow, "0")&amp;": Event Start Date is missing",
      D50="", "Row "&amp;TEXT(_xlpm.currentRow, "0")&amp;": Event Start Time is missing",
      G50="", "Row "&amp;TEXT(_xlpm.currentRow, "0")&amp;": Event Type is missing",
      AND(G50&lt;&gt;"RM&amp;D Notification", E50=""), "Row "&amp;TEXT(_xlpm.currentRow, "0")&amp;": Event End Date required when Event Type is not RM&amp;D Notification",
      AND(G50&lt;&gt;"RM&amp;D Notification", F50=""), "Row "&amp;TEXT(_xlpm.currentRow, "0")&amp;": Event End Time required when Event Type is not RM&amp;D Notification",
      AND(G50&lt;&gt;"Servicing", H50=""), "Row "&amp;TEXT(_xlpm.currentRow, "0")&amp;": System required when Event Type is not Servicing",
      AND(H50="Others", I50=""), "Row "&amp;TEXT(_xlpm.currentRow, "0")&amp;": Event Description required when System is Others",
      AND(OR(G50="RM&amp;D Intervention",G50="Callback",G50="Repair / Follow-up"), J50=""), "Row "&amp;TEXT(_xlpm.currentRow, "0")&amp;": Action Type required when Event Type is RM&amp;D Intervention, Callback or Repair/Follow-up",
      AND(OR(G50="RM&amp;D Intervention",G50="Callback",G50="Repair / Follow-up"), K50=""), "Row "&amp;TEXT(_xlpm.currentRow, "0")&amp;": Action Description required when Event Type is RM&amp;D Intervention, Callback or Repair/Follow-up",
      AND(OR(G50="RM&amp;D Intervention",G50="Callback",G50="Servicing",G50="Repair / Follow-up"), M50=""), "Row "&amp;TEXT(_xlpm.currentRow, "0")&amp;": Person Full Name required when Event Type is RM&amp;D Intervention, Callback, Servicing or Repair/Follow-up",
      AND(OR(G50="RM&amp;D Intervention",G50="Callback",G50="Repair / Follow-up"), N50= ""), "Row "&amp;TEXT(_xlpm.currentRow, "0")&amp;": Type of Visit required when Event Type is RM&amp;D Intervention, Callback or Repair/Follow-up",
      AND(OR(G50="RM&amp;D Intervention",G50="Callback",G50="Repair / Follow-up"), O50=""), "Row "&amp;TEXT(_xlpm.currentRow, "0")&amp;": Type of Fault required when Event Type is RM&amp;D Intervention, Callback or Repair/Follow-up",
      AND(E50&lt;&gt;"", E50&lt;C50), "Row "&amp;TEXT(_xlpm.currentRow, "0")&amp;": Event End Date cannot be earlier than Start Date",
      AND(E50=C50, F50&lt;&gt;"", D50&lt;&gt;"", F50&lt;=D50), "Row "&amp;TEXT(_xlpm.currentRow, "0")&amp;": Event End Time must be after Start Time when dates are the same",
      ""
    ),
    ""
  )
)</f>
        <v/>
      </c>
      <c r="S50" s="10"/>
    </row>
    <row r="51" spans="1:19" s="3" customFormat="1" x14ac:dyDescent="0.25">
      <c r="A51" s="22"/>
      <c r="B51" s="22"/>
      <c r="C51" s="23"/>
      <c r="D51" s="24"/>
      <c r="E51" s="23"/>
      <c r="F51" s="24"/>
      <c r="G51" s="25"/>
      <c r="H51" s="25"/>
      <c r="I51" s="22"/>
      <c r="J51" s="25"/>
      <c r="K51" s="26"/>
      <c r="L51" s="22"/>
      <c r="M51" s="22"/>
      <c r="N51" s="25"/>
      <c r="O51" s="25"/>
      <c r="P51" s="22"/>
      <c r="R51" s="10" t="str" cm="1">
        <f t="array" ref="R51">_xlfn.LET(
  _xlpm.currentRow, ROW(A51),
  IF(
    OR(A51&lt;&gt;"", B51&lt;&gt;"", C51&lt;&gt;"", D51&lt;&gt;"", M51&lt;&gt;"", G51&lt;&gt;"", E51&lt;&gt;"", F51&lt;&gt;"", H51&lt;&gt;"", I51&lt;&gt;"", J51&lt;&gt;"", K51&lt;&gt;"", L51&lt;&gt;"",N51&lt;&gt; "", O51&lt;&gt;"", P51&lt;&gt;""),
    _xlfn.SWITCH(
      TRUE(),
      A51="", "Row "&amp;TEXT(_xlpm.currentRow, "0")&amp;": RM&amp;D Report ID is missing",
      B51="", "Row "&amp;TEXT(_xlpm.currentRow, "0")&amp;": PTO Lift ID is missing",
      C51="", "Row "&amp;TEXT(_xlpm.currentRow, "0")&amp;": Event Start Date is missing",
      D51="", "Row "&amp;TEXT(_xlpm.currentRow, "0")&amp;": Event Start Time is missing",
      G51="", "Row "&amp;TEXT(_xlpm.currentRow, "0")&amp;": Event Type is missing",
      AND(G51&lt;&gt;"RM&amp;D Notification", E51=""), "Row "&amp;TEXT(_xlpm.currentRow, "0")&amp;": Event End Date required when Event Type is not RM&amp;D Notification",
      AND(G51&lt;&gt;"RM&amp;D Notification", F51=""), "Row "&amp;TEXT(_xlpm.currentRow, "0")&amp;": Event End Time required when Event Type is not RM&amp;D Notification",
      AND(G51&lt;&gt;"Servicing", H51=""), "Row "&amp;TEXT(_xlpm.currentRow, "0")&amp;": System required when Event Type is not Servicing",
      AND(H51="Others", I51=""), "Row "&amp;TEXT(_xlpm.currentRow, "0")&amp;": Event Description required when System is Others",
      AND(OR(G51="RM&amp;D Intervention",G51="Callback",G51="Repair / Follow-up"), J51=""), "Row "&amp;TEXT(_xlpm.currentRow, "0")&amp;": Action Type required when Event Type is RM&amp;D Intervention, Callback or Repair/Follow-up",
      AND(OR(G51="RM&amp;D Intervention",G51="Callback",G51="Repair / Follow-up"), K51=""), "Row "&amp;TEXT(_xlpm.currentRow, "0")&amp;": Action Description required when Event Type is RM&amp;D Intervention, Callback or Repair/Follow-up",
      AND(OR(G51="RM&amp;D Intervention",G51="Callback",G51="Servicing",G51="Repair / Follow-up"), M51=""), "Row "&amp;TEXT(_xlpm.currentRow, "0")&amp;": Person Full Name required when Event Type is RM&amp;D Intervention, Callback, Servicing or Repair/Follow-up",
      AND(OR(G51="RM&amp;D Intervention",G51="Callback",G51="Repair / Follow-up"), N51= ""), "Row "&amp;TEXT(_xlpm.currentRow, "0")&amp;": Type of Visit required when Event Type is RM&amp;D Intervention, Callback or Repair/Follow-up",
      AND(OR(G51="RM&amp;D Intervention",G51="Callback",G51="Repair / Follow-up"), O51=""), "Row "&amp;TEXT(_xlpm.currentRow, "0")&amp;": Type of Fault required when Event Type is RM&amp;D Intervention, Callback or Repair/Follow-up",
      AND(E51&lt;&gt;"", E51&lt;C51), "Row "&amp;TEXT(_xlpm.currentRow, "0")&amp;": Event End Date cannot be earlier than Start Date",
      AND(E51=C51, F51&lt;&gt;"", D51&lt;&gt;"", F51&lt;=D51), "Row "&amp;TEXT(_xlpm.currentRow, "0")&amp;": Event End Time must be after Start Time when dates are the same",
      ""
    ),
    ""
  )
)</f>
        <v/>
      </c>
      <c r="S51" s="10"/>
    </row>
    <row r="52" spans="1:19" s="3" customFormat="1" x14ac:dyDescent="0.25">
      <c r="A52" s="22"/>
      <c r="B52" s="22"/>
      <c r="C52" s="23"/>
      <c r="D52" s="24"/>
      <c r="E52" s="23"/>
      <c r="F52" s="24"/>
      <c r="G52" s="25"/>
      <c r="H52" s="25"/>
      <c r="I52" s="22"/>
      <c r="J52" s="25"/>
      <c r="K52" s="26"/>
      <c r="L52" s="22"/>
      <c r="M52" s="22"/>
      <c r="N52" s="25"/>
      <c r="O52" s="25"/>
      <c r="P52" s="22"/>
      <c r="R52" s="10" t="str" cm="1">
        <f t="array" ref="R52">_xlfn.LET(
  _xlpm.currentRow, ROW(A52),
  IF(
    OR(A52&lt;&gt;"", B52&lt;&gt;"", C52&lt;&gt;"", D52&lt;&gt;"", M52&lt;&gt;"", G52&lt;&gt;"", E52&lt;&gt;"", F52&lt;&gt;"", H52&lt;&gt;"", I52&lt;&gt;"", J52&lt;&gt;"", K52&lt;&gt;"", L52&lt;&gt;"",N52&lt;&gt; "", O52&lt;&gt;"", P52&lt;&gt;""),
    _xlfn.SWITCH(
      TRUE(),
      A52="", "Row "&amp;TEXT(_xlpm.currentRow, "0")&amp;": RM&amp;D Report ID is missing",
      B52="", "Row "&amp;TEXT(_xlpm.currentRow, "0")&amp;": PTO Lift ID is missing",
      C52="", "Row "&amp;TEXT(_xlpm.currentRow, "0")&amp;": Event Start Date is missing",
      D52="", "Row "&amp;TEXT(_xlpm.currentRow, "0")&amp;": Event Start Time is missing",
      G52="", "Row "&amp;TEXT(_xlpm.currentRow, "0")&amp;": Event Type is missing",
      AND(G52&lt;&gt;"RM&amp;D Notification", E52=""), "Row "&amp;TEXT(_xlpm.currentRow, "0")&amp;": Event End Date required when Event Type is not RM&amp;D Notification",
      AND(G52&lt;&gt;"RM&amp;D Notification", F52=""), "Row "&amp;TEXT(_xlpm.currentRow, "0")&amp;": Event End Time required when Event Type is not RM&amp;D Notification",
      AND(G52&lt;&gt;"Servicing", H52=""), "Row "&amp;TEXT(_xlpm.currentRow, "0")&amp;": System required when Event Type is not Servicing",
      AND(H52="Others", I52=""), "Row "&amp;TEXT(_xlpm.currentRow, "0")&amp;": Event Description required when System is Others",
      AND(OR(G52="RM&amp;D Intervention",G52="Callback",G52="Repair / Follow-up"), J52=""), "Row "&amp;TEXT(_xlpm.currentRow, "0")&amp;": Action Type required when Event Type is RM&amp;D Intervention, Callback or Repair/Follow-up",
      AND(OR(G52="RM&amp;D Intervention",G52="Callback",G52="Repair / Follow-up"), K52=""), "Row "&amp;TEXT(_xlpm.currentRow, "0")&amp;": Action Description required when Event Type is RM&amp;D Intervention, Callback or Repair/Follow-up",
      AND(OR(G52="RM&amp;D Intervention",G52="Callback",G52="Servicing",G52="Repair / Follow-up"), M52=""), "Row "&amp;TEXT(_xlpm.currentRow, "0")&amp;": Person Full Name required when Event Type is RM&amp;D Intervention, Callback, Servicing or Repair/Follow-up",
      AND(OR(G52="RM&amp;D Intervention",G52="Callback",G52="Repair / Follow-up"), N52= ""), "Row "&amp;TEXT(_xlpm.currentRow, "0")&amp;": Type of Visit required when Event Type is RM&amp;D Intervention, Callback or Repair/Follow-up",
      AND(OR(G52="RM&amp;D Intervention",G52="Callback",G52="Repair / Follow-up"), O52=""), "Row "&amp;TEXT(_xlpm.currentRow, "0")&amp;": Type of Fault required when Event Type is RM&amp;D Intervention, Callback or Repair/Follow-up",
      AND(E52&lt;&gt;"", E52&lt;C52), "Row "&amp;TEXT(_xlpm.currentRow, "0")&amp;": Event End Date cannot be earlier than Start Date",
      AND(E52=C52, F52&lt;&gt;"", D52&lt;&gt;"", F52&lt;=D52), "Row "&amp;TEXT(_xlpm.currentRow, "0")&amp;": Event End Time must be after Start Time when dates are the same",
      ""
    ),
    ""
  )
)</f>
        <v/>
      </c>
      <c r="S52" s="10"/>
    </row>
    <row r="53" spans="1:19" s="3" customFormat="1" x14ac:dyDescent="0.25">
      <c r="A53" s="22"/>
      <c r="B53" s="22"/>
      <c r="C53" s="23"/>
      <c r="D53" s="24"/>
      <c r="E53" s="23"/>
      <c r="F53" s="24"/>
      <c r="G53" s="25"/>
      <c r="H53" s="25"/>
      <c r="I53" s="22"/>
      <c r="J53" s="25"/>
      <c r="K53" s="26"/>
      <c r="L53" s="22"/>
      <c r="M53" s="22"/>
      <c r="N53" s="25"/>
      <c r="O53" s="25"/>
      <c r="P53" s="22"/>
      <c r="R53" s="10" t="str" cm="1">
        <f t="array" ref="R53">_xlfn.LET(
  _xlpm.currentRow, ROW(A53),
  IF(
    OR(A53&lt;&gt;"", B53&lt;&gt;"", C53&lt;&gt;"", D53&lt;&gt;"", M53&lt;&gt;"", G53&lt;&gt;"", E53&lt;&gt;"", F53&lt;&gt;"", H53&lt;&gt;"", I53&lt;&gt;"", J53&lt;&gt;"", K53&lt;&gt;"", L53&lt;&gt;"",N53&lt;&gt; "", O53&lt;&gt;"", P53&lt;&gt;""),
    _xlfn.SWITCH(
      TRUE(),
      A53="", "Row "&amp;TEXT(_xlpm.currentRow, "0")&amp;": RM&amp;D Report ID is missing",
      B53="", "Row "&amp;TEXT(_xlpm.currentRow, "0")&amp;": PTO Lift ID is missing",
      C53="", "Row "&amp;TEXT(_xlpm.currentRow, "0")&amp;": Event Start Date is missing",
      D53="", "Row "&amp;TEXT(_xlpm.currentRow, "0")&amp;": Event Start Time is missing",
      G53="", "Row "&amp;TEXT(_xlpm.currentRow, "0")&amp;": Event Type is missing",
      AND(G53&lt;&gt;"RM&amp;D Notification", E53=""), "Row "&amp;TEXT(_xlpm.currentRow, "0")&amp;": Event End Date required when Event Type is not RM&amp;D Notification",
      AND(G53&lt;&gt;"RM&amp;D Notification", F53=""), "Row "&amp;TEXT(_xlpm.currentRow, "0")&amp;": Event End Time required when Event Type is not RM&amp;D Notification",
      AND(G53&lt;&gt;"Servicing", H53=""), "Row "&amp;TEXT(_xlpm.currentRow, "0")&amp;": System required when Event Type is not Servicing",
      AND(H53="Others", I53=""), "Row "&amp;TEXT(_xlpm.currentRow, "0")&amp;": Event Description required when System is Others",
      AND(OR(G53="RM&amp;D Intervention",G53="Callback",G53="Repair / Follow-up"), J53=""), "Row "&amp;TEXT(_xlpm.currentRow, "0")&amp;": Action Type required when Event Type is RM&amp;D Intervention, Callback or Repair/Follow-up",
      AND(OR(G53="RM&amp;D Intervention",G53="Callback",G53="Repair / Follow-up"), K53=""), "Row "&amp;TEXT(_xlpm.currentRow, "0")&amp;": Action Description required when Event Type is RM&amp;D Intervention, Callback or Repair/Follow-up",
      AND(OR(G53="RM&amp;D Intervention",G53="Callback",G53="Servicing",G53="Repair / Follow-up"), M53=""), "Row "&amp;TEXT(_xlpm.currentRow, "0")&amp;": Person Full Name required when Event Type is RM&amp;D Intervention, Callback, Servicing or Repair/Follow-up",
      AND(OR(G53="RM&amp;D Intervention",G53="Callback",G53="Repair / Follow-up"), N53= ""), "Row "&amp;TEXT(_xlpm.currentRow, "0")&amp;": Type of Visit required when Event Type is RM&amp;D Intervention, Callback or Repair/Follow-up",
      AND(OR(G53="RM&amp;D Intervention",G53="Callback",G53="Repair / Follow-up"), O53=""), "Row "&amp;TEXT(_xlpm.currentRow, "0")&amp;": Type of Fault required when Event Type is RM&amp;D Intervention, Callback or Repair/Follow-up",
      AND(E53&lt;&gt;"", E53&lt;C53), "Row "&amp;TEXT(_xlpm.currentRow, "0")&amp;": Event End Date cannot be earlier than Start Date",
      AND(E53=C53, F53&lt;&gt;"", D53&lt;&gt;"", F53&lt;=D53), "Row "&amp;TEXT(_xlpm.currentRow, "0")&amp;": Event End Time must be after Start Time when dates are the same",
      ""
    ),
    ""
  )
)</f>
        <v/>
      </c>
      <c r="S53" s="10"/>
    </row>
    <row r="54" spans="1:19" s="3" customFormat="1" x14ac:dyDescent="0.25">
      <c r="A54" s="22"/>
      <c r="B54" s="22"/>
      <c r="C54" s="23"/>
      <c r="D54" s="24"/>
      <c r="E54" s="23"/>
      <c r="F54" s="24"/>
      <c r="G54" s="25"/>
      <c r="H54" s="25"/>
      <c r="I54" s="22"/>
      <c r="J54" s="25"/>
      <c r="K54" s="26"/>
      <c r="L54" s="22"/>
      <c r="M54" s="22"/>
      <c r="N54" s="25"/>
      <c r="O54" s="25"/>
      <c r="P54" s="22"/>
      <c r="R54" s="10" t="str" cm="1">
        <f t="array" ref="R54">_xlfn.LET(
  _xlpm.currentRow, ROW(A54),
  IF(
    OR(A54&lt;&gt;"", B54&lt;&gt;"", C54&lt;&gt;"", D54&lt;&gt;"", M54&lt;&gt;"", G54&lt;&gt;"", E54&lt;&gt;"", F54&lt;&gt;"", H54&lt;&gt;"", I54&lt;&gt;"", J54&lt;&gt;"", K54&lt;&gt;"", L54&lt;&gt;"",N54&lt;&gt; "", O54&lt;&gt;"", P54&lt;&gt;""),
    _xlfn.SWITCH(
      TRUE(),
      A54="", "Row "&amp;TEXT(_xlpm.currentRow, "0")&amp;": RM&amp;D Report ID is missing",
      B54="", "Row "&amp;TEXT(_xlpm.currentRow, "0")&amp;": PTO Lift ID is missing",
      C54="", "Row "&amp;TEXT(_xlpm.currentRow, "0")&amp;": Event Start Date is missing",
      D54="", "Row "&amp;TEXT(_xlpm.currentRow, "0")&amp;": Event Start Time is missing",
      G54="", "Row "&amp;TEXT(_xlpm.currentRow, "0")&amp;": Event Type is missing",
      AND(G54&lt;&gt;"RM&amp;D Notification", E54=""), "Row "&amp;TEXT(_xlpm.currentRow, "0")&amp;": Event End Date required when Event Type is not RM&amp;D Notification",
      AND(G54&lt;&gt;"RM&amp;D Notification", F54=""), "Row "&amp;TEXT(_xlpm.currentRow, "0")&amp;": Event End Time required when Event Type is not RM&amp;D Notification",
      AND(G54&lt;&gt;"Servicing", H54=""), "Row "&amp;TEXT(_xlpm.currentRow, "0")&amp;": System required when Event Type is not Servicing",
      AND(H54="Others", I54=""), "Row "&amp;TEXT(_xlpm.currentRow, "0")&amp;": Event Description required when System is Others",
      AND(OR(G54="RM&amp;D Intervention",G54="Callback",G54="Repair / Follow-up"), J54=""), "Row "&amp;TEXT(_xlpm.currentRow, "0")&amp;": Action Type required when Event Type is RM&amp;D Intervention, Callback or Repair/Follow-up",
      AND(OR(G54="RM&amp;D Intervention",G54="Callback",G54="Repair / Follow-up"), K54=""), "Row "&amp;TEXT(_xlpm.currentRow, "0")&amp;": Action Description required when Event Type is RM&amp;D Intervention, Callback or Repair/Follow-up",
      AND(OR(G54="RM&amp;D Intervention",G54="Callback",G54="Servicing",G54="Repair / Follow-up"), M54=""), "Row "&amp;TEXT(_xlpm.currentRow, "0")&amp;": Person Full Name required when Event Type is RM&amp;D Intervention, Callback, Servicing or Repair/Follow-up",
      AND(OR(G54="RM&amp;D Intervention",G54="Callback",G54="Repair / Follow-up"), N54= ""), "Row "&amp;TEXT(_xlpm.currentRow, "0")&amp;": Type of Visit required when Event Type is RM&amp;D Intervention, Callback or Repair/Follow-up",
      AND(OR(G54="RM&amp;D Intervention",G54="Callback",G54="Repair / Follow-up"), O54=""), "Row "&amp;TEXT(_xlpm.currentRow, "0")&amp;": Type of Fault required when Event Type is RM&amp;D Intervention, Callback or Repair/Follow-up",
      AND(E54&lt;&gt;"", E54&lt;C54), "Row "&amp;TEXT(_xlpm.currentRow, "0")&amp;": Event End Date cannot be earlier than Start Date",
      AND(E54=C54, F54&lt;&gt;"", D54&lt;&gt;"", F54&lt;=D54), "Row "&amp;TEXT(_xlpm.currentRow, "0")&amp;": Event End Time must be after Start Time when dates are the same",
      ""
    ),
    ""
  )
)</f>
        <v/>
      </c>
      <c r="S54" s="10"/>
    </row>
    <row r="55" spans="1:19" s="3" customFormat="1" x14ac:dyDescent="0.25">
      <c r="A55" s="22"/>
      <c r="B55" s="22"/>
      <c r="C55" s="23"/>
      <c r="D55" s="24"/>
      <c r="E55" s="23"/>
      <c r="F55" s="24"/>
      <c r="G55" s="25"/>
      <c r="H55" s="25"/>
      <c r="I55" s="22"/>
      <c r="J55" s="25"/>
      <c r="K55" s="26"/>
      <c r="L55" s="22"/>
      <c r="M55" s="22"/>
      <c r="N55" s="25"/>
      <c r="O55" s="25"/>
      <c r="P55" s="22"/>
      <c r="R55" s="10" t="str" cm="1">
        <f t="array" ref="R55">_xlfn.LET(
  _xlpm.currentRow, ROW(A55),
  IF(
    OR(A55&lt;&gt;"", B55&lt;&gt;"", C55&lt;&gt;"", D55&lt;&gt;"", M55&lt;&gt;"", G55&lt;&gt;"", E55&lt;&gt;"", F55&lt;&gt;"", H55&lt;&gt;"", I55&lt;&gt;"", J55&lt;&gt;"", K55&lt;&gt;"", L55&lt;&gt;"",N55&lt;&gt; "", O55&lt;&gt;"", P55&lt;&gt;""),
    _xlfn.SWITCH(
      TRUE(),
      A55="", "Row "&amp;TEXT(_xlpm.currentRow, "0")&amp;": RM&amp;D Report ID is missing",
      B55="", "Row "&amp;TEXT(_xlpm.currentRow, "0")&amp;": PTO Lift ID is missing",
      C55="", "Row "&amp;TEXT(_xlpm.currentRow, "0")&amp;": Event Start Date is missing",
      D55="", "Row "&amp;TEXT(_xlpm.currentRow, "0")&amp;": Event Start Time is missing",
      G55="", "Row "&amp;TEXT(_xlpm.currentRow, "0")&amp;": Event Type is missing",
      AND(G55&lt;&gt;"RM&amp;D Notification", E55=""), "Row "&amp;TEXT(_xlpm.currentRow, "0")&amp;": Event End Date required when Event Type is not RM&amp;D Notification",
      AND(G55&lt;&gt;"RM&amp;D Notification", F55=""), "Row "&amp;TEXT(_xlpm.currentRow, "0")&amp;": Event End Time required when Event Type is not RM&amp;D Notification",
      AND(G55&lt;&gt;"Servicing", H55=""), "Row "&amp;TEXT(_xlpm.currentRow, "0")&amp;": System required when Event Type is not Servicing",
      AND(H55="Others", I55=""), "Row "&amp;TEXT(_xlpm.currentRow, "0")&amp;": Event Description required when System is Others",
      AND(OR(G55="RM&amp;D Intervention",G55="Callback",G55="Repair / Follow-up"), J55=""), "Row "&amp;TEXT(_xlpm.currentRow, "0")&amp;": Action Type required when Event Type is RM&amp;D Intervention, Callback or Repair/Follow-up",
      AND(OR(G55="RM&amp;D Intervention",G55="Callback",G55="Repair / Follow-up"), K55=""), "Row "&amp;TEXT(_xlpm.currentRow, "0")&amp;": Action Description required when Event Type is RM&amp;D Intervention, Callback or Repair/Follow-up",
      AND(OR(G55="RM&amp;D Intervention",G55="Callback",G55="Servicing",G55="Repair / Follow-up"), M55=""), "Row "&amp;TEXT(_xlpm.currentRow, "0")&amp;": Person Full Name required when Event Type is RM&amp;D Intervention, Callback, Servicing or Repair/Follow-up",
      AND(OR(G55="RM&amp;D Intervention",G55="Callback",G55="Repair / Follow-up"), N55= ""), "Row "&amp;TEXT(_xlpm.currentRow, "0")&amp;": Type of Visit required when Event Type is RM&amp;D Intervention, Callback or Repair/Follow-up",
      AND(OR(G55="RM&amp;D Intervention",G55="Callback",G55="Repair / Follow-up"), O55=""), "Row "&amp;TEXT(_xlpm.currentRow, "0")&amp;": Type of Fault required when Event Type is RM&amp;D Intervention, Callback or Repair/Follow-up",
      AND(E55&lt;&gt;"", E55&lt;C55), "Row "&amp;TEXT(_xlpm.currentRow, "0")&amp;": Event End Date cannot be earlier than Start Date",
      AND(E55=C55, F55&lt;&gt;"", D55&lt;&gt;"", F55&lt;=D55), "Row "&amp;TEXT(_xlpm.currentRow, "0")&amp;": Event End Time must be after Start Time when dates are the same",
      ""
    ),
    ""
  )
)</f>
        <v/>
      </c>
      <c r="S55" s="10"/>
    </row>
    <row r="56" spans="1:19" s="3" customFormat="1" x14ac:dyDescent="0.25">
      <c r="A56" s="22"/>
      <c r="B56" s="22"/>
      <c r="C56" s="23"/>
      <c r="D56" s="24"/>
      <c r="E56" s="23"/>
      <c r="F56" s="24"/>
      <c r="G56" s="25"/>
      <c r="H56" s="25"/>
      <c r="I56" s="22"/>
      <c r="J56" s="25"/>
      <c r="K56" s="26"/>
      <c r="L56" s="22"/>
      <c r="M56" s="22"/>
      <c r="N56" s="25"/>
      <c r="O56" s="25"/>
      <c r="P56" s="22"/>
      <c r="R56" s="10" t="str" cm="1">
        <f t="array" ref="R56">_xlfn.LET(
  _xlpm.currentRow, ROW(A56),
  IF(
    OR(A56&lt;&gt;"", B56&lt;&gt;"", C56&lt;&gt;"", D56&lt;&gt;"", M56&lt;&gt;"", G56&lt;&gt;"", E56&lt;&gt;"", F56&lt;&gt;"", H56&lt;&gt;"", I56&lt;&gt;"", J56&lt;&gt;"", K56&lt;&gt;"", L56&lt;&gt;"",N56&lt;&gt; "", O56&lt;&gt;"", P56&lt;&gt;""),
    _xlfn.SWITCH(
      TRUE(),
      A56="", "Row "&amp;TEXT(_xlpm.currentRow, "0")&amp;": RM&amp;D Report ID is missing",
      B56="", "Row "&amp;TEXT(_xlpm.currentRow, "0")&amp;": PTO Lift ID is missing",
      C56="", "Row "&amp;TEXT(_xlpm.currentRow, "0")&amp;": Event Start Date is missing",
      D56="", "Row "&amp;TEXT(_xlpm.currentRow, "0")&amp;": Event Start Time is missing",
      G56="", "Row "&amp;TEXT(_xlpm.currentRow, "0")&amp;": Event Type is missing",
      AND(G56&lt;&gt;"RM&amp;D Notification", E56=""), "Row "&amp;TEXT(_xlpm.currentRow, "0")&amp;": Event End Date required when Event Type is not RM&amp;D Notification",
      AND(G56&lt;&gt;"RM&amp;D Notification", F56=""), "Row "&amp;TEXT(_xlpm.currentRow, "0")&amp;": Event End Time required when Event Type is not RM&amp;D Notification",
      AND(G56&lt;&gt;"Servicing", H56=""), "Row "&amp;TEXT(_xlpm.currentRow, "0")&amp;": System required when Event Type is not Servicing",
      AND(H56="Others", I56=""), "Row "&amp;TEXT(_xlpm.currentRow, "0")&amp;": Event Description required when System is Others",
      AND(OR(G56="RM&amp;D Intervention",G56="Callback",G56="Repair / Follow-up"), J56=""), "Row "&amp;TEXT(_xlpm.currentRow, "0")&amp;": Action Type required when Event Type is RM&amp;D Intervention, Callback or Repair/Follow-up",
      AND(OR(G56="RM&amp;D Intervention",G56="Callback",G56="Repair / Follow-up"), K56=""), "Row "&amp;TEXT(_xlpm.currentRow, "0")&amp;": Action Description required when Event Type is RM&amp;D Intervention, Callback or Repair/Follow-up",
      AND(OR(G56="RM&amp;D Intervention",G56="Callback",G56="Servicing",G56="Repair / Follow-up"), M56=""), "Row "&amp;TEXT(_xlpm.currentRow, "0")&amp;": Person Full Name required when Event Type is RM&amp;D Intervention, Callback, Servicing or Repair/Follow-up",
      AND(OR(G56="RM&amp;D Intervention",G56="Callback",G56="Repair / Follow-up"), N56= ""), "Row "&amp;TEXT(_xlpm.currentRow, "0")&amp;": Type of Visit required when Event Type is RM&amp;D Intervention, Callback or Repair/Follow-up",
      AND(OR(G56="RM&amp;D Intervention",G56="Callback",G56="Repair / Follow-up"), O56=""), "Row "&amp;TEXT(_xlpm.currentRow, "0")&amp;": Type of Fault required when Event Type is RM&amp;D Intervention, Callback or Repair/Follow-up",
      AND(E56&lt;&gt;"", E56&lt;C56), "Row "&amp;TEXT(_xlpm.currentRow, "0")&amp;": Event End Date cannot be earlier than Start Date",
      AND(E56=C56, F56&lt;&gt;"", D56&lt;&gt;"", F56&lt;=D56), "Row "&amp;TEXT(_xlpm.currentRow, "0")&amp;": Event End Time must be after Start Time when dates are the same",
      ""
    ),
    ""
  )
)</f>
        <v/>
      </c>
      <c r="S56" s="10"/>
    </row>
    <row r="57" spans="1:19" s="3" customFormat="1" x14ac:dyDescent="0.25">
      <c r="A57" s="22"/>
      <c r="B57" s="22"/>
      <c r="C57" s="23"/>
      <c r="D57" s="24"/>
      <c r="E57" s="23"/>
      <c r="F57" s="24"/>
      <c r="G57" s="25"/>
      <c r="H57" s="25"/>
      <c r="I57" s="22"/>
      <c r="J57" s="25"/>
      <c r="K57" s="26"/>
      <c r="L57" s="22"/>
      <c r="M57" s="22"/>
      <c r="N57" s="25"/>
      <c r="O57" s="25"/>
      <c r="P57" s="22"/>
      <c r="R57" s="10" t="str" cm="1">
        <f t="array" ref="R57">_xlfn.LET(
  _xlpm.currentRow, ROW(A57),
  IF(
    OR(A57&lt;&gt;"", B57&lt;&gt;"", C57&lt;&gt;"", D57&lt;&gt;"", M57&lt;&gt;"", G57&lt;&gt;"", E57&lt;&gt;"", F57&lt;&gt;"", H57&lt;&gt;"", I57&lt;&gt;"", J57&lt;&gt;"", K57&lt;&gt;"", L57&lt;&gt;"",N57&lt;&gt; "", O57&lt;&gt;"", P57&lt;&gt;""),
    _xlfn.SWITCH(
      TRUE(),
      A57="", "Row "&amp;TEXT(_xlpm.currentRow, "0")&amp;": RM&amp;D Report ID is missing",
      B57="", "Row "&amp;TEXT(_xlpm.currentRow, "0")&amp;": PTO Lift ID is missing",
      C57="", "Row "&amp;TEXT(_xlpm.currentRow, "0")&amp;": Event Start Date is missing",
      D57="", "Row "&amp;TEXT(_xlpm.currentRow, "0")&amp;": Event Start Time is missing",
      G57="", "Row "&amp;TEXT(_xlpm.currentRow, "0")&amp;": Event Type is missing",
      AND(G57&lt;&gt;"RM&amp;D Notification", E57=""), "Row "&amp;TEXT(_xlpm.currentRow, "0")&amp;": Event End Date required when Event Type is not RM&amp;D Notification",
      AND(G57&lt;&gt;"RM&amp;D Notification", F57=""), "Row "&amp;TEXT(_xlpm.currentRow, "0")&amp;": Event End Time required when Event Type is not RM&amp;D Notification",
      AND(G57&lt;&gt;"Servicing", H57=""), "Row "&amp;TEXT(_xlpm.currentRow, "0")&amp;": System required when Event Type is not Servicing",
      AND(H57="Others", I57=""), "Row "&amp;TEXT(_xlpm.currentRow, "0")&amp;": Event Description required when System is Others",
      AND(OR(G57="RM&amp;D Intervention",G57="Callback",G57="Repair / Follow-up"), J57=""), "Row "&amp;TEXT(_xlpm.currentRow, "0")&amp;": Action Type required when Event Type is RM&amp;D Intervention, Callback or Repair/Follow-up",
      AND(OR(G57="RM&amp;D Intervention",G57="Callback",G57="Repair / Follow-up"), K57=""), "Row "&amp;TEXT(_xlpm.currentRow, "0")&amp;": Action Description required when Event Type is RM&amp;D Intervention, Callback or Repair/Follow-up",
      AND(OR(G57="RM&amp;D Intervention",G57="Callback",G57="Servicing",G57="Repair / Follow-up"), M57=""), "Row "&amp;TEXT(_xlpm.currentRow, "0")&amp;": Person Full Name required when Event Type is RM&amp;D Intervention, Callback, Servicing or Repair/Follow-up",
      AND(OR(G57="RM&amp;D Intervention",G57="Callback",G57="Repair / Follow-up"), N57= ""), "Row "&amp;TEXT(_xlpm.currentRow, "0")&amp;": Type of Visit required when Event Type is RM&amp;D Intervention, Callback or Repair/Follow-up",
      AND(OR(G57="RM&amp;D Intervention",G57="Callback",G57="Repair / Follow-up"), O57=""), "Row "&amp;TEXT(_xlpm.currentRow, "0")&amp;": Type of Fault required when Event Type is RM&amp;D Intervention, Callback or Repair/Follow-up",
      AND(E57&lt;&gt;"", E57&lt;C57), "Row "&amp;TEXT(_xlpm.currentRow, "0")&amp;": Event End Date cannot be earlier than Start Date",
      AND(E57=C57, F57&lt;&gt;"", D57&lt;&gt;"", F57&lt;=D57), "Row "&amp;TEXT(_xlpm.currentRow, "0")&amp;": Event End Time must be after Start Time when dates are the same",
      ""
    ),
    ""
  )
)</f>
        <v/>
      </c>
      <c r="S57" s="10"/>
    </row>
    <row r="58" spans="1:19" s="3" customFormat="1" x14ac:dyDescent="0.25">
      <c r="A58" s="22"/>
      <c r="B58" s="22"/>
      <c r="C58" s="23"/>
      <c r="D58" s="24"/>
      <c r="E58" s="23"/>
      <c r="F58" s="24"/>
      <c r="G58" s="25"/>
      <c r="H58" s="25"/>
      <c r="I58" s="22"/>
      <c r="J58" s="25"/>
      <c r="K58" s="26"/>
      <c r="L58" s="22"/>
      <c r="M58" s="22"/>
      <c r="N58" s="25"/>
      <c r="O58" s="25"/>
      <c r="P58" s="22"/>
      <c r="R58" s="10" t="str" cm="1">
        <f t="array" ref="R58">_xlfn.LET(
  _xlpm.currentRow, ROW(A58),
  IF(
    OR(A58&lt;&gt;"", B58&lt;&gt;"", C58&lt;&gt;"", D58&lt;&gt;"", M58&lt;&gt;"", G58&lt;&gt;"", E58&lt;&gt;"", F58&lt;&gt;"", H58&lt;&gt;"", I58&lt;&gt;"", J58&lt;&gt;"", K58&lt;&gt;"", L58&lt;&gt;"",N58&lt;&gt; "", O58&lt;&gt;"", P58&lt;&gt;""),
    _xlfn.SWITCH(
      TRUE(),
      A58="", "Row "&amp;TEXT(_xlpm.currentRow, "0")&amp;": RM&amp;D Report ID is missing",
      B58="", "Row "&amp;TEXT(_xlpm.currentRow, "0")&amp;": PTO Lift ID is missing",
      C58="", "Row "&amp;TEXT(_xlpm.currentRow, "0")&amp;": Event Start Date is missing",
      D58="", "Row "&amp;TEXT(_xlpm.currentRow, "0")&amp;": Event Start Time is missing",
      G58="", "Row "&amp;TEXT(_xlpm.currentRow, "0")&amp;": Event Type is missing",
      AND(G58&lt;&gt;"RM&amp;D Notification", E58=""), "Row "&amp;TEXT(_xlpm.currentRow, "0")&amp;": Event End Date required when Event Type is not RM&amp;D Notification",
      AND(G58&lt;&gt;"RM&amp;D Notification", F58=""), "Row "&amp;TEXT(_xlpm.currentRow, "0")&amp;": Event End Time required when Event Type is not RM&amp;D Notification",
      AND(G58&lt;&gt;"Servicing", H58=""), "Row "&amp;TEXT(_xlpm.currentRow, "0")&amp;": System required when Event Type is not Servicing",
      AND(H58="Others", I58=""), "Row "&amp;TEXT(_xlpm.currentRow, "0")&amp;": Event Description required when System is Others",
      AND(OR(G58="RM&amp;D Intervention",G58="Callback",G58="Repair / Follow-up"), J58=""), "Row "&amp;TEXT(_xlpm.currentRow, "0")&amp;": Action Type required when Event Type is RM&amp;D Intervention, Callback or Repair/Follow-up",
      AND(OR(G58="RM&amp;D Intervention",G58="Callback",G58="Repair / Follow-up"), K58=""), "Row "&amp;TEXT(_xlpm.currentRow, "0")&amp;": Action Description required when Event Type is RM&amp;D Intervention, Callback or Repair/Follow-up",
      AND(OR(G58="RM&amp;D Intervention",G58="Callback",G58="Servicing",G58="Repair / Follow-up"), M58=""), "Row "&amp;TEXT(_xlpm.currentRow, "0")&amp;": Person Full Name required when Event Type is RM&amp;D Intervention, Callback, Servicing or Repair/Follow-up",
      AND(OR(G58="RM&amp;D Intervention",G58="Callback",G58="Repair / Follow-up"), N58= ""), "Row "&amp;TEXT(_xlpm.currentRow, "0")&amp;": Type of Visit required when Event Type is RM&amp;D Intervention, Callback or Repair/Follow-up",
      AND(OR(G58="RM&amp;D Intervention",G58="Callback",G58="Repair / Follow-up"), O58=""), "Row "&amp;TEXT(_xlpm.currentRow, "0")&amp;": Type of Fault required when Event Type is RM&amp;D Intervention, Callback or Repair/Follow-up",
      AND(E58&lt;&gt;"", E58&lt;C58), "Row "&amp;TEXT(_xlpm.currentRow, "0")&amp;": Event End Date cannot be earlier than Start Date",
      AND(E58=C58, F58&lt;&gt;"", D58&lt;&gt;"", F58&lt;=D58), "Row "&amp;TEXT(_xlpm.currentRow, "0")&amp;": Event End Time must be after Start Time when dates are the same",
      ""
    ),
    ""
  )
)</f>
        <v/>
      </c>
      <c r="S58" s="10"/>
    </row>
    <row r="59" spans="1:19" s="3" customFormat="1" x14ac:dyDescent="0.25">
      <c r="A59" s="22"/>
      <c r="B59" s="22"/>
      <c r="C59" s="23"/>
      <c r="D59" s="24"/>
      <c r="E59" s="23"/>
      <c r="F59" s="24"/>
      <c r="G59" s="25"/>
      <c r="H59" s="25"/>
      <c r="I59" s="22"/>
      <c r="J59" s="25"/>
      <c r="K59" s="26"/>
      <c r="L59" s="22"/>
      <c r="M59" s="22"/>
      <c r="N59" s="25"/>
      <c r="O59" s="25"/>
      <c r="P59" s="22"/>
      <c r="R59" s="10" t="str" cm="1">
        <f t="array" ref="R59">_xlfn.LET(
  _xlpm.currentRow, ROW(A59),
  IF(
    OR(A59&lt;&gt;"", B59&lt;&gt;"", C59&lt;&gt;"", D59&lt;&gt;"", M59&lt;&gt;"", G59&lt;&gt;"", E59&lt;&gt;"", F59&lt;&gt;"", H59&lt;&gt;"", I59&lt;&gt;"", J59&lt;&gt;"", K59&lt;&gt;"", L59&lt;&gt;"",N59&lt;&gt; "", O59&lt;&gt;"", P59&lt;&gt;""),
    _xlfn.SWITCH(
      TRUE(),
      A59="", "Row "&amp;TEXT(_xlpm.currentRow, "0")&amp;": RM&amp;D Report ID is missing",
      B59="", "Row "&amp;TEXT(_xlpm.currentRow, "0")&amp;": PTO Lift ID is missing",
      C59="", "Row "&amp;TEXT(_xlpm.currentRow, "0")&amp;": Event Start Date is missing",
      D59="", "Row "&amp;TEXT(_xlpm.currentRow, "0")&amp;": Event Start Time is missing",
      G59="", "Row "&amp;TEXT(_xlpm.currentRow, "0")&amp;": Event Type is missing",
      AND(G59&lt;&gt;"RM&amp;D Notification", E59=""), "Row "&amp;TEXT(_xlpm.currentRow, "0")&amp;": Event End Date required when Event Type is not RM&amp;D Notification",
      AND(G59&lt;&gt;"RM&amp;D Notification", F59=""), "Row "&amp;TEXT(_xlpm.currentRow, "0")&amp;": Event End Time required when Event Type is not RM&amp;D Notification",
      AND(G59&lt;&gt;"Servicing", H59=""), "Row "&amp;TEXT(_xlpm.currentRow, "0")&amp;": System required when Event Type is not Servicing",
      AND(H59="Others", I59=""), "Row "&amp;TEXT(_xlpm.currentRow, "0")&amp;": Event Description required when System is Others",
      AND(OR(G59="RM&amp;D Intervention",G59="Callback",G59="Repair / Follow-up"), J59=""), "Row "&amp;TEXT(_xlpm.currentRow, "0")&amp;": Action Type required when Event Type is RM&amp;D Intervention, Callback or Repair/Follow-up",
      AND(OR(G59="RM&amp;D Intervention",G59="Callback",G59="Repair / Follow-up"), K59=""), "Row "&amp;TEXT(_xlpm.currentRow, "0")&amp;": Action Description required when Event Type is RM&amp;D Intervention, Callback or Repair/Follow-up",
      AND(OR(G59="RM&amp;D Intervention",G59="Callback",G59="Servicing",G59="Repair / Follow-up"), M59=""), "Row "&amp;TEXT(_xlpm.currentRow, "0")&amp;": Person Full Name required when Event Type is RM&amp;D Intervention, Callback, Servicing or Repair/Follow-up",
      AND(OR(G59="RM&amp;D Intervention",G59="Callback",G59="Repair / Follow-up"), N59= ""), "Row "&amp;TEXT(_xlpm.currentRow, "0")&amp;": Type of Visit required when Event Type is RM&amp;D Intervention, Callback or Repair/Follow-up",
      AND(OR(G59="RM&amp;D Intervention",G59="Callback",G59="Repair / Follow-up"), O59=""), "Row "&amp;TEXT(_xlpm.currentRow, "0")&amp;": Type of Fault required when Event Type is RM&amp;D Intervention, Callback or Repair/Follow-up",
      AND(E59&lt;&gt;"", E59&lt;C59), "Row "&amp;TEXT(_xlpm.currentRow, "0")&amp;": Event End Date cannot be earlier than Start Date",
      AND(E59=C59, F59&lt;&gt;"", D59&lt;&gt;"", F59&lt;=D59), "Row "&amp;TEXT(_xlpm.currentRow, "0")&amp;": Event End Time must be after Start Time when dates are the same",
      ""
    ),
    ""
  )
)</f>
        <v/>
      </c>
      <c r="S59" s="10"/>
    </row>
    <row r="60" spans="1:19" s="3" customFormat="1" x14ac:dyDescent="0.25">
      <c r="A60" s="22"/>
      <c r="B60" s="22"/>
      <c r="C60" s="23"/>
      <c r="D60" s="24"/>
      <c r="E60" s="23"/>
      <c r="F60" s="24"/>
      <c r="G60" s="25"/>
      <c r="H60" s="25"/>
      <c r="I60" s="22"/>
      <c r="J60" s="25"/>
      <c r="K60" s="26"/>
      <c r="L60" s="22"/>
      <c r="M60" s="22"/>
      <c r="N60" s="25"/>
      <c r="O60" s="25"/>
      <c r="P60" s="22"/>
      <c r="R60" s="10" t="str" cm="1">
        <f t="array" ref="R60">_xlfn.LET(
  _xlpm.currentRow, ROW(A60),
  IF(
    OR(A60&lt;&gt;"", B60&lt;&gt;"", C60&lt;&gt;"", D60&lt;&gt;"", M60&lt;&gt;"", G60&lt;&gt;"", E60&lt;&gt;"", F60&lt;&gt;"", H60&lt;&gt;"", I60&lt;&gt;"", J60&lt;&gt;"", K60&lt;&gt;"", L60&lt;&gt;"",N60&lt;&gt; "", O60&lt;&gt;"", P60&lt;&gt;""),
    _xlfn.SWITCH(
      TRUE(),
      A60="", "Row "&amp;TEXT(_xlpm.currentRow, "0")&amp;": RM&amp;D Report ID is missing",
      B60="", "Row "&amp;TEXT(_xlpm.currentRow, "0")&amp;": PTO Lift ID is missing",
      C60="", "Row "&amp;TEXT(_xlpm.currentRow, "0")&amp;": Event Start Date is missing",
      D60="", "Row "&amp;TEXT(_xlpm.currentRow, "0")&amp;": Event Start Time is missing",
      G60="", "Row "&amp;TEXT(_xlpm.currentRow, "0")&amp;": Event Type is missing",
      AND(G60&lt;&gt;"RM&amp;D Notification", E60=""), "Row "&amp;TEXT(_xlpm.currentRow, "0")&amp;": Event End Date required when Event Type is not RM&amp;D Notification",
      AND(G60&lt;&gt;"RM&amp;D Notification", F60=""), "Row "&amp;TEXT(_xlpm.currentRow, "0")&amp;": Event End Time required when Event Type is not RM&amp;D Notification",
      AND(G60&lt;&gt;"Servicing", H60=""), "Row "&amp;TEXT(_xlpm.currentRow, "0")&amp;": System required when Event Type is not Servicing",
      AND(H60="Others", I60=""), "Row "&amp;TEXT(_xlpm.currentRow, "0")&amp;": Event Description required when System is Others",
      AND(OR(G60="RM&amp;D Intervention",G60="Callback",G60="Repair / Follow-up"), J60=""), "Row "&amp;TEXT(_xlpm.currentRow, "0")&amp;": Action Type required when Event Type is RM&amp;D Intervention, Callback or Repair/Follow-up",
      AND(OR(G60="RM&amp;D Intervention",G60="Callback",G60="Repair / Follow-up"), K60=""), "Row "&amp;TEXT(_xlpm.currentRow, "0")&amp;": Action Description required when Event Type is RM&amp;D Intervention, Callback or Repair/Follow-up",
      AND(OR(G60="RM&amp;D Intervention",G60="Callback",G60="Servicing",G60="Repair / Follow-up"), M60=""), "Row "&amp;TEXT(_xlpm.currentRow, "0")&amp;": Person Full Name required when Event Type is RM&amp;D Intervention, Callback, Servicing or Repair/Follow-up",
      AND(OR(G60="RM&amp;D Intervention",G60="Callback",G60="Repair / Follow-up"), N60= ""), "Row "&amp;TEXT(_xlpm.currentRow, "0")&amp;": Type of Visit required when Event Type is RM&amp;D Intervention, Callback or Repair/Follow-up",
      AND(OR(G60="RM&amp;D Intervention",G60="Callback",G60="Repair / Follow-up"), O60=""), "Row "&amp;TEXT(_xlpm.currentRow, "0")&amp;": Type of Fault required when Event Type is RM&amp;D Intervention, Callback or Repair/Follow-up",
      AND(E60&lt;&gt;"", E60&lt;C60), "Row "&amp;TEXT(_xlpm.currentRow, "0")&amp;": Event End Date cannot be earlier than Start Date",
      AND(E60=C60, F60&lt;&gt;"", D60&lt;&gt;"", F60&lt;=D60), "Row "&amp;TEXT(_xlpm.currentRow, "0")&amp;": Event End Time must be after Start Time when dates are the same",
      ""
    ),
    ""
  )
)</f>
        <v/>
      </c>
      <c r="S60" s="10"/>
    </row>
    <row r="61" spans="1:19" s="3" customFormat="1" x14ac:dyDescent="0.25">
      <c r="A61" s="22"/>
      <c r="B61" s="22"/>
      <c r="C61" s="23"/>
      <c r="D61" s="24"/>
      <c r="E61" s="23"/>
      <c r="F61" s="24"/>
      <c r="G61" s="25"/>
      <c r="H61" s="25"/>
      <c r="I61" s="22"/>
      <c r="J61" s="25"/>
      <c r="K61" s="26"/>
      <c r="L61" s="22"/>
      <c r="M61" s="22"/>
      <c r="N61" s="25"/>
      <c r="O61" s="25"/>
      <c r="P61" s="22"/>
      <c r="R61" s="10" t="str" cm="1">
        <f t="array" ref="R61">_xlfn.LET(
  _xlpm.currentRow, ROW(A61),
  IF(
    OR(A61&lt;&gt;"", B61&lt;&gt;"", C61&lt;&gt;"", D61&lt;&gt;"", M61&lt;&gt;"", G61&lt;&gt;"", E61&lt;&gt;"", F61&lt;&gt;"", H61&lt;&gt;"", I61&lt;&gt;"", J61&lt;&gt;"", K61&lt;&gt;"", L61&lt;&gt;"",N61&lt;&gt; "", O61&lt;&gt;"", P61&lt;&gt;""),
    _xlfn.SWITCH(
      TRUE(),
      A61="", "Row "&amp;TEXT(_xlpm.currentRow, "0")&amp;": RM&amp;D Report ID is missing",
      B61="", "Row "&amp;TEXT(_xlpm.currentRow, "0")&amp;": PTO Lift ID is missing",
      C61="", "Row "&amp;TEXT(_xlpm.currentRow, "0")&amp;": Event Start Date is missing",
      D61="", "Row "&amp;TEXT(_xlpm.currentRow, "0")&amp;": Event Start Time is missing",
      G61="", "Row "&amp;TEXT(_xlpm.currentRow, "0")&amp;": Event Type is missing",
      AND(G61&lt;&gt;"RM&amp;D Notification", E61=""), "Row "&amp;TEXT(_xlpm.currentRow, "0")&amp;": Event End Date required when Event Type is not RM&amp;D Notification",
      AND(G61&lt;&gt;"RM&amp;D Notification", F61=""), "Row "&amp;TEXT(_xlpm.currentRow, "0")&amp;": Event End Time required when Event Type is not RM&amp;D Notification",
      AND(G61&lt;&gt;"Servicing", H61=""), "Row "&amp;TEXT(_xlpm.currentRow, "0")&amp;": System required when Event Type is not Servicing",
      AND(H61="Others", I61=""), "Row "&amp;TEXT(_xlpm.currentRow, "0")&amp;": Event Description required when System is Others",
      AND(OR(G61="RM&amp;D Intervention",G61="Callback",G61="Repair / Follow-up"), J61=""), "Row "&amp;TEXT(_xlpm.currentRow, "0")&amp;": Action Type required when Event Type is RM&amp;D Intervention, Callback or Repair/Follow-up",
      AND(OR(G61="RM&amp;D Intervention",G61="Callback",G61="Repair / Follow-up"), K61=""), "Row "&amp;TEXT(_xlpm.currentRow, "0")&amp;": Action Description required when Event Type is RM&amp;D Intervention, Callback or Repair/Follow-up",
      AND(OR(G61="RM&amp;D Intervention",G61="Callback",G61="Servicing",G61="Repair / Follow-up"), M61=""), "Row "&amp;TEXT(_xlpm.currentRow, "0")&amp;": Person Full Name required when Event Type is RM&amp;D Intervention, Callback, Servicing or Repair/Follow-up",
      AND(OR(G61="RM&amp;D Intervention",G61="Callback",G61="Repair / Follow-up"), N61= ""), "Row "&amp;TEXT(_xlpm.currentRow, "0")&amp;": Type of Visit required when Event Type is RM&amp;D Intervention, Callback or Repair/Follow-up",
      AND(OR(G61="RM&amp;D Intervention",G61="Callback",G61="Repair / Follow-up"), O61=""), "Row "&amp;TEXT(_xlpm.currentRow, "0")&amp;": Type of Fault required when Event Type is RM&amp;D Intervention, Callback or Repair/Follow-up",
      AND(E61&lt;&gt;"", E61&lt;C61), "Row "&amp;TEXT(_xlpm.currentRow, "0")&amp;": Event End Date cannot be earlier than Start Date",
      AND(E61=C61, F61&lt;&gt;"", D61&lt;&gt;"", F61&lt;=D61), "Row "&amp;TEXT(_xlpm.currentRow, "0")&amp;": Event End Time must be after Start Time when dates are the same",
      ""
    ),
    ""
  )
)</f>
        <v/>
      </c>
      <c r="S61" s="10"/>
    </row>
    <row r="62" spans="1:19" s="3" customFormat="1" x14ac:dyDescent="0.25">
      <c r="A62" s="22"/>
      <c r="B62" s="22"/>
      <c r="C62" s="23"/>
      <c r="D62" s="24"/>
      <c r="E62" s="23"/>
      <c r="F62" s="24"/>
      <c r="G62" s="25"/>
      <c r="H62" s="25"/>
      <c r="I62" s="22"/>
      <c r="J62" s="25"/>
      <c r="K62" s="26"/>
      <c r="L62" s="22"/>
      <c r="M62" s="22"/>
      <c r="N62" s="25"/>
      <c r="O62" s="25"/>
      <c r="P62" s="22"/>
      <c r="R62" s="10" t="str" cm="1">
        <f t="array" ref="R62">_xlfn.LET(
  _xlpm.currentRow, ROW(A62),
  IF(
    OR(A62&lt;&gt;"", B62&lt;&gt;"", C62&lt;&gt;"", D62&lt;&gt;"", M62&lt;&gt;"", G62&lt;&gt;"", E62&lt;&gt;"", F62&lt;&gt;"", H62&lt;&gt;"", I62&lt;&gt;"", J62&lt;&gt;"", K62&lt;&gt;"", L62&lt;&gt;"",N62&lt;&gt; "", O62&lt;&gt;"", P62&lt;&gt;""),
    _xlfn.SWITCH(
      TRUE(),
      A62="", "Row "&amp;TEXT(_xlpm.currentRow, "0")&amp;": RM&amp;D Report ID is missing",
      B62="", "Row "&amp;TEXT(_xlpm.currentRow, "0")&amp;": PTO Lift ID is missing",
      C62="", "Row "&amp;TEXT(_xlpm.currentRow, "0")&amp;": Event Start Date is missing",
      D62="", "Row "&amp;TEXT(_xlpm.currentRow, "0")&amp;": Event Start Time is missing",
      G62="", "Row "&amp;TEXT(_xlpm.currentRow, "0")&amp;": Event Type is missing",
      AND(G62&lt;&gt;"RM&amp;D Notification", E62=""), "Row "&amp;TEXT(_xlpm.currentRow, "0")&amp;": Event End Date required when Event Type is not RM&amp;D Notification",
      AND(G62&lt;&gt;"RM&amp;D Notification", F62=""), "Row "&amp;TEXT(_xlpm.currentRow, "0")&amp;": Event End Time required when Event Type is not RM&amp;D Notification",
      AND(G62&lt;&gt;"Servicing", H62=""), "Row "&amp;TEXT(_xlpm.currentRow, "0")&amp;": System required when Event Type is not Servicing",
      AND(H62="Others", I62=""), "Row "&amp;TEXT(_xlpm.currentRow, "0")&amp;": Event Description required when System is Others",
      AND(OR(G62="RM&amp;D Intervention",G62="Callback",G62="Repair / Follow-up"), J62=""), "Row "&amp;TEXT(_xlpm.currentRow, "0")&amp;": Action Type required when Event Type is RM&amp;D Intervention, Callback or Repair/Follow-up",
      AND(OR(G62="RM&amp;D Intervention",G62="Callback",G62="Repair / Follow-up"), K62=""), "Row "&amp;TEXT(_xlpm.currentRow, "0")&amp;": Action Description required when Event Type is RM&amp;D Intervention, Callback or Repair/Follow-up",
      AND(OR(G62="RM&amp;D Intervention",G62="Callback",G62="Servicing",G62="Repair / Follow-up"), M62=""), "Row "&amp;TEXT(_xlpm.currentRow, "0")&amp;": Person Full Name required when Event Type is RM&amp;D Intervention, Callback, Servicing or Repair/Follow-up",
      AND(OR(G62="RM&amp;D Intervention",G62="Callback",G62="Repair / Follow-up"), N62= ""), "Row "&amp;TEXT(_xlpm.currentRow, "0")&amp;": Type of Visit required when Event Type is RM&amp;D Intervention, Callback or Repair/Follow-up",
      AND(OR(G62="RM&amp;D Intervention",G62="Callback",G62="Repair / Follow-up"), O62=""), "Row "&amp;TEXT(_xlpm.currentRow, "0")&amp;": Type of Fault required when Event Type is RM&amp;D Intervention, Callback or Repair/Follow-up",
      AND(E62&lt;&gt;"", E62&lt;C62), "Row "&amp;TEXT(_xlpm.currentRow, "0")&amp;": Event End Date cannot be earlier than Start Date",
      AND(E62=C62, F62&lt;&gt;"", D62&lt;&gt;"", F62&lt;=D62), "Row "&amp;TEXT(_xlpm.currentRow, "0")&amp;": Event End Time must be after Start Time when dates are the same",
      ""
    ),
    ""
  )
)</f>
        <v/>
      </c>
      <c r="S62" s="10"/>
    </row>
    <row r="63" spans="1:19" s="3" customFormat="1" x14ac:dyDescent="0.25">
      <c r="A63" s="22"/>
      <c r="B63" s="22"/>
      <c r="C63" s="23"/>
      <c r="D63" s="24"/>
      <c r="E63" s="23"/>
      <c r="F63" s="24"/>
      <c r="G63" s="25"/>
      <c r="H63" s="25"/>
      <c r="I63" s="22"/>
      <c r="J63" s="25"/>
      <c r="K63" s="26"/>
      <c r="L63" s="22"/>
      <c r="M63" s="22"/>
      <c r="N63" s="25"/>
      <c r="O63" s="25"/>
      <c r="P63" s="22"/>
      <c r="R63" s="10" t="str" cm="1">
        <f t="array" ref="R63">_xlfn.LET(
  _xlpm.currentRow, ROW(A63),
  IF(
    OR(A63&lt;&gt;"", B63&lt;&gt;"", C63&lt;&gt;"", D63&lt;&gt;"", M63&lt;&gt;"", G63&lt;&gt;"", E63&lt;&gt;"", F63&lt;&gt;"", H63&lt;&gt;"", I63&lt;&gt;"", J63&lt;&gt;"", K63&lt;&gt;"", L63&lt;&gt;"",N63&lt;&gt; "", O63&lt;&gt;"", P63&lt;&gt;""),
    _xlfn.SWITCH(
      TRUE(),
      A63="", "Row "&amp;TEXT(_xlpm.currentRow, "0")&amp;": RM&amp;D Report ID is missing",
      B63="", "Row "&amp;TEXT(_xlpm.currentRow, "0")&amp;": PTO Lift ID is missing",
      C63="", "Row "&amp;TEXT(_xlpm.currentRow, "0")&amp;": Event Start Date is missing",
      D63="", "Row "&amp;TEXT(_xlpm.currentRow, "0")&amp;": Event Start Time is missing",
      G63="", "Row "&amp;TEXT(_xlpm.currentRow, "0")&amp;": Event Type is missing",
      AND(G63&lt;&gt;"RM&amp;D Notification", E63=""), "Row "&amp;TEXT(_xlpm.currentRow, "0")&amp;": Event End Date required when Event Type is not RM&amp;D Notification",
      AND(G63&lt;&gt;"RM&amp;D Notification", F63=""), "Row "&amp;TEXT(_xlpm.currentRow, "0")&amp;": Event End Time required when Event Type is not RM&amp;D Notification",
      AND(G63&lt;&gt;"Servicing", H63=""), "Row "&amp;TEXT(_xlpm.currentRow, "0")&amp;": System required when Event Type is not Servicing",
      AND(H63="Others", I63=""), "Row "&amp;TEXT(_xlpm.currentRow, "0")&amp;": Event Description required when System is Others",
      AND(OR(G63="RM&amp;D Intervention",G63="Callback",G63="Repair / Follow-up"), J63=""), "Row "&amp;TEXT(_xlpm.currentRow, "0")&amp;": Action Type required when Event Type is RM&amp;D Intervention, Callback or Repair/Follow-up",
      AND(OR(G63="RM&amp;D Intervention",G63="Callback",G63="Repair / Follow-up"), K63=""), "Row "&amp;TEXT(_xlpm.currentRow, "0")&amp;": Action Description required when Event Type is RM&amp;D Intervention, Callback or Repair/Follow-up",
      AND(OR(G63="RM&amp;D Intervention",G63="Callback",G63="Servicing",G63="Repair / Follow-up"), M63=""), "Row "&amp;TEXT(_xlpm.currentRow, "0")&amp;": Person Full Name required when Event Type is RM&amp;D Intervention, Callback, Servicing or Repair/Follow-up",
      AND(OR(G63="RM&amp;D Intervention",G63="Callback",G63="Repair / Follow-up"), N63= ""), "Row "&amp;TEXT(_xlpm.currentRow, "0")&amp;": Type of Visit required when Event Type is RM&amp;D Intervention, Callback or Repair/Follow-up",
      AND(OR(G63="RM&amp;D Intervention",G63="Callback",G63="Repair / Follow-up"), O63=""), "Row "&amp;TEXT(_xlpm.currentRow, "0")&amp;": Type of Fault required when Event Type is RM&amp;D Intervention, Callback or Repair/Follow-up",
      AND(E63&lt;&gt;"", E63&lt;C63), "Row "&amp;TEXT(_xlpm.currentRow, "0")&amp;": Event End Date cannot be earlier than Start Date",
      AND(E63=C63, F63&lt;&gt;"", D63&lt;&gt;"", F63&lt;=D63), "Row "&amp;TEXT(_xlpm.currentRow, "0")&amp;": Event End Time must be after Start Time when dates are the same",
      ""
    ),
    ""
  )
)</f>
        <v/>
      </c>
      <c r="S63" s="10"/>
    </row>
    <row r="64" spans="1:19" s="3" customFormat="1" x14ac:dyDescent="0.25">
      <c r="A64" s="22"/>
      <c r="B64" s="22"/>
      <c r="C64" s="23"/>
      <c r="D64" s="24"/>
      <c r="E64" s="23"/>
      <c r="F64" s="24"/>
      <c r="G64" s="25"/>
      <c r="H64" s="25"/>
      <c r="I64" s="22"/>
      <c r="J64" s="25"/>
      <c r="K64" s="26"/>
      <c r="L64" s="22"/>
      <c r="M64" s="22"/>
      <c r="N64" s="25"/>
      <c r="O64" s="25"/>
      <c r="P64" s="22"/>
      <c r="R64" s="10" t="str" cm="1">
        <f t="array" ref="R64">_xlfn.LET(
  _xlpm.currentRow, ROW(A64),
  IF(
    OR(A64&lt;&gt;"", B64&lt;&gt;"", C64&lt;&gt;"", D64&lt;&gt;"", M64&lt;&gt;"", G64&lt;&gt;"", E64&lt;&gt;"", F64&lt;&gt;"", H64&lt;&gt;"", I64&lt;&gt;"", J64&lt;&gt;"", K64&lt;&gt;"", L64&lt;&gt;"",N64&lt;&gt; "", O64&lt;&gt;"", P64&lt;&gt;""),
    _xlfn.SWITCH(
      TRUE(),
      A64="", "Row "&amp;TEXT(_xlpm.currentRow, "0")&amp;": RM&amp;D Report ID is missing",
      B64="", "Row "&amp;TEXT(_xlpm.currentRow, "0")&amp;": PTO Lift ID is missing",
      C64="", "Row "&amp;TEXT(_xlpm.currentRow, "0")&amp;": Event Start Date is missing",
      D64="", "Row "&amp;TEXT(_xlpm.currentRow, "0")&amp;": Event Start Time is missing",
      G64="", "Row "&amp;TEXT(_xlpm.currentRow, "0")&amp;": Event Type is missing",
      AND(G64&lt;&gt;"RM&amp;D Notification", E64=""), "Row "&amp;TEXT(_xlpm.currentRow, "0")&amp;": Event End Date required when Event Type is not RM&amp;D Notification",
      AND(G64&lt;&gt;"RM&amp;D Notification", F64=""), "Row "&amp;TEXT(_xlpm.currentRow, "0")&amp;": Event End Time required when Event Type is not RM&amp;D Notification",
      AND(G64&lt;&gt;"Servicing", H64=""), "Row "&amp;TEXT(_xlpm.currentRow, "0")&amp;": System required when Event Type is not Servicing",
      AND(H64="Others", I64=""), "Row "&amp;TEXT(_xlpm.currentRow, "0")&amp;": Event Description required when System is Others",
      AND(OR(G64="RM&amp;D Intervention",G64="Callback",G64="Repair / Follow-up"), J64=""), "Row "&amp;TEXT(_xlpm.currentRow, "0")&amp;": Action Type required when Event Type is RM&amp;D Intervention, Callback or Repair/Follow-up",
      AND(OR(G64="RM&amp;D Intervention",G64="Callback",G64="Repair / Follow-up"), K64=""), "Row "&amp;TEXT(_xlpm.currentRow, "0")&amp;": Action Description required when Event Type is RM&amp;D Intervention, Callback or Repair/Follow-up",
      AND(OR(G64="RM&amp;D Intervention",G64="Callback",G64="Servicing",G64="Repair / Follow-up"), M64=""), "Row "&amp;TEXT(_xlpm.currentRow, "0")&amp;": Person Full Name required when Event Type is RM&amp;D Intervention, Callback, Servicing or Repair/Follow-up",
      AND(OR(G64="RM&amp;D Intervention",G64="Callback",G64="Repair / Follow-up"), N64= ""), "Row "&amp;TEXT(_xlpm.currentRow, "0")&amp;": Type of Visit required when Event Type is RM&amp;D Intervention, Callback or Repair/Follow-up",
      AND(OR(G64="RM&amp;D Intervention",G64="Callback",G64="Repair / Follow-up"), O64=""), "Row "&amp;TEXT(_xlpm.currentRow, "0")&amp;": Type of Fault required when Event Type is RM&amp;D Intervention, Callback or Repair/Follow-up",
      AND(E64&lt;&gt;"", E64&lt;C64), "Row "&amp;TEXT(_xlpm.currentRow, "0")&amp;": Event End Date cannot be earlier than Start Date",
      AND(E64=C64, F64&lt;&gt;"", D64&lt;&gt;"", F64&lt;=D64), "Row "&amp;TEXT(_xlpm.currentRow, "0")&amp;": Event End Time must be after Start Time when dates are the same",
      ""
    ),
    ""
  )
)</f>
        <v/>
      </c>
      <c r="S64" s="10"/>
    </row>
    <row r="65" spans="1:19" s="3" customFormat="1" x14ac:dyDescent="0.25">
      <c r="A65" s="22"/>
      <c r="B65" s="22"/>
      <c r="C65" s="23"/>
      <c r="D65" s="24"/>
      <c r="E65" s="23"/>
      <c r="F65" s="24"/>
      <c r="G65" s="25"/>
      <c r="H65" s="25"/>
      <c r="I65" s="22"/>
      <c r="J65" s="25"/>
      <c r="K65" s="26"/>
      <c r="L65" s="22"/>
      <c r="M65" s="22"/>
      <c r="N65" s="25"/>
      <c r="O65" s="25"/>
      <c r="P65" s="22"/>
      <c r="R65" s="10" t="str" cm="1">
        <f t="array" ref="R65">_xlfn.LET(
  _xlpm.currentRow, ROW(A65),
  IF(
    OR(A65&lt;&gt;"", B65&lt;&gt;"", C65&lt;&gt;"", D65&lt;&gt;"", M65&lt;&gt;"", G65&lt;&gt;"", E65&lt;&gt;"", F65&lt;&gt;"", H65&lt;&gt;"", I65&lt;&gt;"", J65&lt;&gt;"", K65&lt;&gt;"", L65&lt;&gt;"",N65&lt;&gt; "", O65&lt;&gt;"", P65&lt;&gt;""),
    _xlfn.SWITCH(
      TRUE(),
      A65="", "Row "&amp;TEXT(_xlpm.currentRow, "0")&amp;": RM&amp;D Report ID is missing",
      B65="", "Row "&amp;TEXT(_xlpm.currentRow, "0")&amp;": PTO Lift ID is missing",
      C65="", "Row "&amp;TEXT(_xlpm.currentRow, "0")&amp;": Event Start Date is missing",
      D65="", "Row "&amp;TEXT(_xlpm.currentRow, "0")&amp;": Event Start Time is missing",
      G65="", "Row "&amp;TEXT(_xlpm.currentRow, "0")&amp;": Event Type is missing",
      AND(G65&lt;&gt;"RM&amp;D Notification", E65=""), "Row "&amp;TEXT(_xlpm.currentRow, "0")&amp;": Event End Date required when Event Type is not RM&amp;D Notification",
      AND(G65&lt;&gt;"RM&amp;D Notification", F65=""), "Row "&amp;TEXT(_xlpm.currentRow, "0")&amp;": Event End Time required when Event Type is not RM&amp;D Notification",
      AND(G65&lt;&gt;"Servicing", H65=""), "Row "&amp;TEXT(_xlpm.currentRow, "0")&amp;": System required when Event Type is not Servicing",
      AND(H65="Others", I65=""), "Row "&amp;TEXT(_xlpm.currentRow, "0")&amp;": Event Description required when System is Others",
      AND(OR(G65="RM&amp;D Intervention",G65="Callback",G65="Repair / Follow-up"), J65=""), "Row "&amp;TEXT(_xlpm.currentRow, "0")&amp;": Action Type required when Event Type is RM&amp;D Intervention, Callback or Repair/Follow-up",
      AND(OR(G65="RM&amp;D Intervention",G65="Callback",G65="Repair / Follow-up"), K65=""), "Row "&amp;TEXT(_xlpm.currentRow, "0")&amp;": Action Description required when Event Type is RM&amp;D Intervention, Callback or Repair/Follow-up",
      AND(OR(G65="RM&amp;D Intervention",G65="Callback",G65="Servicing",G65="Repair / Follow-up"), M65=""), "Row "&amp;TEXT(_xlpm.currentRow, "0")&amp;": Person Full Name required when Event Type is RM&amp;D Intervention, Callback, Servicing or Repair/Follow-up",
      AND(OR(G65="RM&amp;D Intervention",G65="Callback",G65="Repair / Follow-up"), N65= ""), "Row "&amp;TEXT(_xlpm.currentRow, "0")&amp;": Type of Visit required when Event Type is RM&amp;D Intervention, Callback or Repair/Follow-up",
      AND(OR(G65="RM&amp;D Intervention",G65="Callback",G65="Repair / Follow-up"), O65=""), "Row "&amp;TEXT(_xlpm.currentRow, "0")&amp;": Type of Fault required when Event Type is RM&amp;D Intervention, Callback or Repair/Follow-up",
      AND(E65&lt;&gt;"", E65&lt;C65), "Row "&amp;TEXT(_xlpm.currentRow, "0")&amp;": Event End Date cannot be earlier than Start Date",
      AND(E65=C65, F65&lt;&gt;"", D65&lt;&gt;"", F65&lt;=D65), "Row "&amp;TEXT(_xlpm.currentRow, "0")&amp;": Event End Time must be after Start Time when dates are the same",
      ""
    ),
    ""
  )
)</f>
        <v/>
      </c>
      <c r="S65" s="10"/>
    </row>
    <row r="66" spans="1:19" s="3" customFormat="1" x14ac:dyDescent="0.25">
      <c r="A66" s="22"/>
      <c r="B66" s="22"/>
      <c r="C66" s="23"/>
      <c r="D66" s="24"/>
      <c r="E66" s="23"/>
      <c r="F66" s="24"/>
      <c r="G66" s="25"/>
      <c r="H66" s="25"/>
      <c r="I66" s="22"/>
      <c r="J66" s="25"/>
      <c r="K66" s="26"/>
      <c r="L66" s="22"/>
      <c r="M66" s="22"/>
      <c r="N66" s="25"/>
      <c r="O66" s="25"/>
      <c r="P66" s="22"/>
      <c r="R66" s="10" t="str" cm="1">
        <f t="array" ref="R66">_xlfn.LET(
  _xlpm.currentRow, ROW(A66),
  IF(
    OR(A66&lt;&gt;"", B66&lt;&gt;"", C66&lt;&gt;"", D66&lt;&gt;"", M66&lt;&gt;"", G66&lt;&gt;"", E66&lt;&gt;"", F66&lt;&gt;"", H66&lt;&gt;"", I66&lt;&gt;"", J66&lt;&gt;"", K66&lt;&gt;"", L66&lt;&gt;"",N66&lt;&gt; "", O66&lt;&gt;"", P66&lt;&gt;""),
    _xlfn.SWITCH(
      TRUE(),
      A66="", "Row "&amp;TEXT(_xlpm.currentRow, "0")&amp;": RM&amp;D Report ID is missing",
      B66="", "Row "&amp;TEXT(_xlpm.currentRow, "0")&amp;": PTO Lift ID is missing",
      C66="", "Row "&amp;TEXT(_xlpm.currentRow, "0")&amp;": Event Start Date is missing",
      D66="", "Row "&amp;TEXT(_xlpm.currentRow, "0")&amp;": Event Start Time is missing",
      G66="", "Row "&amp;TEXT(_xlpm.currentRow, "0")&amp;": Event Type is missing",
      AND(G66&lt;&gt;"RM&amp;D Notification", E66=""), "Row "&amp;TEXT(_xlpm.currentRow, "0")&amp;": Event End Date required when Event Type is not RM&amp;D Notification",
      AND(G66&lt;&gt;"RM&amp;D Notification", F66=""), "Row "&amp;TEXT(_xlpm.currentRow, "0")&amp;": Event End Time required when Event Type is not RM&amp;D Notification",
      AND(G66&lt;&gt;"Servicing", H66=""), "Row "&amp;TEXT(_xlpm.currentRow, "0")&amp;": System required when Event Type is not Servicing",
      AND(H66="Others", I66=""), "Row "&amp;TEXT(_xlpm.currentRow, "0")&amp;": Event Description required when System is Others",
      AND(OR(G66="RM&amp;D Intervention",G66="Callback",G66="Repair / Follow-up"), J66=""), "Row "&amp;TEXT(_xlpm.currentRow, "0")&amp;": Action Type required when Event Type is RM&amp;D Intervention, Callback or Repair/Follow-up",
      AND(OR(G66="RM&amp;D Intervention",G66="Callback",G66="Repair / Follow-up"), K66=""), "Row "&amp;TEXT(_xlpm.currentRow, "0")&amp;": Action Description required when Event Type is RM&amp;D Intervention, Callback or Repair/Follow-up",
      AND(OR(G66="RM&amp;D Intervention",G66="Callback",G66="Servicing",G66="Repair / Follow-up"), M66=""), "Row "&amp;TEXT(_xlpm.currentRow, "0")&amp;": Person Full Name required when Event Type is RM&amp;D Intervention, Callback, Servicing or Repair/Follow-up",
      AND(OR(G66="RM&amp;D Intervention",G66="Callback",G66="Repair / Follow-up"), N66= ""), "Row "&amp;TEXT(_xlpm.currentRow, "0")&amp;": Type of Visit required when Event Type is RM&amp;D Intervention, Callback or Repair/Follow-up",
      AND(OR(G66="RM&amp;D Intervention",G66="Callback",G66="Repair / Follow-up"), O66=""), "Row "&amp;TEXT(_xlpm.currentRow, "0")&amp;": Type of Fault required when Event Type is RM&amp;D Intervention, Callback or Repair/Follow-up",
      AND(E66&lt;&gt;"", E66&lt;C66), "Row "&amp;TEXT(_xlpm.currentRow, "0")&amp;": Event End Date cannot be earlier than Start Date",
      AND(E66=C66, F66&lt;&gt;"", D66&lt;&gt;"", F66&lt;=D66), "Row "&amp;TEXT(_xlpm.currentRow, "0")&amp;": Event End Time must be after Start Time when dates are the same",
      ""
    ),
    ""
  )
)</f>
        <v/>
      </c>
      <c r="S66" s="10"/>
    </row>
    <row r="67" spans="1:19" s="3" customFormat="1" x14ac:dyDescent="0.25">
      <c r="A67" s="22"/>
      <c r="B67" s="22"/>
      <c r="C67" s="23"/>
      <c r="D67" s="24"/>
      <c r="E67" s="23"/>
      <c r="F67" s="24"/>
      <c r="G67" s="25"/>
      <c r="H67" s="25"/>
      <c r="I67" s="22"/>
      <c r="J67" s="25"/>
      <c r="K67" s="26"/>
      <c r="L67" s="22"/>
      <c r="M67" s="22"/>
      <c r="N67" s="25"/>
      <c r="O67" s="25"/>
      <c r="P67" s="22"/>
      <c r="R67" s="10" t="str" cm="1">
        <f t="array" ref="R67">_xlfn.LET(
  _xlpm.currentRow, ROW(A67),
  IF(
    OR(A67&lt;&gt;"", B67&lt;&gt;"", C67&lt;&gt;"", D67&lt;&gt;"", M67&lt;&gt;"", G67&lt;&gt;"", E67&lt;&gt;"", F67&lt;&gt;"", H67&lt;&gt;"", I67&lt;&gt;"", J67&lt;&gt;"", K67&lt;&gt;"", L67&lt;&gt;"",N67&lt;&gt; "", O67&lt;&gt;"", P67&lt;&gt;""),
    _xlfn.SWITCH(
      TRUE(),
      A67="", "Row "&amp;TEXT(_xlpm.currentRow, "0")&amp;": RM&amp;D Report ID is missing",
      B67="", "Row "&amp;TEXT(_xlpm.currentRow, "0")&amp;": PTO Lift ID is missing",
      C67="", "Row "&amp;TEXT(_xlpm.currentRow, "0")&amp;": Event Start Date is missing",
      D67="", "Row "&amp;TEXT(_xlpm.currentRow, "0")&amp;": Event Start Time is missing",
      G67="", "Row "&amp;TEXT(_xlpm.currentRow, "0")&amp;": Event Type is missing",
      AND(G67&lt;&gt;"RM&amp;D Notification", E67=""), "Row "&amp;TEXT(_xlpm.currentRow, "0")&amp;": Event End Date required when Event Type is not RM&amp;D Notification",
      AND(G67&lt;&gt;"RM&amp;D Notification", F67=""), "Row "&amp;TEXT(_xlpm.currentRow, "0")&amp;": Event End Time required when Event Type is not RM&amp;D Notification",
      AND(G67&lt;&gt;"Servicing", H67=""), "Row "&amp;TEXT(_xlpm.currentRow, "0")&amp;": System required when Event Type is not Servicing",
      AND(H67="Others", I67=""), "Row "&amp;TEXT(_xlpm.currentRow, "0")&amp;": Event Description required when System is Others",
      AND(OR(G67="RM&amp;D Intervention",G67="Callback",G67="Repair / Follow-up"), J67=""), "Row "&amp;TEXT(_xlpm.currentRow, "0")&amp;": Action Type required when Event Type is RM&amp;D Intervention, Callback or Repair/Follow-up",
      AND(OR(G67="RM&amp;D Intervention",G67="Callback",G67="Repair / Follow-up"), K67=""), "Row "&amp;TEXT(_xlpm.currentRow, "0")&amp;": Action Description required when Event Type is RM&amp;D Intervention, Callback or Repair/Follow-up",
      AND(OR(G67="RM&amp;D Intervention",G67="Callback",G67="Servicing",G67="Repair / Follow-up"), M67=""), "Row "&amp;TEXT(_xlpm.currentRow, "0")&amp;": Person Full Name required when Event Type is RM&amp;D Intervention, Callback, Servicing or Repair/Follow-up",
      AND(OR(G67="RM&amp;D Intervention",G67="Callback",G67="Repair / Follow-up"), N67= ""), "Row "&amp;TEXT(_xlpm.currentRow, "0")&amp;": Type of Visit required when Event Type is RM&amp;D Intervention, Callback or Repair/Follow-up",
      AND(OR(G67="RM&amp;D Intervention",G67="Callback",G67="Repair / Follow-up"), O67=""), "Row "&amp;TEXT(_xlpm.currentRow, "0")&amp;": Type of Fault required when Event Type is RM&amp;D Intervention, Callback or Repair/Follow-up",
      AND(E67&lt;&gt;"", E67&lt;C67), "Row "&amp;TEXT(_xlpm.currentRow, "0")&amp;": Event End Date cannot be earlier than Start Date",
      AND(E67=C67, F67&lt;&gt;"", D67&lt;&gt;"", F67&lt;=D67), "Row "&amp;TEXT(_xlpm.currentRow, "0")&amp;": Event End Time must be after Start Time when dates are the same",
      ""
    ),
    ""
  )
)</f>
        <v/>
      </c>
      <c r="S67" s="10"/>
    </row>
    <row r="68" spans="1:19" s="3" customFormat="1" x14ac:dyDescent="0.25">
      <c r="A68" s="22"/>
      <c r="B68" s="22"/>
      <c r="C68" s="23"/>
      <c r="D68" s="24"/>
      <c r="E68" s="23"/>
      <c r="F68" s="24"/>
      <c r="G68" s="25"/>
      <c r="H68" s="25"/>
      <c r="I68" s="22"/>
      <c r="J68" s="25"/>
      <c r="K68" s="26"/>
      <c r="L68" s="22"/>
      <c r="M68" s="22"/>
      <c r="N68" s="25"/>
      <c r="O68" s="25"/>
      <c r="P68" s="22"/>
      <c r="R68" s="10" t="str" cm="1">
        <f t="array" ref="R68">_xlfn.LET(
  _xlpm.currentRow, ROW(A68),
  IF(
    OR(A68&lt;&gt;"", B68&lt;&gt;"", C68&lt;&gt;"", D68&lt;&gt;"", M68&lt;&gt;"", G68&lt;&gt;"", E68&lt;&gt;"", F68&lt;&gt;"", H68&lt;&gt;"", I68&lt;&gt;"", J68&lt;&gt;"", K68&lt;&gt;"", L68&lt;&gt;"",N68&lt;&gt; "", O68&lt;&gt;"", P68&lt;&gt;""),
    _xlfn.SWITCH(
      TRUE(),
      A68="", "Row "&amp;TEXT(_xlpm.currentRow, "0")&amp;": RM&amp;D Report ID is missing",
      B68="", "Row "&amp;TEXT(_xlpm.currentRow, "0")&amp;": PTO Lift ID is missing",
      C68="", "Row "&amp;TEXT(_xlpm.currentRow, "0")&amp;": Event Start Date is missing",
      D68="", "Row "&amp;TEXT(_xlpm.currentRow, "0")&amp;": Event Start Time is missing",
      G68="", "Row "&amp;TEXT(_xlpm.currentRow, "0")&amp;": Event Type is missing",
      AND(G68&lt;&gt;"RM&amp;D Notification", E68=""), "Row "&amp;TEXT(_xlpm.currentRow, "0")&amp;": Event End Date required when Event Type is not RM&amp;D Notification",
      AND(G68&lt;&gt;"RM&amp;D Notification", F68=""), "Row "&amp;TEXT(_xlpm.currentRow, "0")&amp;": Event End Time required when Event Type is not RM&amp;D Notification",
      AND(G68&lt;&gt;"Servicing", H68=""), "Row "&amp;TEXT(_xlpm.currentRow, "0")&amp;": System required when Event Type is not Servicing",
      AND(H68="Others", I68=""), "Row "&amp;TEXT(_xlpm.currentRow, "0")&amp;": Event Description required when System is Others",
      AND(OR(G68="RM&amp;D Intervention",G68="Callback",G68="Repair / Follow-up"), J68=""), "Row "&amp;TEXT(_xlpm.currentRow, "0")&amp;": Action Type required when Event Type is RM&amp;D Intervention, Callback or Repair/Follow-up",
      AND(OR(G68="RM&amp;D Intervention",G68="Callback",G68="Repair / Follow-up"), K68=""), "Row "&amp;TEXT(_xlpm.currentRow, "0")&amp;": Action Description required when Event Type is RM&amp;D Intervention, Callback or Repair/Follow-up",
      AND(OR(G68="RM&amp;D Intervention",G68="Callback",G68="Servicing",G68="Repair / Follow-up"), M68=""), "Row "&amp;TEXT(_xlpm.currentRow, "0")&amp;": Person Full Name required when Event Type is RM&amp;D Intervention, Callback, Servicing or Repair/Follow-up",
      AND(OR(G68="RM&amp;D Intervention",G68="Callback",G68="Repair / Follow-up"), N68= ""), "Row "&amp;TEXT(_xlpm.currentRow, "0")&amp;": Type of Visit required when Event Type is RM&amp;D Intervention, Callback or Repair/Follow-up",
      AND(OR(G68="RM&amp;D Intervention",G68="Callback",G68="Repair / Follow-up"), O68=""), "Row "&amp;TEXT(_xlpm.currentRow, "0")&amp;": Type of Fault required when Event Type is RM&amp;D Intervention, Callback or Repair/Follow-up",
      AND(E68&lt;&gt;"", E68&lt;C68), "Row "&amp;TEXT(_xlpm.currentRow, "0")&amp;": Event End Date cannot be earlier than Start Date",
      AND(E68=C68, F68&lt;&gt;"", D68&lt;&gt;"", F68&lt;=D68), "Row "&amp;TEXT(_xlpm.currentRow, "0")&amp;": Event End Time must be after Start Time when dates are the same",
      ""
    ),
    ""
  )
)</f>
        <v/>
      </c>
      <c r="S68" s="10"/>
    </row>
    <row r="69" spans="1:19" s="3" customFormat="1" x14ac:dyDescent="0.25">
      <c r="A69" s="22"/>
      <c r="B69" s="22"/>
      <c r="C69" s="23"/>
      <c r="D69" s="24"/>
      <c r="E69" s="23"/>
      <c r="F69" s="24"/>
      <c r="G69" s="25"/>
      <c r="H69" s="25"/>
      <c r="I69" s="22"/>
      <c r="J69" s="25"/>
      <c r="K69" s="26"/>
      <c r="L69" s="22"/>
      <c r="M69" s="22"/>
      <c r="N69" s="25"/>
      <c r="O69" s="25"/>
      <c r="P69" s="22"/>
      <c r="R69" s="10" t="str" cm="1">
        <f t="array" ref="R69">_xlfn.LET(
  _xlpm.currentRow, ROW(A69),
  IF(
    OR(A69&lt;&gt;"", B69&lt;&gt;"", C69&lt;&gt;"", D69&lt;&gt;"", M69&lt;&gt;"", G69&lt;&gt;"", E69&lt;&gt;"", F69&lt;&gt;"", H69&lt;&gt;"", I69&lt;&gt;"", J69&lt;&gt;"", K69&lt;&gt;"", L69&lt;&gt;"",N69&lt;&gt; "", O69&lt;&gt;"", P69&lt;&gt;""),
    _xlfn.SWITCH(
      TRUE(),
      A69="", "Row "&amp;TEXT(_xlpm.currentRow, "0")&amp;": RM&amp;D Report ID is missing",
      B69="", "Row "&amp;TEXT(_xlpm.currentRow, "0")&amp;": PTO Lift ID is missing",
      C69="", "Row "&amp;TEXT(_xlpm.currentRow, "0")&amp;": Event Start Date is missing",
      D69="", "Row "&amp;TEXT(_xlpm.currentRow, "0")&amp;": Event Start Time is missing",
      G69="", "Row "&amp;TEXT(_xlpm.currentRow, "0")&amp;": Event Type is missing",
      AND(G69&lt;&gt;"RM&amp;D Notification", E69=""), "Row "&amp;TEXT(_xlpm.currentRow, "0")&amp;": Event End Date required when Event Type is not RM&amp;D Notification",
      AND(G69&lt;&gt;"RM&amp;D Notification", F69=""), "Row "&amp;TEXT(_xlpm.currentRow, "0")&amp;": Event End Time required when Event Type is not RM&amp;D Notification",
      AND(G69&lt;&gt;"Servicing", H69=""), "Row "&amp;TEXT(_xlpm.currentRow, "0")&amp;": System required when Event Type is not Servicing",
      AND(H69="Others", I69=""), "Row "&amp;TEXT(_xlpm.currentRow, "0")&amp;": Event Description required when System is Others",
      AND(OR(G69="RM&amp;D Intervention",G69="Callback",G69="Repair / Follow-up"), J69=""), "Row "&amp;TEXT(_xlpm.currentRow, "0")&amp;": Action Type required when Event Type is RM&amp;D Intervention, Callback or Repair/Follow-up",
      AND(OR(G69="RM&amp;D Intervention",G69="Callback",G69="Repair / Follow-up"), K69=""), "Row "&amp;TEXT(_xlpm.currentRow, "0")&amp;": Action Description required when Event Type is RM&amp;D Intervention, Callback or Repair/Follow-up",
      AND(OR(G69="RM&amp;D Intervention",G69="Callback",G69="Servicing",G69="Repair / Follow-up"), M69=""), "Row "&amp;TEXT(_xlpm.currentRow, "0")&amp;": Person Full Name required when Event Type is RM&amp;D Intervention, Callback, Servicing or Repair/Follow-up",
      AND(OR(G69="RM&amp;D Intervention",G69="Callback",G69="Repair / Follow-up"), N69= ""), "Row "&amp;TEXT(_xlpm.currentRow, "0")&amp;": Type of Visit required when Event Type is RM&amp;D Intervention, Callback or Repair/Follow-up",
      AND(OR(G69="RM&amp;D Intervention",G69="Callback",G69="Repair / Follow-up"), O69=""), "Row "&amp;TEXT(_xlpm.currentRow, "0")&amp;": Type of Fault required when Event Type is RM&amp;D Intervention, Callback or Repair/Follow-up",
      AND(E69&lt;&gt;"", E69&lt;C69), "Row "&amp;TEXT(_xlpm.currentRow, "0")&amp;": Event End Date cannot be earlier than Start Date",
      AND(E69=C69, F69&lt;&gt;"", D69&lt;&gt;"", F69&lt;=D69), "Row "&amp;TEXT(_xlpm.currentRow, "0")&amp;": Event End Time must be after Start Time when dates are the same",
      ""
    ),
    ""
  )
)</f>
        <v/>
      </c>
      <c r="S69" s="10"/>
    </row>
    <row r="70" spans="1:19" s="3" customFormat="1" x14ac:dyDescent="0.25">
      <c r="A70" s="22"/>
      <c r="B70" s="22"/>
      <c r="C70" s="23"/>
      <c r="D70" s="24"/>
      <c r="E70" s="23"/>
      <c r="F70" s="24"/>
      <c r="G70" s="25"/>
      <c r="H70" s="25"/>
      <c r="I70" s="22"/>
      <c r="J70" s="25"/>
      <c r="K70" s="26"/>
      <c r="L70" s="22"/>
      <c r="M70" s="22"/>
      <c r="N70" s="25"/>
      <c r="O70" s="25"/>
      <c r="P70" s="22"/>
      <c r="R70" s="10" t="str" cm="1">
        <f t="array" ref="R70">_xlfn.LET(
  _xlpm.currentRow, ROW(A70),
  IF(
    OR(A70&lt;&gt;"", B70&lt;&gt;"", C70&lt;&gt;"", D70&lt;&gt;"", M70&lt;&gt;"", G70&lt;&gt;"", E70&lt;&gt;"", F70&lt;&gt;"", H70&lt;&gt;"", I70&lt;&gt;"", J70&lt;&gt;"", K70&lt;&gt;"", L70&lt;&gt;"",N70&lt;&gt; "", O70&lt;&gt;"", P70&lt;&gt;""),
    _xlfn.SWITCH(
      TRUE(),
      A70="", "Row "&amp;TEXT(_xlpm.currentRow, "0")&amp;": RM&amp;D Report ID is missing",
      B70="", "Row "&amp;TEXT(_xlpm.currentRow, "0")&amp;": PTO Lift ID is missing",
      C70="", "Row "&amp;TEXT(_xlpm.currentRow, "0")&amp;": Event Start Date is missing",
      D70="", "Row "&amp;TEXT(_xlpm.currentRow, "0")&amp;": Event Start Time is missing",
      G70="", "Row "&amp;TEXT(_xlpm.currentRow, "0")&amp;": Event Type is missing",
      AND(G70&lt;&gt;"RM&amp;D Notification", E70=""), "Row "&amp;TEXT(_xlpm.currentRow, "0")&amp;": Event End Date required when Event Type is not RM&amp;D Notification",
      AND(G70&lt;&gt;"RM&amp;D Notification", F70=""), "Row "&amp;TEXT(_xlpm.currentRow, "0")&amp;": Event End Time required when Event Type is not RM&amp;D Notification",
      AND(G70&lt;&gt;"Servicing", H70=""), "Row "&amp;TEXT(_xlpm.currentRow, "0")&amp;": System required when Event Type is not Servicing",
      AND(H70="Others", I70=""), "Row "&amp;TEXT(_xlpm.currentRow, "0")&amp;": Event Description required when System is Others",
      AND(OR(G70="RM&amp;D Intervention",G70="Callback",G70="Repair / Follow-up"), J70=""), "Row "&amp;TEXT(_xlpm.currentRow, "0")&amp;": Action Type required when Event Type is RM&amp;D Intervention, Callback or Repair/Follow-up",
      AND(OR(G70="RM&amp;D Intervention",G70="Callback",G70="Repair / Follow-up"), K70=""), "Row "&amp;TEXT(_xlpm.currentRow, "0")&amp;": Action Description required when Event Type is RM&amp;D Intervention, Callback or Repair/Follow-up",
      AND(OR(G70="RM&amp;D Intervention",G70="Callback",G70="Servicing",G70="Repair / Follow-up"), M70=""), "Row "&amp;TEXT(_xlpm.currentRow, "0")&amp;": Person Full Name required when Event Type is RM&amp;D Intervention, Callback, Servicing or Repair/Follow-up",
      AND(OR(G70="RM&amp;D Intervention",G70="Callback",G70="Repair / Follow-up"), N70= ""), "Row "&amp;TEXT(_xlpm.currentRow, "0")&amp;": Type of Visit required when Event Type is RM&amp;D Intervention, Callback or Repair/Follow-up",
      AND(OR(G70="RM&amp;D Intervention",G70="Callback",G70="Repair / Follow-up"), O70=""), "Row "&amp;TEXT(_xlpm.currentRow, "0")&amp;": Type of Fault required when Event Type is RM&amp;D Intervention, Callback or Repair/Follow-up",
      AND(E70&lt;&gt;"", E70&lt;C70), "Row "&amp;TEXT(_xlpm.currentRow, "0")&amp;": Event End Date cannot be earlier than Start Date",
      AND(E70=C70, F70&lt;&gt;"", D70&lt;&gt;"", F70&lt;=D70), "Row "&amp;TEXT(_xlpm.currentRow, "0")&amp;": Event End Time must be after Start Time when dates are the same",
      ""
    ),
    ""
  )
)</f>
        <v/>
      </c>
      <c r="S70" s="10"/>
    </row>
    <row r="71" spans="1:19" s="3" customFormat="1" x14ac:dyDescent="0.25">
      <c r="A71" s="22"/>
      <c r="B71" s="22"/>
      <c r="C71" s="23"/>
      <c r="D71" s="24"/>
      <c r="E71" s="23"/>
      <c r="F71" s="24"/>
      <c r="G71" s="25"/>
      <c r="H71" s="25"/>
      <c r="I71" s="22"/>
      <c r="J71" s="25"/>
      <c r="K71" s="26"/>
      <c r="L71" s="22"/>
      <c r="M71" s="22"/>
      <c r="N71" s="25"/>
      <c r="O71" s="25"/>
      <c r="P71" s="22"/>
      <c r="R71" s="10" t="str" cm="1">
        <f t="array" ref="R71">_xlfn.LET(
  _xlpm.currentRow, ROW(A71),
  IF(
    OR(A71&lt;&gt;"", B71&lt;&gt;"", C71&lt;&gt;"", D71&lt;&gt;"", M71&lt;&gt;"", G71&lt;&gt;"", E71&lt;&gt;"", F71&lt;&gt;"", H71&lt;&gt;"", I71&lt;&gt;"", J71&lt;&gt;"", K71&lt;&gt;"", L71&lt;&gt;"",N71&lt;&gt; "", O71&lt;&gt;"", P71&lt;&gt;""),
    _xlfn.SWITCH(
      TRUE(),
      A71="", "Row "&amp;TEXT(_xlpm.currentRow, "0")&amp;": RM&amp;D Report ID is missing",
      B71="", "Row "&amp;TEXT(_xlpm.currentRow, "0")&amp;": PTO Lift ID is missing",
      C71="", "Row "&amp;TEXT(_xlpm.currentRow, "0")&amp;": Event Start Date is missing",
      D71="", "Row "&amp;TEXT(_xlpm.currentRow, "0")&amp;": Event Start Time is missing",
      G71="", "Row "&amp;TEXT(_xlpm.currentRow, "0")&amp;": Event Type is missing",
      AND(G71&lt;&gt;"RM&amp;D Notification", E71=""), "Row "&amp;TEXT(_xlpm.currentRow, "0")&amp;": Event End Date required when Event Type is not RM&amp;D Notification",
      AND(G71&lt;&gt;"RM&amp;D Notification", F71=""), "Row "&amp;TEXT(_xlpm.currentRow, "0")&amp;": Event End Time required when Event Type is not RM&amp;D Notification",
      AND(G71&lt;&gt;"Servicing", H71=""), "Row "&amp;TEXT(_xlpm.currentRow, "0")&amp;": System required when Event Type is not Servicing",
      AND(H71="Others", I71=""), "Row "&amp;TEXT(_xlpm.currentRow, "0")&amp;": Event Description required when System is Others",
      AND(OR(G71="RM&amp;D Intervention",G71="Callback",G71="Repair / Follow-up"), J71=""), "Row "&amp;TEXT(_xlpm.currentRow, "0")&amp;": Action Type required when Event Type is RM&amp;D Intervention, Callback or Repair/Follow-up",
      AND(OR(G71="RM&amp;D Intervention",G71="Callback",G71="Repair / Follow-up"), K71=""), "Row "&amp;TEXT(_xlpm.currentRow, "0")&amp;": Action Description required when Event Type is RM&amp;D Intervention, Callback or Repair/Follow-up",
      AND(OR(G71="RM&amp;D Intervention",G71="Callback",G71="Servicing",G71="Repair / Follow-up"), M71=""), "Row "&amp;TEXT(_xlpm.currentRow, "0")&amp;": Person Full Name required when Event Type is RM&amp;D Intervention, Callback, Servicing or Repair/Follow-up",
      AND(OR(G71="RM&amp;D Intervention",G71="Callback",G71="Repair / Follow-up"), N71= ""), "Row "&amp;TEXT(_xlpm.currentRow, "0")&amp;": Type of Visit required when Event Type is RM&amp;D Intervention, Callback or Repair/Follow-up",
      AND(OR(G71="RM&amp;D Intervention",G71="Callback",G71="Repair / Follow-up"), O71=""), "Row "&amp;TEXT(_xlpm.currentRow, "0")&amp;": Type of Fault required when Event Type is RM&amp;D Intervention, Callback or Repair/Follow-up",
      AND(E71&lt;&gt;"", E71&lt;C71), "Row "&amp;TEXT(_xlpm.currentRow, "0")&amp;": Event End Date cannot be earlier than Start Date",
      AND(E71=C71, F71&lt;&gt;"", D71&lt;&gt;"", F71&lt;=D71), "Row "&amp;TEXT(_xlpm.currentRow, "0")&amp;": Event End Time must be after Start Time when dates are the same",
      ""
    ),
    ""
  )
)</f>
        <v/>
      </c>
      <c r="S71" s="10"/>
    </row>
    <row r="72" spans="1:19" s="3" customFormat="1" x14ac:dyDescent="0.25">
      <c r="A72" s="22"/>
      <c r="B72" s="22"/>
      <c r="C72" s="23"/>
      <c r="D72" s="24"/>
      <c r="E72" s="23"/>
      <c r="F72" s="24"/>
      <c r="G72" s="25"/>
      <c r="H72" s="25"/>
      <c r="I72" s="22"/>
      <c r="J72" s="25"/>
      <c r="K72" s="26"/>
      <c r="L72" s="22"/>
      <c r="M72" s="22"/>
      <c r="N72" s="25"/>
      <c r="O72" s="25"/>
      <c r="P72" s="22"/>
      <c r="R72" s="10" t="str" cm="1">
        <f t="array" ref="R72">_xlfn.LET(
  _xlpm.currentRow, ROW(A72),
  IF(
    OR(A72&lt;&gt;"", B72&lt;&gt;"", C72&lt;&gt;"", D72&lt;&gt;"", M72&lt;&gt;"", G72&lt;&gt;"", E72&lt;&gt;"", F72&lt;&gt;"", H72&lt;&gt;"", I72&lt;&gt;"", J72&lt;&gt;"", K72&lt;&gt;"", L72&lt;&gt;"",N72&lt;&gt; "", O72&lt;&gt;"", P72&lt;&gt;""),
    _xlfn.SWITCH(
      TRUE(),
      A72="", "Row "&amp;TEXT(_xlpm.currentRow, "0")&amp;": RM&amp;D Report ID is missing",
      B72="", "Row "&amp;TEXT(_xlpm.currentRow, "0")&amp;": PTO Lift ID is missing",
      C72="", "Row "&amp;TEXT(_xlpm.currentRow, "0")&amp;": Event Start Date is missing",
      D72="", "Row "&amp;TEXT(_xlpm.currentRow, "0")&amp;": Event Start Time is missing",
      G72="", "Row "&amp;TEXT(_xlpm.currentRow, "0")&amp;": Event Type is missing",
      AND(G72&lt;&gt;"RM&amp;D Notification", E72=""), "Row "&amp;TEXT(_xlpm.currentRow, "0")&amp;": Event End Date required when Event Type is not RM&amp;D Notification",
      AND(G72&lt;&gt;"RM&amp;D Notification", F72=""), "Row "&amp;TEXT(_xlpm.currentRow, "0")&amp;": Event End Time required when Event Type is not RM&amp;D Notification",
      AND(G72&lt;&gt;"Servicing", H72=""), "Row "&amp;TEXT(_xlpm.currentRow, "0")&amp;": System required when Event Type is not Servicing",
      AND(H72="Others", I72=""), "Row "&amp;TEXT(_xlpm.currentRow, "0")&amp;": Event Description required when System is Others",
      AND(OR(G72="RM&amp;D Intervention",G72="Callback",G72="Repair / Follow-up"), J72=""), "Row "&amp;TEXT(_xlpm.currentRow, "0")&amp;": Action Type required when Event Type is RM&amp;D Intervention, Callback or Repair/Follow-up",
      AND(OR(G72="RM&amp;D Intervention",G72="Callback",G72="Repair / Follow-up"), K72=""), "Row "&amp;TEXT(_xlpm.currentRow, "0")&amp;": Action Description required when Event Type is RM&amp;D Intervention, Callback or Repair/Follow-up",
      AND(OR(G72="RM&amp;D Intervention",G72="Callback",G72="Servicing",G72="Repair / Follow-up"), M72=""), "Row "&amp;TEXT(_xlpm.currentRow, "0")&amp;": Person Full Name required when Event Type is RM&amp;D Intervention, Callback, Servicing or Repair/Follow-up",
      AND(OR(G72="RM&amp;D Intervention",G72="Callback",G72="Repair / Follow-up"), N72= ""), "Row "&amp;TEXT(_xlpm.currentRow, "0")&amp;": Type of Visit required when Event Type is RM&amp;D Intervention, Callback or Repair/Follow-up",
      AND(OR(G72="RM&amp;D Intervention",G72="Callback",G72="Repair / Follow-up"), O72=""), "Row "&amp;TEXT(_xlpm.currentRow, "0")&amp;": Type of Fault required when Event Type is RM&amp;D Intervention, Callback or Repair/Follow-up",
      AND(E72&lt;&gt;"", E72&lt;C72), "Row "&amp;TEXT(_xlpm.currentRow, "0")&amp;": Event End Date cannot be earlier than Start Date",
      AND(E72=C72, F72&lt;&gt;"", D72&lt;&gt;"", F72&lt;=D72), "Row "&amp;TEXT(_xlpm.currentRow, "0")&amp;": Event End Time must be after Start Time when dates are the same",
      ""
    ),
    ""
  )
)</f>
        <v/>
      </c>
      <c r="S72" s="10"/>
    </row>
    <row r="73" spans="1:19" s="3" customFormat="1" x14ac:dyDescent="0.25">
      <c r="A73" s="22"/>
      <c r="B73" s="22"/>
      <c r="C73" s="23"/>
      <c r="D73" s="24"/>
      <c r="E73" s="23"/>
      <c r="F73" s="24"/>
      <c r="G73" s="25"/>
      <c r="H73" s="25"/>
      <c r="I73" s="22"/>
      <c r="J73" s="25"/>
      <c r="K73" s="26"/>
      <c r="L73" s="22"/>
      <c r="M73" s="22"/>
      <c r="N73" s="25"/>
      <c r="O73" s="25"/>
      <c r="P73" s="22"/>
      <c r="R73" s="10" t="str" cm="1">
        <f t="array" ref="R73">_xlfn.LET(
  _xlpm.currentRow, ROW(A73),
  IF(
    OR(A73&lt;&gt;"", B73&lt;&gt;"", C73&lt;&gt;"", D73&lt;&gt;"", M73&lt;&gt;"", G73&lt;&gt;"", E73&lt;&gt;"", F73&lt;&gt;"", H73&lt;&gt;"", I73&lt;&gt;"", J73&lt;&gt;"", K73&lt;&gt;"", L73&lt;&gt;"",N73&lt;&gt; "", O73&lt;&gt;"", P73&lt;&gt;""),
    _xlfn.SWITCH(
      TRUE(),
      A73="", "Row "&amp;TEXT(_xlpm.currentRow, "0")&amp;": RM&amp;D Report ID is missing",
      B73="", "Row "&amp;TEXT(_xlpm.currentRow, "0")&amp;": PTO Lift ID is missing",
      C73="", "Row "&amp;TEXT(_xlpm.currentRow, "0")&amp;": Event Start Date is missing",
      D73="", "Row "&amp;TEXT(_xlpm.currentRow, "0")&amp;": Event Start Time is missing",
      G73="", "Row "&amp;TEXT(_xlpm.currentRow, "0")&amp;": Event Type is missing",
      AND(G73&lt;&gt;"RM&amp;D Notification", E73=""), "Row "&amp;TEXT(_xlpm.currentRow, "0")&amp;": Event End Date required when Event Type is not RM&amp;D Notification",
      AND(G73&lt;&gt;"RM&amp;D Notification", F73=""), "Row "&amp;TEXT(_xlpm.currentRow, "0")&amp;": Event End Time required when Event Type is not RM&amp;D Notification",
      AND(G73&lt;&gt;"Servicing", H73=""), "Row "&amp;TEXT(_xlpm.currentRow, "0")&amp;": System required when Event Type is not Servicing",
      AND(H73="Others", I73=""), "Row "&amp;TEXT(_xlpm.currentRow, "0")&amp;": Event Description required when System is Others",
      AND(OR(G73="RM&amp;D Intervention",G73="Callback",G73="Repair / Follow-up"), J73=""), "Row "&amp;TEXT(_xlpm.currentRow, "0")&amp;": Action Type required when Event Type is RM&amp;D Intervention, Callback or Repair/Follow-up",
      AND(OR(G73="RM&amp;D Intervention",G73="Callback",G73="Repair / Follow-up"), K73=""), "Row "&amp;TEXT(_xlpm.currentRow, "0")&amp;": Action Description required when Event Type is RM&amp;D Intervention, Callback or Repair/Follow-up",
      AND(OR(G73="RM&amp;D Intervention",G73="Callback",G73="Servicing",G73="Repair / Follow-up"), M73=""), "Row "&amp;TEXT(_xlpm.currentRow, "0")&amp;": Person Full Name required when Event Type is RM&amp;D Intervention, Callback, Servicing or Repair/Follow-up",
      AND(OR(G73="RM&amp;D Intervention",G73="Callback",G73="Repair / Follow-up"), N73= ""), "Row "&amp;TEXT(_xlpm.currentRow, "0")&amp;": Type of Visit required when Event Type is RM&amp;D Intervention, Callback or Repair/Follow-up",
      AND(OR(G73="RM&amp;D Intervention",G73="Callback",G73="Repair / Follow-up"), O73=""), "Row "&amp;TEXT(_xlpm.currentRow, "0")&amp;": Type of Fault required when Event Type is RM&amp;D Intervention, Callback or Repair/Follow-up",
      AND(E73&lt;&gt;"", E73&lt;C73), "Row "&amp;TEXT(_xlpm.currentRow, "0")&amp;": Event End Date cannot be earlier than Start Date",
      AND(E73=C73, F73&lt;&gt;"", D73&lt;&gt;"", F73&lt;=D73), "Row "&amp;TEXT(_xlpm.currentRow, "0")&amp;": Event End Time must be after Start Time when dates are the same",
      ""
    ),
    ""
  )
)</f>
        <v/>
      </c>
      <c r="S73" s="10"/>
    </row>
    <row r="74" spans="1:19" s="3" customFormat="1" x14ac:dyDescent="0.25">
      <c r="A74" s="22"/>
      <c r="B74" s="22"/>
      <c r="C74" s="23"/>
      <c r="D74" s="24"/>
      <c r="E74" s="23"/>
      <c r="F74" s="24"/>
      <c r="G74" s="25"/>
      <c r="H74" s="25"/>
      <c r="I74" s="22"/>
      <c r="J74" s="25"/>
      <c r="K74" s="26"/>
      <c r="L74" s="22"/>
      <c r="M74" s="22"/>
      <c r="N74" s="25"/>
      <c r="O74" s="25"/>
      <c r="P74" s="22"/>
      <c r="R74" s="10" t="str" cm="1">
        <f t="array" ref="R74">_xlfn.LET(
  _xlpm.currentRow, ROW(A74),
  IF(
    OR(A74&lt;&gt;"", B74&lt;&gt;"", C74&lt;&gt;"", D74&lt;&gt;"", M74&lt;&gt;"", G74&lt;&gt;"", E74&lt;&gt;"", F74&lt;&gt;"", H74&lt;&gt;"", I74&lt;&gt;"", J74&lt;&gt;"", K74&lt;&gt;"", L74&lt;&gt;"",N74&lt;&gt; "", O74&lt;&gt;"", P74&lt;&gt;""),
    _xlfn.SWITCH(
      TRUE(),
      A74="", "Row "&amp;TEXT(_xlpm.currentRow, "0")&amp;": RM&amp;D Report ID is missing",
      B74="", "Row "&amp;TEXT(_xlpm.currentRow, "0")&amp;": PTO Lift ID is missing",
      C74="", "Row "&amp;TEXT(_xlpm.currentRow, "0")&amp;": Event Start Date is missing",
      D74="", "Row "&amp;TEXT(_xlpm.currentRow, "0")&amp;": Event Start Time is missing",
      G74="", "Row "&amp;TEXT(_xlpm.currentRow, "0")&amp;": Event Type is missing",
      AND(G74&lt;&gt;"RM&amp;D Notification", E74=""), "Row "&amp;TEXT(_xlpm.currentRow, "0")&amp;": Event End Date required when Event Type is not RM&amp;D Notification",
      AND(G74&lt;&gt;"RM&amp;D Notification", F74=""), "Row "&amp;TEXT(_xlpm.currentRow, "0")&amp;": Event End Time required when Event Type is not RM&amp;D Notification",
      AND(G74&lt;&gt;"Servicing", H74=""), "Row "&amp;TEXT(_xlpm.currentRow, "0")&amp;": System required when Event Type is not Servicing",
      AND(H74="Others", I74=""), "Row "&amp;TEXT(_xlpm.currentRow, "0")&amp;": Event Description required when System is Others",
      AND(OR(G74="RM&amp;D Intervention",G74="Callback",G74="Repair / Follow-up"), J74=""), "Row "&amp;TEXT(_xlpm.currentRow, "0")&amp;": Action Type required when Event Type is RM&amp;D Intervention, Callback or Repair/Follow-up",
      AND(OR(G74="RM&amp;D Intervention",G74="Callback",G74="Repair / Follow-up"), K74=""), "Row "&amp;TEXT(_xlpm.currentRow, "0")&amp;": Action Description required when Event Type is RM&amp;D Intervention, Callback or Repair/Follow-up",
      AND(OR(G74="RM&amp;D Intervention",G74="Callback",G74="Servicing",G74="Repair / Follow-up"), M74=""), "Row "&amp;TEXT(_xlpm.currentRow, "0")&amp;": Person Full Name required when Event Type is RM&amp;D Intervention, Callback, Servicing or Repair/Follow-up",
      AND(OR(G74="RM&amp;D Intervention",G74="Callback",G74="Repair / Follow-up"), N74= ""), "Row "&amp;TEXT(_xlpm.currentRow, "0")&amp;": Type of Visit required when Event Type is RM&amp;D Intervention, Callback or Repair/Follow-up",
      AND(OR(G74="RM&amp;D Intervention",G74="Callback",G74="Repair / Follow-up"), O74=""), "Row "&amp;TEXT(_xlpm.currentRow, "0")&amp;": Type of Fault required when Event Type is RM&amp;D Intervention, Callback or Repair/Follow-up",
      AND(E74&lt;&gt;"", E74&lt;C74), "Row "&amp;TEXT(_xlpm.currentRow, "0")&amp;": Event End Date cannot be earlier than Start Date",
      AND(E74=C74, F74&lt;&gt;"", D74&lt;&gt;"", F74&lt;=D74), "Row "&amp;TEXT(_xlpm.currentRow, "0")&amp;": Event End Time must be after Start Time when dates are the same",
      ""
    ),
    ""
  )
)</f>
        <v/>
      </c>
      <c r="S74" s="10"/>
    </row>
    <row r="75" spans="1:19" s="3" customFormat="1" x14ac:dyDescent="0.25">
      <c r="A75" s="22"/>
      <c r="B75" s="22"/>
      <c r="C75" s="23"/>
      <c r="D75" s="24"/>
      <c r="E75" s="23"/>
      <c r="F75" s="24"/>
      <c r="G75" s="25"/>
      <c r="H75" s="25"/>
      <c r="I75" s="22"/>
      <c r="J75" s="25"/>
      <c r="K75" s="26"/>
      <c r="L75" s="22"/>
      <c r="M75" s="22"/>
      <c r="N75" s="25"/>
      <c r="O75" s="25"/>
      <c r="P75" s="22"/>
      <c r="R75" s="10" t="str" cm="1">
        <f t="array" ref="R75">_xlfn.LET(
  _xlpm.currentRow, ROW(A75),
  IF(
    OR(A75&lt;&gt;"", B75&lt;&gt;"", C75&lt;&gt;"", D75&lt;&gt;"", M75&lt;&gt;"", G75&lt;&gt;"", E75&lt;&gt;"", F75&lt;&gt;"", H75&lt;&gt;"", I75&lt;&gt;"", J75&lt;&gt;"", K75&lt;&gt;"", L75&lt;&gt;"",N75&lt;&gt; "", O75&lt;&gt;"", P75&lt;&gt;""),
    _xlfn.SWITCH(
      TRUE(),
      A75="", "Row "&amp;TEXT(_xlpm.currentRow, "0")&amp;": RM&amp;D Report ID is missing",
      B75="", "Row "&amp;TEXT(_xlpm.currentRow, "0")&amp;": PTO Lift ID is missing",
      C75="", "Row "&amp;TEXT(_xlpm.currentRow, "0")&amp;": Event Start Date is missing",
      D75="", "Row "&amp;TEXT(_xlpm.currentRow, "0")&amp;": Event Start Time is missing",
      G75="", "Row "&amp;TEXT(_xlpm.currentRow, "0")&amp;": Event Type is missing",
      AND(G75&lt;&gt;"RM&amp;D Notification", E75=""), "Row "&amp;TEXT(_xlpm.currentRow, "0")&amp;": Event End Date required when Event Type is not RM&amp;D Notification",
      AND(G75&lt;&gt;"RM&amp;D Notification", F75=""), "Row "&amp;TEXT(_xlpm.currentRow, "0")&amp;": Event End Time required when Event Type is not RM&amp;D Notification",
      AND(G75&lt;&gt;"Servicing", H75=""), "Row "&amp;TEXT(_xlpm.currentRow, "0")&amp;": System required when Event Type is not Servicing",
      AND(H75="Others", I75=""), "Row "&amp;TEXT(_xlpm.currentRow, "0")&amp;": Event Description required when System is Others",
      AND(OR(G75="RM&amp;D Intervention",G75="Callback",G75="Repair / Follow-up"), J75=""), "Row "&amp;TEXT(_xlpm.currentRow, "0")&amp;": Action Type required when Event Type is RM&amp;D Intervention, Callback or Repair/Follow-up",
      AND(OR(G75="RM&amp;D Intervention",G75="Callback",G75="Repair / Follow-up"), K75=""), "Row "&amp;TEXT(_xlpm.currentRow, "0")&amp;": Action Description required when Event Type is RM&amp;D Intervention, Callback or Repair/Follow-up",
      AND(OR(G75="RM&amp;D Intervention",G75="Callback",G75="Servicing",G75="Repair / Follow-up"), M75=""), "Row "&amp;TEXT(_xlpm.currentRow, "0")&amp;": Person Full Name required when Event Type is RM&amp;D Intervention, Callback, Servicing or Repair/Follow-up",
      AND(OR(G75="RM&amp;D Intervention",G75="Callback",G75="Repair / Follow-up"), N75= ""), "Row "&amp;TEXT(_xlpm.currentRow, "0")&amp;": Type of Visit required when Event Type is RM&amp;D Intervention, Callback or Repair/Follow-up",
      AND(OR(G75="RM&amp;D Intervention",G75="Callback",G75="Repair / Follow-up"), O75=""), "Row "&amp;TEXT(_xlpm.currentRow, "0")&amp;": Type of Fault required when Event Type is RM&amp;D Intervention, Callback or Repair/Follow-up",
      AND(E75&lt;&gt;"", E75&lt;C75), "Row "&amp;TEXT(_xlpm.currentRow, "0")&amp;": Event End Date cannot be earlier than Start Date",
      AND(E75=C75, F75&lt;&gt;"", D75&lt;&gt;"", F75&lt;=D75), "Row "&amp;TEXT(_xlpm.currentRow, "0")&amp;": Event End Time must be after Start Time when dates are the same",
      ""
    ),
    ""
  )
)</f>
        <v/>
      </c>
      <c r="S75" s="10"/>
    </row>
    <row r="76" spans="1:19" s="3" customFormat="1" x14ac:dyDescent="0.25">
      <c r="A76" s="22"/>
      <c r="B76" s="22"/>
      <c r="C76" s="23"/>
      <c r="D76" s="24"/>
      <c r="E76" s="23"/>
      <c r="F76" s="24"/>
      <c r="G76" s="25"/>
      <c r="H76" s="25"/>
      <c r="I76" s="22"/>
      <c r="J76" s="25"/>
      <c r="K76" s="26"/>
      <c r="L76" s="22"/>
      <c r="M76" s="22"/>
      <c r="N76" s="25"/>
      <c r="O76" s="25"/>
      <c r="P76" s="22"/>
      <c r="R76" s="10" t="str" cm="1">
        <f t="array" ref="R76">_xlfn.LET(
  _xlpm.currentRow, ROW(A76),
  IF(
    OR(A76&lt;&gt;"", B76&lt;&gt;"", C76&lt;&gt;"", D76&lt;&gt;"", M76&lt;&gt;"", G76&lt;&gt;"", E76&lt;&gt;"", F76&lt;&gt;"", H76&lt;&gt;"", I76&lt;&gt;"", J76&lt;&gt;"", K76&lt;&gt;"", L76&lt;&gt;"",N76&lt;&gt; "", O76&lt;&gt;"", P76&lt;&gt;""),
    _xlfn.SWITCH(
      TRUE(),
      A76="", "Row "&amp;TEXT(_xlpm.currentRow, "0")&amp;": RM&amp;D Report ID is missing",
      B76="", "Row "&amp;TEXT(_xlpm.currentRow, "0")&amp;": PTO Lift ID is missing",
      C76="", "Row "&amp;TEXT(_xlpm.currentRow, "0")&amp;": Event Start Date is missing",
      D76="", "Row "&amp;TEXT(_xlpm.currentRow, "0")&amp;": Event Start Time is missing",
      G76="", "Row "&amp;TEXT(_xlpm.currentRow, "0")&amp;": Event Type is missing",
      AND(G76&lt;&gt;"RM&amp;D Notification", E76=""), "Row "&amp;TEXT(_xlpm.currentRow, "0")&amp;": Event End Date required when Event Type is not RM&amp;D Notification",
      AND(G76&lt;&gt;"RM&amp;D Notification", F76=""), "Row "&amp;TEXT(_xlpm.currentRow, "0")&amp;": Event End Time required when Event Type is not RM&amp;D Notification",
      AND(G76&lt;&gt;"Servicing", H76=""), "Row "&amp;TEXT(_xlpm.currentRow, "0")&amp;": System required when Event Type is not Servicing",
      AND(H76="Others", I76=""), "Row "&amp;TEXT(_xlpm.currentRow, "0")&amp;": Event Description required when System is Others",
      AND(OR(G76="RM&amp;D Intervention",G76="Callback",G76="Repair / Follow-up"), J76=""), "Row "&amp;TEXT(_xlpm.currentRow, "0")&amp;": Action Type required when Event Type is RM&amp;D Intervention, Callback or Repair/Follow-up",
      AND(OR(G76="RM&amp;D Intervention",G76="Callback",G76="Repair / Follow-up"), K76=""), "Row "&amp;TEXT(_xlpm.currentRow, "0")&amp;": Action Description required when Event Type is RM&amp;D Intervention, Callback or Repair/Follow-up",
      AND(OR(G76="RM&amp;D Intervention",G76="Callback",G76="Servicing",G76="Repair / Follow-up"), M76=""), "Row "&amp;TEXT(_xlpm.currentRow, "0")&amp;": Person Full Name required when Event Type is RM&amp;D Intervention, Callback, Servicing or Repair/Follow-up",
      AND(OR(G76="RM&amp;D Intervention",G76="Callback",G76="Repair / Follow-up"), N76= ""), "Row "&amp;TEXT(_xlpm.currentRow, "0")&amp;": Type of Visit required when Event Type is RM&amp;D Intervention, Callback or Repair/Follow-up",
      AND(OR(G76="RM&amp;D Intervention",G76="Callback",G76="Repair / Follow-up"), O76=""), "Row "&amp;TEXT(_xlpm.currentRow, "0")&amp;": Type of Fault required when Event Type is RM&amp;D Intervention, Callback or Repair/Follow-up",
      AND(E76&lt;&gt;"", E76&lt;C76), "Row "&amp;TEXT(_xlpm.currentRow, "0")&amp;": Event End Date cannot be earlier than Start Date",
      AND(E76=C76, F76&lt;&gt;"", D76&lt;&gt;"", F76&lt;=D76), "Row "&amp;TEXT(_xlpm.currentRow, "0")&amp;": Event End Time must be after Start Time when dates are the same",
      ""
    ),
    ""
  )
)</f>
        <v/>
      </c>
      <c r="S76" s="10"/>
    </row>
    <row r="77" spans="1:19" s="3" customFormat="1" x14ac:dyDescent="0.25">
      <c r="A77" s="22"/>
      <c r="B77" s="22"/>
      <c r="C77" s="23"/>
      <c r="D77" s="24"/>
      <c r="E77" s="23"/>
      <c r="F77" s="24"/>
      <c r="G77" s="25"/>
      <c r="H77" s="25"/>
      <c r="I77" s="22"/>
      <c r="J77" s="25"/>
      <c r="K77" s="26"/>
      <c r="L77" s="22"/>
      <c r="M77" s="22"/>
      <c r="N77" s="25"/>
      <c r="O77" s="25"/>
      <c r="P77" s="22"/>
      <c r="R77" s="10" t="str" cm="1">
        <f t="array" ref="R77">_xlfn.LET(
  _xlpm.currentRow, ROW(A77),
  IF(
    OR(A77&lt;&gt;"", B77&lt;&gt;"", C77&lt;&gt;"", D77&lt;&gt;"", M77&lt;&gt;"", G77&lt;&gt;"", E77&lt;&gt;"", F77&lt;&gt;"", H77&lt;&gt;"", I77&lt;&gt;"", J77&lt;&gt;"", K77&lt;&gt;"", L77&lt;&gt;"",N77&lt;&gt; "", O77&lt;&gt;"", P77&lt;&gt;""),
    _xlfn.SWITCH(
      TRUE(),
      A77="", "Row "&amp;TEXT(_xlpm.currentRow, "0")&amp;": RM&amp;D Report ID is missing",
      B77="", "Row "&amp;TEXT(_xlpm.currentRow, "0")&amp;": PTO Lift ID is missing",
      C77="", "Row "&amp;TEXT(_xlpm.currentRow, "0")&amp;": Event Start Date is missing",
      D77="", "Row "&amp;TEXT(_xlpm.currentRow, "0")&amp;": Event Start Time is missing",
      G77="", "Row "&amp;TEXT(_xlpm.currentRow, "0")&amp;": Event Type is missing",
      AND(G77&lt;&gt;"RM&amp;D Notification", E77=""), "Row "&amp;TEXT(_xlpm.currentRow, "0")&amp;": Event End Date required when Event Type is not RM&amp;D Notification",
      AND(G77&lt;&gt;"RM&amp;D Notification", F77=""), "Row "&amp;TEXT(_xlpm.currentRow, "0")&amp;": Event End Time required when Event Type is not RM&amp;D Notification",
      AND(G77&lt;&gt;"Servicing", H77=""), "Row "&amp;TEXT(_xlpm.currentRow, "0")&amp;": System required when Event Type is not Servicing",
      AND(H77="Others", I77=""), "Row "&amp;TEXT(_xlpm.currentRow, "0")&amp;": Event Description required when System is Others",
      AND(OR(G77="RM&amp;D Intervention",G77="Callback",G77="Repair / Follow-up"), J77=""), "Row "&amp;TEXT(_xlpm.currentRow, "0")&amp;": Action Type required when Event Type is RM&amp;D Intervention, Callback or Repair/Follow-up",
      AND(OR(G77="RM&amp;D Intervention",G77="Callback",G77="Repair / Follow-up"), K77=""), "Row "&amp;TEXT(_xlpm.currentRow, "0")&amp;": Action Description required when Event Type is RM&amp;D Intervention, Callback or Repair/Follow-up",
      AND(OR(G77="RM&amp;D Intervention",G77="Callback",G77="Servicing",G77="Repair / Follow-up"), M77=""), "Row "&amp;TEXT(_xlpm.currentRow, "0")&amp;": Person Full Name required when Event Type is RM&amp;D Intervention, Callback, Servicing or Repair/Follow-up",
      AND(OR(G77="RM&amp;D Intervention",G77="Callback",G77="Repair / Follow-up"), N77= ""), "Row "&amp;TEXT(_xlpm.currentRow, "0")&amp;": Type of Visit required when Event Type is RM&amp;D Intervention, Callback or Repair/Follow-up",
      AND(OR(G77="RM&amp;D Intervention",G77="Callback",G77="Repair / Follow-up"), O77=""), "Row "&amp;TEXT(_xlpm.currentRow, "0")&amp;": Type of Fault required when Event Type is RM&amp;D Intervention, Callback or Repair/Follow-up",
      AND(E77&lt;&gt;"", E77&lt;C77), "Row "&amp;TEXT(_xlpm.currentRow, "0")&amp;": Event End Date cannot be earlier than Start Date",
      AND(E77=C77, F77&lt;&gt;"", D77&lt;&gt;"", F77&lt;=D77), "Row "&amp;TEXT(_xlpm.currentRow, "0")&amp;": Event End Time must be after Start Time when dates are the same",
      ""
    ),
    ""
  )
)</f>
        <v/>
      </c>
      <c r="S77" s="10"/>
    </row>
    <row r="78" spans="1:19" s="3" customFormat="1" x14ac:dyDescent="0.25">
      <c r="A78" s="22"/>
      <c r="B78" s="22"/>
      <c r="C78" s="23"/>
      <c r="D78" s="24"/>
      <c r="E78" s="23"/>
      <c r="F78" s="24"/>
      <c r="G78" s="25"/>
      <c r="H78" s="25"/>
      <c r="I78" s="22"/>
      <c r="J78" s="25"/>
      <c r="K78" s="26"/>
      <c r="L78" s="22"/>
      <c r="M78" s="22"/>
      <c r="N78" s="25"/>
      <c r="O78" s="25"/>
      <c r="P78" s="22"/>
      <c r="R78" s="10" t="str" cm="1">
        <f t="array" ref="R78">_xlfn.LET(
  _xlpm.currentRow, ROW(A78),
  IF(
    OR(A78&lt;&gt;"", B78&lt;&gt;"", C78&lt;&gt;"", D78&lt;&gt;"", M78&lt;&gt;"", G78&lt;&gt;"", E78&lt;&gt;"", F78&lt;&gt;"", H78&lt;&gt;"", I78&lt;&gt;"", J78&lt;&gt;"", K78&lt;&gt;"", L78&lt;&gt;"",N78&lt;&gt; "", O78&lt;&gt;"", P78&lt;&gt;""),
    _xlfn.SWITCH(
      TRUE(),
      A78="", "Row "&amp;TEXT(_xlpm.currentRow, "0")&amp;": RM&amp;D Report ID is missing",
      B78="", "Row "&amp;TEXT(_xlpm.currentRow, "0")&amp;": PTO Lift ID is missing",
      C78="", "Row "&amp;TEXT(_xlpm.currentRow, "0")&amp;": Event Start Date is missing",
      D78="", "Row "&amp;TEXT(_xlpm.currentRow, "0")&amp;": Event Start Time is missing",
      G78="", "Row "&amp;TEXT(_xlpm.currentRow, "0")&amp;": Event Type is missing",
      AND(G78&lt;&gt;"RM&amp;D Notification", E78=""), "Row "&amp;TEXT(_xlpm.currentRow, "0")&amp;": Event End Date required when Event Type is not RM&amp;D Notification",
      AND(G78&lt;&gt;"RM&amp;D Notification", F78=""), "Row "&amp;TEXT(_xlpm.currentRow, "0")&amp;": Event End Time required when Event Type is not RM&amp;D Notification",
      AND(G78&lt;&gt;"Servicing", H78=""), "Row "&amp;TEXT(_xlpm.currentRow, "0")&amp;": System required when Event Type is not Servicing",
      AND(H78="Others", I78=""), "Row "&amp;TEXT(_xlpm.currentRow, "0")&amp;": Event Description required when System is Others",
      AND(OR(G78="RM&amp;D Intervention",G78="Callback",G78="Repair / Follow-up"), J78=""), "Row "&amp;TEXT(_xlpm.currentRow, "0")&amp;": Action Type required when Event Type is RM&amp;D Intervention, Callback or Repair/Follow-up",
      AND(OR(G78="RM&amp;D Intervention",G78="Callback",G78="Repair / Follow-up"), K78=""), "Row "&amp;TEXT(_xlpm.currentRow, "0")&amp;": Action Description required when Event Type is RM&amp;D Intervention, Callback or Repair/Follow-up",
      AND(OR(G78="RM&amp;D Intervention",G78="Callback",G78="Servicing",G78="Repair / Follow-up"), M78=""), "Row "&amp;TEXT(_xlpm.currentRow, "0")&amp;": Person Full Name required when Event Type is RM&amp;D Intervention, Callback, Servicing or Repair/Follow-up",
      AND(OR(G78="RM&amp;D Intervention",G78="Callback",G78="Repair / Follow-up"), N78= ""), "Row "&amp;TEXT(_xlpm.currentRow, "0")&amp;": Type of Visit required when Event Type is RM&amp;D Intervention, Callback or Repair/Follow-up",
      AND(OR(G78="RM&amp;D Intervention",G78="Callback",G78="Repair / Follow-up"), O78=""), "Row "&amp;TEXT(_xlpm.currentRow, "0")&amp;": Type of Fault required when Event Type is RM&amp;D Intervention, Callback or Repair/Follow-up",
      AND(E78&lt;&gt;"", E78&lt;C78), "Row "&amp;TEXT(_xlpm.currentRow, "0")&amp;": Event End Date cannot be earlier than Start Date",
      AND(E78=C78, F78&lt;&gt;"", D78&lt;&gt;"", F78&lt;=D78), "Row "&amp;TEXT(_xlpm.currentRow, "0")&amp;": Event End Time must be after Start Time when dates are the same",
      ""
    ),
    ""
  )
)</f>
        <v/>
      </c>
      <c r="S78" s="10"/>
    </row>
    <row r="79" spans="1:19" s="3" customFormat="1" x14ac:dyDescent="0.25">
      <c r="A79" s="22"/>
      <c r="B79" s="22"/>
      <c r="C79" s="23"/>
      <c r="D79" s="24"/>
      <c r="E79" s="23"/>
      <c r="F79" s="24"/>
      <c r="G79" s="25"/>
      <c r="H79" s="25"/>
      <c r="I79" s="22"/>
      <c r="J79" s="25"/>
      <c r="K79" s="26"/>
      <c r="L79" s="22"/>
      <c r="M79" s="22"/>
      <c r="N79" s="25"/>
      <c r="O79" s="25"/>
      <c r="P79" s="22"/>
      <c r="R79" s="10" t="str" cm="1">
        <f t="array" ref="R79">_xlfn.LET(
  _xlpm.currentRow, ROW(A79),
  IF(
    OR(A79&lt;&gt;"", B79&lt;&gt;"", C79&lt;&gt;"", D79&lt;&gt;"", M79&lt;&gt;"", G79&lt;&gt;"", E79&lt;&gt;"", F79&lt;&gt;"", H79&lt;&gt;"", I79&lt;&gt;"", J79&lt;&gt;"", K79&lt;&gt;"", L79&lt;&gt;"",N79&lt;&gt; "", O79&lt;&gt;"", P79&lt;&gt;""),
    _xlfn.SWITCH(
      TRUE(),
      A79="", "Row "&amp;TEXT(_xlpm.currentRow, "0")&amp;": RM&amp;D Report ID is missing",
      B79="", "Row "&amp;TEXT(_xlpm.currentRow, "0")&amp;": PTO Lift ID is missing",
      C79="", "Row "&amp;TEXT(_xlpm.currentRow, "0")&amp;": Event Start Date is missing",
      D79="", "Row "&amp;TEXT(_xlpm.currentRow, "0")&amp;": Event Start Time is missing",
      G79="", "Row "&amp;TEXT(_xlpm.currentRow, "0")&amp;": Event Type is missing",
      AND(G79&lt;&gt;"RM&amp;D Notification", E79=""), "Row "&amp;TEXT(_xlpm.currentRow, "0")&amp;": Event End Date required when Event Type is not RM&amp;D Notification",
      AND(G79&lt;&gt;"RM&amp;D Notification", F79=""), "Row "&amp;TEXT(_xlpm.currentRow, "0")&amp;": Event End Time required when Event Type is not RM&amp;D Notification",
      AND(G79&lt;&gt;"Servicing", H79=""), "Row "&amp;TEXT(_xlpm.currentRow, "0")&amp;": System required when Event Type is not Servicing",
      AND(H79="Others", I79=""), "Row "&amp;TEXT(_xlpm.currentRow, "0")&amp;": Event Description required when System is Others",
      AND(OR(G79="RM&amp;D Intervention",G79="Callback",G79="Repair / Follow-up"), J79=""), "Row "&amp;TEXT(_xlpm.currentRow, "0")&amp;": Action Type required when Event Type is RM&amp;D Intervention, Callback or Repair/Follow-up",
      AND(OR(G79="RM&amp;D Intervention",G79="Callback",G79="Repair / Follow-up"), K79=""), "Row "&amp;TEXT(_xlpm.currentRow, "0")&amp;": Action Description required when Event Type is RM&amp;D Intervention, Callback or Repair/Follow-up",
      AND(OR(G79="RM&amp;D Intervention",G79="Callback",G79="Servicing",G79="Repair / Follow-up"), M79=""), "Row "&amp;TEXT(_xlpm.currentRow, "0")&amp;": Person Full Name required when Event Type is RM&amp;D Intervention, Callback, Servicing or Repair/Follow-up",
      AND(OR(G79="RM&amp;D Intervention",G79="Callback",G79="Repair / Follow-up"), N79= ""), "Row "&amp;TEXT(_xlpm.currentRow, "0")&amp;": Type of Visit required when Event Type is RM&amp;D Intervention, Callback or Repair/Follow-up",
      AND(OR(G79="RM&amp;D Intervention",G79="Callback",G79="Repair / Follow-up"), O79=""), "Row "&amp;TEXT(_xlpm.currentRow, "0")&amp;": Type of Fault required when Event Type is RM&amp;D Intervention, Callback or Repair/Follow-up",
      AND(E79&lt;&gt;"", E79&lt;C79), "Row "&amp;TEXT(_xlpm.currentRow, "0")&amp;": Event End Date cannot be earlier than Start Date",
      AND(E79=C79, F79&lt;&gt;"", D79&lt;&gt;"", F79&lt;=D79), "Row "&amp;TEXT(_xlpm.currentRow, "0")&amp;": Event End Time must be after Start Time when dates are the same",
      ""
    ),
    ""
  )
)</f>
        <v/>
      </c>
      <c r="S79" s="10"/>
    </row>
    <row r="80" spans="1:19" s="3" customFormat="1" x14ac:dyDescent="0.25">
      <c r="A80" s="22"/>
      <c r="B80" s="22"/>
      <c r="C80" s="23"/>
      <c r="D80" s="24"/>
      <c r="E80" s="23"/>
      <c r="F80" s="24"/>
      <c r="G80" s="25"/>
      <c r="H80" s="25"/>
      <c r="I80" s="22"/>
      <c r="J80" s="25"/>
      <c r="K80" s="26"/>
      <c r="L80" s="22"/>
      <c r="M80" s="22"/>
      <c r="N80" s="25"/>
      <c r="O80" s="25"/>
      <c r="P80" s="22"/>
      <c r="R80" s="10" t="str" cm="1">
        <f t="array" ref="R80">_xlfn.LET(
  _xlpm.currentRow, ROW(A80),
  IF(
    OR(A80&lt;&gt;"", B80&lt;&gt;"", C80&lt;&gt;"", D80&lt;&gt;"", M80&lt;&gt;"", G80&lt;&gt;"", E80&lt;&gt;"", F80&lt;&gt;"", H80&lt;&gt;"", I80&lt;&gt;"", J80&lt;&gt;"", K80&lt;&gt;"", L80&lt;&gt;"",N80&lt;&gt; "", O80&lt;&gt;"", P80&lt;&gt;""),
    _xlfn.SWITCH(
      TRUE(),
      A80="", "Row "&amp;TEXT(_xlpm.currentRow, "0")&amp;": RM&amp;D Report ID is missing",
      B80="", "Row "&amp;TEXT(_xlpm.currentRow, "0")&amp;": PTO Lift ID is missing",
      C80="", "Row "&amp;TEXT(_xlpm.currentRow, "0")&amp;": Event Start Date is missing",
      D80="", "Row "&amp;TEXT(_xlpm.currentRow, "0")&amp;": Event Start Time is missing",
      G80="", "Row "&amp;TEXT(_xlpm.currentRow, "0")&amp;": Event Type is missing",
      AND(G80&lt;&gt;"RM&amp;D Notification", E80=""), "Row "&amp;TEXT(_xlpm.currentRow, "0")&amp;": Event End Date required when Event Type is not RM&amp;D Notification",
      AND(G80&lt;&gt;"RM&amp;D Notification", F80=""), "Row "&amp;TEXT(_xlpm.currentRow, "0")&amp;": Event End Time required when Event Type is not RM&amp;D Notification",
      AND(G80&lt;&gt;"Servicing", H80=""), "Row "&amp;TEXT(_xlpm.currentRow, "0")&amp;": System required when Event Type is not Servicing",
      AND(H80="Others", I80=""), "Row "&amp;TEXT(_xlpm.currentRow, "0")&amp;": Event Description required when System is Others",
      AND(OR(G80="RM&amp;D Intervention",G80="Callback",G80="Repair / Follow-up"), J80=""), "Row "&amp;TEXT(_xlpm.currentRow, "0")&amp;": Action Type required when Event Type is RM&amp;D Intervention, Callback or Repair/Follow-up",
      AND(OR(G80="RM&amp;D Intervention",G80="Callback",G80="Repair / Follow-up"), K80=""), "Row "&amp;TEXT(_xlpm.currentRow, "0")&amp;": Action Description required when Event Type is RM&amp;D Intervention, Callback or Repair/Follow-up",
      AND(OR(G80="RM&amp;D Intervention",G80="Callback",G80="Servicing",G80="Repair / Follow-up"), M80=""), "Row "&amp;TEXT(_xlpm.currentRow, "0")&amp;": Person Full Name required when Event Type is RM&amp;D Intervention, Callback, Servicing or Repair/Follow-up",
      AND(OR(G80="RM&amp;D Intervention",G80="Callback",G80="Repair / Follow-up"), N80= ""), "Row "&amp;TEXT(_xlpm.currentRow, "0")&amp;": Type of Visit required when Event Type is RM&amp;D Intervention, Callback or Repair/Follow-up",
      AND(OR(G80="RM&amp;D Intervention",G80="Callback",G80="Repair / Follow-up"), O80=""), "Row "&amp;TEXT(_xlpm.currentRow, "0")&amp;": Type of Fault required when Event Type is RM&amp;D Intervention, Callback or Repair/Follow-up",
      AND(E80&lt;&gt;"", E80&lt;C80), "Row "&amp;TEXT(_xlpm.currentRow, "0")&amp;": Event End Date cannot be earlier than Start Date",
      AND(E80=C80, F80&lt;&gt;"", D80&lt;&gt;"", F80&lt;=D80), "Row "&amp;TEXT(_xlpm.currentRow, "0")&amp;": Event End Time must be after Start Time when dates are the same",
      ""
    ),
    ""
  )
)</f>
        <v/>
      </c>
      <c r="S80" s="10"/>
    </row>
    <row r="81" spans="1:19" s="3" customFormat="1" x14ac:dyDescent="0.25">
      <c r="A81" s="22"/>
      <c r="B81" s="22"/>
      <c r="C81" s="23"/>
      <c r="D81" s="24"/>
      <c r="E81" s="23"/>
      <c r="F81" s="24"/>
      <c r="G81" s="25"/>
      <c r="H81" s="25"/>
      <c r="I81" s="22"/>
      <c r="J81" s="25"/>
      <c r="K81" s="26"/>
      <c r="L81" s="22"/>
      <c r="M81" s="22"/>
      <c r="N81" s="25"/>
      <c r="O81" s="25"/>
      <c r="P81" s="22"/>
      <c r="R81" s="10" t="str" cm="1">
        <f t="array" ref="R81">_xlfn.LET(
  _xlpm.currentRow, ROW(A81),
  IF(
    OR(A81&lt;&gt;"", B81&lt;&gt;"", C81&lt;&gt;"", D81&lt;&gt;"", M81&lt;&gt;"", G81&lt;&gt;"", E81&lt;&gt;"", F81&lt;&gt;"", H81&lt;&gt;"", I81&lt;&gt;"", J81&lt;&gt;"", K81&lt;&gt;"", L81&lt;&gt;"",N81&lt;&gt; "", O81&lt;&gt;"", P81&lt;&gt;""),
    _xlfn.SWITCH(
      TRUE(),
      A81="", "Row "&amp;TEXT(_xlpm.currentRow, "0")&amp;": RM&amp;D Report ID is missing",
      B81="", "Row "&amp;TEXT(_xlpm.currentRow, "0")&amp;": PTO Lift ID is missing",
      C81="", "Row "&amp;TEXT(_xlpm.currentRow, "0")&amp;": Event Start Date is missing",
      D81="", "Row "&amp;TEXT(_xlpm.currentRow, "0")&amp;": Event Start Time is missing",
      G81="", "Row "&amp;TEXT(_xlpm.currentRow, "0")&amp;": Event Type is missing",
      AND(G81&lt;&gt;"RM&amp;D Notification", E81=""), "Row "&amp;TEXT(_xlpm.currentRow, "0")&amp;": Event End Date required when Event Type is not RM&amp;D Notification",
      AND(G81&lt;&gt;"RM&amp;D Notification", F81=""), "Row "&amp;TEXT(_xlpm.currentRow, "0")&amp;": Event End Time required when Event Type is not RM&amp;D Notification",
      AND(G81&lt;&gt;"Servicing", H81=""), "Row "&amp;TEXT(_xlpm.currentRow, "0")&amp;": System required when Event Type is not Servicing",
      AND(H81="Others", I81=""), "Row "&amp;TEXT(_xlpm.currentRow, "0")&amp;": Event Description required when System is Others",
      AND(OR(G81="RM&amp;D Intervention",G81="Callback",G81="Repair / Follow-up"), J81=""), "Row "&amp;TEXT(_xlpm.currentRow, "0")&amp;": Action Type required when Event Type is RM&amp;D Intervention, Callback or Repair/Follow-up",
      AND(OR(G81="RM&amp;D Intervention",G81="Callback",G81="Repair / Follow-up"), K81=""), "Row "&amp;TEXT(_xlpm.currentRow, "0")&amp;": Action Description required when Event Type is RM&amp;D Intervention, Callback or Repair/Follow-up",
      AND(OR(G81="RM&amp;D Intervention",G81="Callback",G81="Servicing",G81="Repair / Follow-up"), M81=""), "Row "&amp;TEXT(_xlpm.currentRow, "0")&amp;": Person Full Name required when Event Type is RM&amp;D Intervention, Callback, Servicing or Repair/Follow-up",
      AND(OR(G81="RM&amp;D Intervention",G81="Callback",G81="Repair / Follow-up"), N81= ""), "Row "&amp;TEXT(_xlpm.currentRow, "0")&amp;": Type of Visit required when Event Type is RM&amp;D Intervention, Callback or Repair/Follow-up",
      AND(OR(G81="RM&amp;D Intervention",G81="Callback",G81="Repair / Follow-up"), O81=""), "Row "&amp;TEXT(_xlpm.currentRow, "0")&amp;": Type of Fault required when Event Type is RM&amp;D Intervention, Callback or Repair/Follow-up",
      AND(E81&lt;&gt;"", E81&lt;C81), "Row "&amp;TEXT(_xlpm.currentRow, "0")&amp;": Event End Date cannot be earlier than Start Date",
      AND(E81=C81, F81&lt;&gt;"", D81&lt;&gt;"", F81&lt;=D81), "Row "&amp;TEXT(_xlpm.currentRow, "0")&amp;": Event End Time must be after Start Time when dates are the same",
      ""
    ),
    ""
  )
)</f>
        <v/>
      </c>
      <c r="S81" s="10"/>
    </row>
    <row r="82" spans="1:19" s="3" customFormat="1" x14ac:dyDescent="0.25">
      <c r="A82" s="22"/>
      <c r="B82" s="22"/>
      <c r="C82" s="23"/>
      <c r="D82" s="24"/>
      <c r="E82" s="23"/>
      <c r="F82" s="24"/>
      <c r="G82" s="25"/>
      <c r="H82" s="25"/>
      <c r="I82" s="22"/>
      <c r="J82" s="25"/>
      <c r="K82" s="26"/>
      <c r="L82" s="22"/>
      <c r="M82" s="22"/>
      <c r="N82" s="25"/>
      <c r="O82" s="25"/>
      <c r="P82" s="22"/>
      <c r="R82" s="10" t="str" cm="1">
        <f t="array" ref="R82">_xlfn.LET(
  _xlpm.currentRow, ROW(A82),
  IF(
    OR(A82&lt;&gt;"", B82&lt;&gt;"", C82&lt;&gt;"", D82&lt;&gt;"", M82&lt;&gt;"", G82&lt;&gt;"", E82&lt;&gt;"", F82&lt;&gt;"", H82&lt;&gt;"", I82&lt;&gt;"", J82&lt;&gt;"", K82&lt;&gt;"", L82&lt;&gt;"",N82&lt;&gt; "", O82&lt;&gt;"", P82&lt;&gt;""),
    _xlfn.SWITCH(
      TRUE(),
      A82="", "Row "&amp;TEXT(_xlpm.currentRow, "0")&amp;": RM&amp;D Report ID is missing",
      B82="", "Row "&amp;TEXT(_xlpm.currentRow, "0")&amp;": PTO Lift ID is missing",
      C82="", "Row "&amp;TEXT(_xlpm.currentRow, "0")&amp;": Event Start Date is missing",
      D82="", "Row "&amp;TEXT(_xlpm.currentRow, "0")&amp;": Event Start Time is missing",
      G82="", "Row "&amp;TEXT(_xlpm.currentRow, "0")&amp;": Event Type is missing",
      AND(G82&lt;&gt;"RM&amp;D Notification", E82=""), "Row "&amp;TEXT(_xlpm.currentRow, "0")&amp;": Event End Date required when Event Type is not RM&amp;D Notification",
      AND(G82&lt;&gt;"RM&amp;D Notification", F82=""), "Row "&amp;TEXT(_xlpm.currentRow, "0")&amp;": Event End Time required when Event Type is not RM&amp;D Notification",
      AND(G82&lt;&gt;"Servicing", H82=""), "Row "&amp;TEXT(_xlpm.currentRow, "0")&amp;": System required when Event Type is not Servicing",
      AND(H82="Others", I82=""), "Row "&amp;TEXT(_xlpm.currentRow, "0")&amp;": Event Description required when System is Others",
      AND(OR(G82="RM&amp;D Intervention",G82="Callback",G82="Repair / Follow-up"), J82=""), "Row "&amp;TEXT(_xlpm.currentRow, "0")&amp;": Action Type required when Event Type is RM&amp;D Intervention, Callback or Repair/Follow-up",
      AND(OR(G82="RM&amp;D Intervention",G82="Callback",G82="Repair / Follow-up"), K82=""), "Row "&amp;TEXT(_xlpm.currentRow, "0")&amp;": Action Description required when Event Type is RM&amp;D Intervention, Callback or Repair/Follow-up",
      AND(OR(G82="RM&amp;D Intervention",G82="Callback",G82="Servicing",G82="Repair / Follow-up"), M82=""), "Row "&amp;TEXT(_xlpm.currentRow, "0")&amp;": Person Full Name required when Event Type is RM&amp;D Intervention, Callback, Servicing or Repair/Follow-up",
      AND(OR(G82="RM&amp;D Intervention",G82="Callback",G82="Repair / Follow-up"), N82= ""), "Row "&amp;TEXT(_xlpm.currentRow, "0")&amp;": Type of Visit required when Event Type is RM&amp;D Intervention, Callback or Repair/Follow-up",
      AND(OR(G82="RM&amp;D Intervention",G82="Callback",G82="Repair / Follow-up"), O82=""), "Row "&amp;TEXT(_xlpm.currentRow, "0")&amp;": Type of Fault required when Event Type is RM&amp;D Intervention, Callback or Repair/Follow-up",
      AND(E82&lt;&gt;"", E82&lt;C82), "Row "&amp;TEXT(_xlpm.currentRow, "0")&amp;": Event End Date cannot be earlier than Start Date",
      AND(E82=C82, F82&lt;&gt;"", D82&lt;&gt;"", F82&lt;=D82), "Row "&amp;TEXT(_xlpm.currentRow, "0")&amp;": Event End Time must be after Start Time when dates are the same",
      ""
    ),
    ""
  )
)</f>
        <v/>
      </c>
      <c r="S82" s="10"/>
    </row>
    <row r="83" spans="1:19" s="3" customFormat="1" x14ac:dyDescent="0.25">
      <c r="A83" s="22"/>
      <c r="B83" s="22"/>
      <c r="C83" s="23"/>
      <c r="D83" s="24"/>
      <c r="E83" s="23"/>
      <c r="F83" s="24"/>
      <c r="G83" s="25"/>
      <c r="H83" s="25"/>
      <c r="I83" s="22"/>
      <c r="J83" s="25"/>
      <c r="K83" s="26"/>
      <c r="L83" s="22"/>
      <c r="M83" s="22"/>
      <c r="N83" s="25"/>
      <c r="O83" s="25"/>
      <c r="P83" s="22"/>
      <c r="R83" s="10" t="str" cm="1">
        <f t="array" ref="R83">_xlfn.LET(
  _xlpm.currentRow, ROW(A83),
  IF(
    OR(A83&lt;&gt;"", B83&lt;&gt;"", C83&lt;&gt;"", D83&lt;&gt;"", M83&lt;&gt;"", G83&lt;&gt;"", E83&lt;&gt;"", F83&lt;&gt;"", H83&lt;&gt;"", I83&lt;&gt;"", J83&lt;&gt;"", K83&lt;&gt;"", L83&lt;&gt;"",N83&lt;&gt; "", O83&lt;&gt;"", P83&lt;&gt;""),
    _xlfn.SWITCH(
      TRUE(),
      A83="", "Row "&amp;TEXT(_xlpm.currentRow, "0")&amp;": RM&amp;D Report ID is missing",
      B83="", "Row "&amp;TEXT(_xlpm.currentRow, "0")&amp;": PTO Lift ID is missing",
      C83="", "Row "&amp;TEXT(_xlpm.currentRow, "0")&amp;": Event Start Date is missing",
      D83="", "Row "&amp;TEXT(_xlpm.currentRow, "0")&amp;": Event Start Time is missing",
      G83="", "Row "&amp;TEXT(_xlpm.currentRow, "0")&amp;": Event Type is missing",
      AND(G83&lt;&gt;"RM&amp;D Notification", E83=""), "Row "&amp;TEXT(_xlpm.currentRow, "0")&amp;": Event End Date required when Event Type is not RM&amp;D Notification",
      AND(G83&lt;&gt;"RM&amp;D Notification", F83=""), "Row "&amp;TEXT(_xlpm.currentRow, "0")&amp;": Event End Time required when Event Type is not RM&amp;D Notification",
      AND(G83&lt;&gt;"Servicing", H83=""), "Row "&amp;TEXT(_xlpm.currentRow, "0")&amp;": System required when Event Type is not Servicing",
      AND(H83="Others", I83=""), "Row "&amp;TEXT(_xlpm.currentRow, "0")&amp;": Event Description required when System is Others",
      AND(OR(G83="RM&amp;D Intervention",G83="Callback",G83="Repair / Follow-up"), J83=""), "Row "&amp;TEXT(_xlpm.currentRow, "0")&amp;": Action Type required when Event Type is RM&amp;D Intervention, Callback or Repair/Follow-up",
      AND(OR(G83="RM&amp;D Intervention",G83="Callback",G83="Repair / Follow-up"), K83=""), "Row "&amp;TEXT(_xlpm.currentRow, "0")&amp;": Action Description required when Event Type is RM&amp;D Intervention, Callback or Repair/Follow-up",
      AND(OR(G83="RM&amp;D Intervention",G83="Callback",G83="Servicing",G83="Repair / Follow-up"), M83=""), "Row "&amp;TEXT(_xlpm.currentRow, "0")&amp;": Person Full Name required when Event Type is RM&amp;D Intervention, Callback, Servicing or Repair/Follow-up",
      AND(OR(G83="RM&amp;D Intervention",G83="Callback",G83="Repair / Follow-up"), N83= ""), "Row "&amp;TEXT(_xlpm.currentRow, "0")&amp;": Type of Visit required when Event Type is RM&amp;D Intervention, Callback or Repair/Follow-up",
      AND(OR(G83="RM&amp;D Intervention",G83="Callback",G83="Repair / Follow-up"), O83=""), "Row "&amp;TEXT(_xlpm.currentRow, "0")&amp;": Type of Fault required when Event Type is RM&amp;D Intervention, Callback or Repair/Follow-up",
      AND(E83&lt;&gt;"", E83&lt;C83), "Row "&amp;TEXT(_xlpm.currentRow, "0")&amp;": Event End Date cannot be earlier than Start Date",
      AND(E83=C83, F83&lt;&gt;"", D83&lt;&gt;"", F83&lt;=D83), "Row "&amp;TEXT(_xlpm.currentRow, "0")&amp;": Event End Time must be after Start Time when dates are the same",
      ""
    ),
    ""
  )
)</f>
        <v/>
      </c>
      <c r="S83" s="10"/>
    </row>
    <row r="84" spans="1:19" s="3" customFormat="1" x14ac:dyDescent="0.25">
      <c r="A84" s="22"/>
      <c r="B84" s="22"/>
      <c r="C84" s="23"/>
      <c r="D84" s="24"/>
      <c r="E84" s="23"/>
      <c r="F84" s="24"/>
      <c r="G84" s="25"/>
      <c r="H84" s="25"/>
      <c r="I84" s="22"/>
      <c r="J84" s="25"/>
      <c r="K84" s="26"/>
      <c r="L84" s="22"/>
      <c r="M84" s="22"/>
      <c r="N84" s="25"/>
      <c r="O84" s="25"/>
      <c r="P84" s="22"/>
      <c r="R84" s="10" t="str" cm="1">
        <f t="array" ref="R84">_xlfn.LET(
  _xlpm.currentRow, ROW(A84),
  IF(
    OR(A84&lt;&gt;"", B84&lt;&gt;"", C84&lt;&gt;"", D84&lt;&gt;"", M84&lt;&gt;"", G84&lt;&gt;"", E84&lt;&gt;"", F84&lt;&gt;"", H84&lt;&gt;"", I84&lt;&gt;"", J84&lt;&gt;"", K84&lt;&gt;"", L84&lt;&gt;"",N84&lt;&gt; "", O84&lt;&gt;"", P84&lt;&gt;""),
    _xlfn.SWITCH(
      TRUE(),
      A84="", "Row "&amp;TEXT(_xlpm.currentRow, "0")&amp;": RM&amp;D Report ID is missing",
      B84="", "Row "&amp;TEXT(_xlpm.currentRow, "0")&amp;": PTO Lift ID is missing",
      C84="", "Row "&amp;TEXT(_xlpm.currentRow, "0")&amp;": Event Start Date is missing",
      D84="", "Row "&amp;TEXT(_xlpm.currentRow, "0")&amp;": Event Start Time is missing",
      G84="", "Row "&amp;TEXT(_xlpm.currentRow, "0")&amp;": Event Type is missing",
      AND(G84&lt;&gt;"RM&amp;D Notification", E84=""), "Row "&amp;TEXT(_xlpm.currentRow, "0")&amp;": Event End Date required when Event Type is not RM&amp;D Notification",
      AND(G84&lt;&gt;"RM&amp;D Notification", F84=""), "Row "&amp;TEXT(_xlpm.currentRow, "0")&amp;": Event End Time required when Event Type is not RM&amp;D Notification",
      AND(G84&lt;&gt;"Servicing", H84=""), "Row "&amp;TEXT(_xlpm.currentRow, "0")&amp;": System required when Event Type is not Servicing",
      AND(H84="Others", I84=""), "Row "&amp;TEXT(_xlpm.currentRow, "0")&amp;": Event Description required when System is Others",
      AND(OR(G84="RM&amp;D Intervention",G84="Callback",G84="Repair / Follow-up"), J84=""), "Row "&amp;TEXT(_xlpm.currentRow, "0")&amp;": Action Type required when Event Type is RM&amp;D Intervention, Callback or Repair/Follow-up",
      AND(OR(G84="RM&amp;D Intervention",G84="Callback",G84="Repair / Follow-up"), K84=""), "Row "&amp;TEXT(_xlpm.currentRow, "0")&amp;": Action Description required when Event Type is RM&amp;D Intervention, Callback or Repair/Follow-up",
      AND(OR(G84="RM&amp;D Intervention",G84="Callback",G84="Servicing",G84="Repair / Follow-up"), M84=""), "Row "&amp;TEXT(_xlpm.currentRow, "0")&amp;": Person Full Name required when Event Type is RM&amp;D Intervention, Callback, Servicing or Repair/Follow-up",
      AND(OR(G84="RM&amp;D Intervention",G84="Callback",G84="Repair / Follow-up"), N84= ""), "Row "&amp;TEXT(_xlpm.currentRow, "0")&amp;": Type of Visit required when Event Type is RM&amp;D Intervention, Callback or Repair/Follow-up",
      AND(OR(G84="RM&amp;D Intervention",G84="Callback",G84="Repair / Follow-up"), O84=""), "Row "&amp;TEXT(_xlpm.currentRow, "0")&amp;": Type of Fault required when Event Type is RM&amp;D Intervention, Callback or Repair/Follow-up",
      AND(E84&lt;&gt;"", E84&lt;C84), "Row "&amp;TEXT(_xlpm.currentRow, "0")&amp;": Event End Date cannot be earlier than Start Date",
      AND(E84=C84, F84&lt;&gt;"", D84&lt;&gt;"", F84&lt;=D84), "Row "&amp;TEXT(_xlpm.currentRow, "0")&amp;": Event End Time must be after Start Time when dates are the same",
      ""
    ),
    ""
  )
)</f>
        <v/>
      </c>
      <c r="S84" s="10"/>
    </row>
    <row r="85" spans="1:19" s="3" customFormat="1" x14ac:dyDescent="0.25">
      <c r="A85" s="22"/>
      <c r="B85" s="22"/>
      <c r="C85" s="23"/>
      <c r="D85" s="24"/>
      <c r="E85" s="23"/>
      <c r="F85" s="24"/>
      <c r="G85" s="25"/>
      <c r="H85" s="25"/>
      <c r="I85" s="22"/>
      <c r="J85" s="25"/>
      <c r="K85" s="26"/>
      <c r="L85" s="22"/>
      <c r="M85" s="22"/>
      <c r="N85" s="25"/>
      <c r="O85" s="25"/>
      <c r="P85" s="22"/>
      <c r="R85" s="10" t="str" cm="1">
        <f t="array" ref="R85">_xlfn.LET(
  _xlpm.currentRow, ROW(A85),
  IF(
    OR(A85&lt;&gt;"", B85&lt;&gt;"", C85&lt;&gt;"", D85&lt;&gt;"", M85&lt;&gt;"", G85&lt;&gt;"", E85&lt;&gt;"", F85&lt;&gt;"", H85&lt;&gt;"", I85&lt;&gt;"", J85&lt;&gt;"", K85&lt;&gt;"", L85&lt;&gt;"",N85&lt;&gt; "", O85&lt;&gt;"", P85&lt;&gt;""),
    _xlfn.SWITCH(
      TRUE(),
      A85="", "Row "&amp;TEXT(_xlpm.currentRow, "0")&amp;": RM&amp;D Report ID is missing",
      B85="", "Row "&amp;TEXT(_xlpm.currentRow, "0")&amp;": PTO Lift ID is missing",
      C85="", "Row "&amp;TEXT(_xlpm.currentRow, "0")&amp;": Event Start Date is missing",
      D85="", "Row "&amp;TEXT(_xlpm.currentRow, "0")&amp;": Event Start Time is missing",
      G85="", "Row "&amp;TEXT(_xlpm.currentRow, "0")&amp;": Event Type is missing",
      AND(G85&lt;&gt;"RM&amp;D Notification", E85=""), "Row "&amp;TEXT(_xlpm.currentRow, "0")&amp;": Event End Date required when Event Type is not RM&amp;D Notification",
      AND(G85&lt;&gt;"RM&amp;D Notification", F85=""), "Row "&amp;TEXT(_xlpm.currentRow, "0")&amp;": Event End Time required when Event Type is not RM&amp;D Notification",
      AND(G85&lt;&gt;"Servicing", H85=""), "Row "&amp;TEXT(_xlpm.currentRow, "0")&amp;": System required when Event Type is not Servicing",
      AND(H85="Others", I85=""), "Row "&amp;TEXT(_xlpm.currentRow, "0")&amp;": Event Description required when System is Others",
      AND(OR(G85="RM&amp;D Intervention",G85="Callback",G85="Repair / Follow-up"), J85=""), "Row "&amp;TEXT(_xlpm.currentRow, "0")&amp;": Action Type required when Event Type is RM&amp;D Intervention, Callback or Repair/Follow-up",
      AND(OR(G85="RM&amp;D Intervention",G85="Callback",G85="Repair / Follow-up"), K85=""), "Row "&amp;TEXT(_xlpm.currentRow, "0")&amp;": Action Description required when Event Type is RM&amp;D Intervention, Callback or Repair/Follow-up",
      AND(OR(G85="RM&amp;D Intervention",G85="Callback",G85="Servicing",G85="Repair / Follow-up"), M85=""), "Row "&amp;TEXT(_xlpm.currentRow, "0")&amp;": Person Full Name required when Event Type is RM&amp;D Intervention, Callback, Servicing or Repair/Follow-up",
      AND(OR(G85="RM&amp;D Intervention",G85="Callback",G85="Repair / Follow-up"), N85= ""), "Row "&amp;TEXT(_xlpm.currentRow, "0")&amp;": Type of Visit required when Event Type is RM&amp;D Intervention, Callback or Repair/Follow-up",
      AND(OR(G85="RM&amp;D Intervention",G85="Callback",G85="Repair / Follow-up"), O85=""), "Row "&amp;TEXT(_xlpm.currentRow, "0")&amp;": Type of Fault required when Event Type is RM&amp;D Intervention, Callback or Repair/Follow-up",
      AND(E85&lt;&gt;"", E85&lt;C85), "Row "&amp;TEXT(_xlpm.currentRow, "0")&amp;": Event End Date cannot be earlier than Start Date",
      AND(E85=C85, F85&lt;&gt;"", D85&lt;&gt;"", F85&lt;=D85), "Row "&amp;TEXT(_xlpm.currentRow, "0")&amp;": Event End Time must be after Start Time when dates are the same",
      ""
    ),
    ""
  )
)</f>
        <v/>
      </c>
      <c r="S85" s="10"/>
    </row>
    <row r="86" spans="1:19" s="3" customFormat="1" x14ac:dyDescent="0.25">
      <c r="A86" s="22"/>
      <c r="B86" s="22"/>
      <c r="C86" s="23"/>
      <c r="D86" s="24"/>
      <c r="E86" s="23"/>
      <c r="F86" s="24"/>
      <c r="G86" s="25"/>
      <c r="H86" s="25"/>
      <c r="I86" s="22"/>
      <c r="J86" s="25"/>
      <c r="K86" s="26"/>
      <c r="L86" s="22"/>
      <c r="M86" s="22"/>
      <c r="N86" s="25"/>
      <c r="O86" s="25"/>
      <c r="P86" s="22"/>
      <c r="R86" s="10" t="str" cm="1">
        <f t="array" ref="R86">_xlfn.LET(
  _xlpm.currentRow, ROW(A86),
  IF(
    OR(A86&lt;&gt;"", B86&lt;&gt;"", C86&lt;&gt;"", D86&lt;&gt;"", M86&lt;&gt;"", G86&lt;&gt;"", E86&lt;&gt;"", F86&lt;&gt;"", H86&lt;&gt;"", I86&lt;&gt;"", J86&lt;&gt;"", K86&lt;&gt;"", L86&lt;&gt;"",N86&lt;&gt; "", O86&lt;&gt;"", P86&lt;&gt;""),
    _xlfn.SWITCH(
      TRUE(),
      A86="", "Row "&amp;TEXT(_xlpm.currentRow, "0")&amp;": RM&amp;D Report ID is missing",
      B86="", "Row "&amp;TEXT(_xlpm.currentRow, "0")&amp;": PTO Lift ID is missing",
      C86="", "Row "&amp;TEXT(_xlpm.currentRow, "0")&amp;": Event Start Date is missing",
      D86="", "Row "&amp;TEXT(_xlpm.currentRow, "0")&amp;": Event Start Time is missing",
      G86="", "Row "&amp;TEXT(_xlpm.currentRow, "0")&amp;": Event Type is missing",
      AND(G86&lt;&gt;"RM&amp;D Notification", E86=""), "Row "&amp;TEXT(_xlpm.currentRow, "0")&amp;": Event End Date required when Event Type is not RM&amp;D Notification",
      AND(G86&lt;&gt;"RM&amp;D Notification", F86=""), "Row "&amp;TEXT(_xlpm.currentRow, "0")&amp;": Event End Time required when Event Type is not RM&amp;D Notification",
      AND(G86&lt;&gt;"Servicing", H86=""), "Row "&amp;TEXT(_xlpm.currentRow, "0")&amp;": System required when Event Type is not Servicing",
      AND(H86="Others", I86=""), "Row "&amp;TEXT(_xlpm.currentRow, "0")&amp;": Event Description required when System is Others",
      AND(OR(G86="RM&amp;D Intervention",G86="Callback",G86="Repair / Follow-up"), J86=""), "Row "&amp;TEXT(_xlpm.currentRow, "0")&amp;": Action Type required when Event Type is RM&amp;D Intervention, Callback or Repair/Follow-up",
      AND(OR(G86="RM&amp;D Intervention",G86="Callback",G86="Repair / Follow-up"), K86=""), "Row "&amp;TEXT(_xlpm.currentRow, "0")&amp;": Action Description required when Event Type is RM&amp;D Intervention, Callback or Repair/Follow-up",
      AND(OR(G86="RM&amp;D Intervention",G86="Callback",G86="Servicing",G86="Repair / Follow-up"), M86=""), "Row "&amp;TEXT(_xlpm.currentRow, "0")&amp;": Person Full Name required when Event Type is RM&amp;D Intervention, Callback, Servicing or Repair/Follow-up",
      AND(OR(G86="RM&amp;D Intervention",G86="Callback",G86="Repair / Follow-up"), N86= ""), "Row "&amp;TEXT(_xlpm.currentRow, "0")&amp;": Type of Visit required when Event Type is RM&amp;D Intervention, Callback or Repair/Follow-up",
      AND(OR(G86="RM&amp;D Intervention",G86="Callback",G86="Repair / Follow-up"), O86=""), "Row "&amp;TEXT(_xlpm.currentRow, "0")&amp;": Type of Fault required when Event Type is RM&amp;D Intervention, Callback or Repair/Follow-up",
      AND(E86&lt;&gt;"", E86&lt;C86), "Row "&amp;TEXT(_xlpm.currentRow, "0")&amp;": Event End Date cannot be earlier than Start Date",
      AND(E86=C86, F86&lt;&gt;"", D86&lt;&gt;"", F86&lt;=D86), "Row "&amp;TEXT(_xlpm.currentRow, "0")&amp;": Event End Time must be after Start Time when dates are the same",
      ""
    ),
    ""
  )
)</f>
        <v/>
      </c>
      <c r="S86" s="10"/>
    </row>
    <row r="87" spans="1:19" s="3" customFormat="1" x14ac:dyDescent="0.25">
      <c r="A87" s="22"/>
      <c r="B87" s="22"/>
      <c r="C87" s="23"/>
      <c r="D87" s="24"/>
      <c r="E87" s="23"/>
      <c r="F87" s="24"/>
      <c r="G87" s="25"/>
      <c r="H87" s="25"/>
      <c r="I87" s="22"/>
      <c r="J87" s="25"/>
      <c r="K87" s="26"/>
      <c r="L87" s="22"/>
      <c r="M87" s="22"/>
      <c r="N87" s="25"/>
      <c r="O87" s="25"/>
      <c r="P87" s="22"/>
      <c r="R87" s="10" t="str" cm="1">
        <f t="array" ref="R87">_xlfn.LET(
  _xlpm.currentRow, ROW(A87),
  IF(
    OR(A87&lt;&gt;"", B87&lt;&gt;"", C87&lt;&gt;"", D87&lt;&gt;"", M87&lt;&gt;"", G87&lt;&gt;"", E87&lt;&gt;"", F87&lt;&gt;"", H87&lt;&gt;"", I87&lt;&gt;"", J87&lt;&gt;"", K87&lt;&gt;"", L87&lt;&gt;"",N87&lt;&gt; "", O87&lt;&gt;"", P87&lt;&gt;""),
    _xlfn.SWITCH(
      TRUE(),
      A87="", "Row "&amp;TEXT(_xlpm.currentRow, "0")&amp;": RM&amp;D Report ID is missing",
      B87="", "Row "&amp;TEXT(_xlpm.currentRow, "0")&amp;": PTO Lift ID is missing",
      C87="", "Row "&amp;TEXT(_xlpm.currentRow, "0")&amp;": Event Start Date is missing",
      D87="", "Row "&amp;TEXT(_xlpm.currentRow, "0")&amp;": Event Start Time is missing",
      G87="", "Row "&amp;TEXT(_xlpm.currentRow, "0")&amp;": Event Type is missing",
      AND(G87&lt;&gt;"RM&amp;D Notification", E87=""), "Row "&amp;TEXT(_xlpm.currentRow, "0")&amp;": Event End Date required when Event Type is not RM&amp;D Notification",
      AND(G87&lt;&gt;"RM&amp;D Notification", F87=""), "Row "&amp;TEXT(_xlpm.currentRow, "0")&amp;": Event End Time required when Event Type is not RM&amp;D Notification",
      AND(G87&lt;&gt;"Servicing", H87=""), "Row "&amp;TEXT(_xlpm.currentRow, "0")&amp;": System required when Event Type is not Servicing",
      AND(H87="Others", I87=""), "Row "&amp;TEXT(_xlpm.currentRow, "0")&amp;": Event Description required when System is Others",
      AND(OR(G87="RM&amp;D Intervention",G87="Callback",G87="Repair / Follow-up"), J87=""), "Row "&amp;TEXT(_xlpm.currentRow, "0")&amp;": Action Type required when Event Type is RM&amp;D Intervention, Callback or Repair/Follow-up",
      AND(OR(G87="RM&amp;D Intervention",G87="Callback",G87="Repair / Follow-up"), K87=""), "Row "&amp;TEXT(_xlpm.currentRow, "0")&amp;": Action Description required when Event Type is RM&amp;D Intervention, Callback or Repair/Follow-up",
      AND(OR(G87="RM&amp;D Intervention",G87="Callback",G87="Servicing",G87="Repair / Follow-up"), M87=""), "Row "&amp;TEXT(_xlpm.currentRow, "0")&amp;": Person Full Name required when Event Type is RM&amp;D Intervention, Callback, Servicing or Repair/Follow-up",
      AND(OR(G87="RM&amp;D Intervention",G87="Callback",G87="Repair / Follow-up"), N87= ""), "Row "&amp;TEXT(_xlpm.currentRow, "0")&amp;": Type of Visit required when Event Type is RM&amp;D Intervention, Callback or Repair/Follow-up",
      AND(OR(G87="RM&amp;D Intervention",G87="Callback",G87="Repair / Follow-up"), O87=""), "Row "&amp;TEXT(_xlpm.currentRow, "0")&amp;": Type of Fault required when Event Type is RM&amp;D Intervention, Callback or Repair/Follow-up",
      AND(E87&lt;&gt;"", E87&lt;C87), "Row "&amp;TEXT(_xlpm.currentRow, "0")&amp;": Event End Date cannot be earlier than Start Date",
      AND(E87=C87, F87&lt;&gt;"", D87&lt;&gt;"", F87&lt;=D87), "Row "&amp;TEXT(_xlpm.currentRow, "0")&amp;": Event End Time must be after Start Time when dates are the same",
      ""
    ),
    ""
  )
)</f>
        <v/>
      </c>
      <c r="S87" s="10"/>
    </row>
    <row r="88" spans="1:19" s="3" customFormat="1" x14ac:dyDescent="0.25">
      <c r="A88" s="22"/>
      <c r="B88" s="22"/>
      <c r="C88" s="23"/>
      <c r="D88" s="24"/>
      <c r="E88" s="23"/>
      <c r="F88" s="24"/>
      <c r="G88" s="25"/>
      <c r="H88" s="25"/>
      <c r="I88" s="22"/>
      <c r="J88" s="25"/>
      <c r="K88" s="26"/>
      <c r="L88" s="22"/>
      <c r="M88" s="22"/>
      <c r="N88" s="25"/>
      <c r="O88" s="25"/>
      <c r="P88" s="22"/>
      <c r="R88" s="10" t="str" cm="1">
        <f t="array" ref="R88">_xlfn.LET(
  _xlpm.currentRow, ROW(A88),
  IF(
    OR(A88&lt;&gt;"", B88&lt;&gt;"", C88&lt;&gt;"", D88&lt;&gt;"", M88&lt;&gt;"", G88&lt;&gt;"", E88&lt;&gt;"", F88&lt;&gt;"", H88&lt;&gt;"", I88&lt;&gt;"", J88&lt;&gt;"", K88&lt;&gt;"", L88&lt;&gt;"",N88&lt;&gt; "", O88&lt;&gt;"", P88&lt;&gt;""),
    _xlfn.SWITCH(
      TRUE(),
      A88="", "Row "&amp;TEXT(_xlpm.currentRow, "0")&amp;": RM&amp;D Report ID is missing",
      B88="", "Row "&amp;TEXT(_xlpm.currentRow, "0")&amp;": PTO Lift ID is missing",
      C88="", "Row "&amp;TEXT(_xlpm.currentRow, "0")&amp;": Event Start Date is missing",
      D88="", "Row "&amp;TEXT(_xlpm.currentRow, "0")&amp;": Event Start Time is missing",
      G88="", "Row "&amp;TEXT(_xlpm.currentRow, "0")&amp;": Event Type is missing",
      AND(G88&lt;&gt;"RM&amp;D Notification", E88=""), "Row "&amp;TEXT(_xlpm.currentRow, "0")&amp;": Event End Date required when Event Type is not RM&amp;D Notification",
      AND(G88&lt;&gt;"RM&amp;D Notification", F88=""), "Row "&amp;TEXT(_xlpm.currentRow, "0")&amp;": Event End Time required when Event Type is not RM&amp;D Notification",
      AND(G88&lt;&gt;"Servicing", H88=""), "Row "&amp;TEXT(_xlpm.currentRow, "0")&amp;": System required when Event Type is not Servicing",
      AND(H88="Others", I88=""), "Row "&amp;TEXT(_xlpm.currentRow, "0")&amp;": Event Description required when System is Others",
      AND(OR(G88="RM&amp;D Intervention",G88="Callback",G88="Repair / Follow-up"), J88=""), "Row "&amp;TEXT(_xlpm.currentRow, "0")&amp;": Action Type required when Event Type is RM&amp;D Intervention, Callback or Repair/Follow-up",
      AND(OR(G88="RM&amp;D Intervention",G88="Callback",G88="Repair / Follow-up"), K88=""), "Row "&amp;TEXT(_xlpm.currentRow, "0")&amp;": Action Description required when Event Type is RM&amp;D Intervention, Callback or Repair/Follow-up",
      AND(OR(G88="RM&amp;D Intervention",G88="Callback",G88="Servicing",G88="Repair / Follow-up"), M88=""), "Row "&amp;TEXT(_xlpm.currentRow, "0")&amp;": Person Full Name required when Event Type is RM&amp;D Intervention, Callback, Servicing or Repair/Follow-up",
      AND(OR(G88="RM&amp;D Intervention",G88="Callback",G88="Repair / Follow-up"), N88= ""), "Row "&amp;TEXT(_xlpm.currentRow, "0")&amp;": Type of Visit required when Event Type is RM&amp;D Intervention, Callback or Repair/Follow-up",
      AND(OR(G88="RM&amp;D Intervention",G88="Callback",G88="Repair / Follow-up"), O88=""), "Row "&amp;TEXT(_xlpm.currentRow, "0")&amp;": Type of Fault required when Event Type is RM&amp;D Intervention, Callback or Repair/Follow-up",
      AND(E88&lt;&gt;"", E88&lt;C88), "Row "&amp;TEXT(_xlpm.currentRow, "0")&amp;": Event End Date cannot be earlier than Start Date",
      AND(E88=C88, F88&lt;&gt;"", D88&lt;&gt;"", F88&lt;=D88), "Row "&amp;TEXT(_xlpm.currentRow, "0")&amp;": Event End Time must be after Start Time when dates are the same",
      ""
    ),
    ""
  )
)</f>
        <v/>
      </c>
      <c r="S88" s="10"/>
    </row>
    <row r="89" spans="1:19" s="3" customFormat="1" x14ac:dyDescent="0.25">
      <c r="A89" s="22"/>
      <c r="B89" s="22"/>
      <c r="C89" s="23"/>
      <c r="D89" s="24"/>
      <c r="E89" s="23"/>
      <c r="F89" s="24"/>
      <c r="G89" s="25"/>
      <c r="H89" s="25"/>
      <c r="I89" s="22"/>
      <c r="J89" s="25"/>
      <c r="K89" s="26"/>
      <c r="L89" s="22"/>
      <c r="M89" s="22"/>
      <c r="N89" s="25"/>
      <c r="O89" s="25"/>
      <c r="P89" s="22"/>
      <c r="R89" s="10" t="str" cm="1">
        <f t="array" ref="R89">_xlfn.LET(
  _xlpm.currentRow, ROW(A89),
  IF(
    OR(A89&lt;&gt;"", B89&lt;&gt;"", C89&lt;&gt;"", D89&lt;&gt;"", M89&lt;&gt;"", G89&lt;&gt;"", E89&lt;&gt;"", F89&lt;&gt;"", H89&lt;&gt;"", I89&lt;&gt;"", J89&lt;&gt;"", K89&lt;&gt;"", L89&lt;&gt;"",N89&lt;&gt; "", O89&lt;&gt;"", P89&lt;&gt;""),
    _xlfn.SWITCH(
      TRUE(),
      A89="", "Row "&amp;TEXT(_xlpm.currentRow, "0")&amp;": RM&amp;D Report ID is missing",
      B89="", "Row "&amp;TEXT(_xlpm.currentRow, "0")&amp;": PTO Lift ID is missing",
      C89="", "Row "&amp;TEXT(_xlpm.currentRow, "0")&amp;": Event Start Date is missing",
      D89="", "Row "&amp;TEXT(_xlpm.currentRow, "0")&amp;": Event Start Time is missing",
      G89="", "Row "&amp;TEXT(_xlpm.currentRow, "0")&amp;": Event Type is missing",
      AND(G89&lt;&gt;"RM&amp;D Notification", E89=""), "Row "&amp;TEXT(_xlpm.currentRow, "0")&amp;": Event End Date required when Event Type is not RM&amp;D Notification",
      AND(G89&lt;&gt;"RM&amp;D Notification", F89=""), "Row "&amp;TEXT(_xlpm.currentRow, "0")&amp;": Event End Time required when Event Type is not RM&amp;D Notification",
      AND(G89&lt;&gt;"Servicing", H89=""), "Row "&amp;TEXT(_xlpm.currentRow, "0")&amp;": System required when Event Type is not Servicing",
      AND(H89="Others", I89=""), "Row "&amp;TEXT(_xlpm.currentRow, "0")&amp;": Event Description required when System is Others",
      AND(OR(G89="RM&amp;D Intervention",G89="Callback",G89="Repair / Follow-up"), J89=""), "Row "&amp;TEXT(_xlpm.currentRow, "0")&amp;": Action Type required when Event Type is RM&amp;D Intervention, Callback or Repair/Follow-up",
      AND(OR(G89="RM&amp;D Intervention",G89="Callback",G89="Repair / Follow-up"), K89=""), "Row "&amp;TEXT(_xlpm.currentRow, "0")&amp;": Action Description required when Event Type is RM&amp;D Intervention, Callback or Repair/Follow-up",
      AND(OR(G89="RM&amp;D Intervention",G89="Callback",G89="Servicing",G89="Repair / Follow-up"), M89=""), "Row "&amp;TEXT(_xlpm.currentRow, "0")&amp;": Person Full Name required when Event Type is RM&amp;D Intervention, Callback, Servicing or Repair/Follow-up",
      AND(OR(G89="RM&amp;D Intervention",G89="Callback",G89="Repair / Follow-up"), N89= ""), "Row "&amp;TEXT(_xlpm.currentRow, "0")&amp;": Type of Visit required when Event Type is RM&amp;D Intervention, Callback or Repair/Follow-up",
      AND(OR(G89="RM&amp;D Intervention",G89="Callback",G89="Repair / Follow-up"), O89=""), "Row "&amp;TEXT(_xlpm.currentRow, "0")&amp;": Type of Fault required when Event Type is RM&amp;D Intervention, Callback or Repair/Follow-up",
      AND(E89&lt;&gt;"", E89&lt;C89), "Row "&amp;TEXT(_xlpm.currentRow, "0")&amp;": Event End Date cannot be earlier than Start Date",
      AND(E89=C89, F89&lt;&gt;"", D89&lt;&gt;"", F89&lt;=D89), "Row "&amp;TEXT(_xlpm.currentRow, "0")&amp;": Event End Time must be after Start Time when dates are the same",
      ""
    ),
    ""
  )
)</f>
        <v/>
      </c>
      <c r="S89" s="10"/>
    </row>
    <row r="90" spans="1:19" s="3" customFormat="1" x14ac:dyDescent="0.25">
      <c r="A90" s="22"/>
      <c r="B90" s="22"/>
      <c r="C90" s="23"/>
      <c r="D90" s="24"/>
      <c r="E90" s="23"/>
      <c r="F90" s="24"/>
      <c r="G90" s="25"/>
      <c r="H90" s="25"/>
      <c r="I90" s="22"/>
      <c r="J90" s="25"/>
      <c r="K90" s="26"/>
      <c r="L90" s="22"/>
      <c r="M90" s="22"/>
      <c r="N90" s="25"/>
      <c r="O90" s="25"/>
      <c r="P90" s="22"/>
      <c r="R90" s="10" t="str" cm="1">
        <f t="array" ref="R90">_xlfn.LET(
  _xlpm.currentRow, ROW(A90),
  IF(
    OR(A90&lt;&gt;"", B90&lt;&gt;"", C90&lt;&gt;"", D90&lt;&gt;"", M90&lt;&gt;"", G90&lt;&gt;"", E90&lt;&gt;"", F90&lt;&gt;"", H90&lt;&gt;"", I90&lt;&gt;"", J90&lt;&gt;"", K90&lt;&gt;"", L90&lt;&gt;"",N90&lt;&gt; "", O90&lt;&gt;"", P90&lt;&gt;""),
    _xlfn.SWITCH(
      TRUE(),
      A90="", "Row "&amp;TEXT(_xlpm.currentRow, "0")&amp;": RM&amp;D Report ID is missing",
      B90="", "Row "&amp;TEXT(_xlpm.currentRow, "0")&amp;": PTO Lift ID is missing",
      C90="", "Row "&amp;TEXT(_xlpm.currentRow, "0")&amp;": Event Start Date is missing",
      D90="", "Row "&amp;TEXT(_xlpm.currentRow, "0")&amp;": Event Start Time is missing",
      G90="", "Row "&amp;TEXT(_xlpm.currentRow, "0")&amp;": Event Type is missing",
      AND(G90&lt;&gt;"RM&amp;D Notification", E90=""), "Row "&amp;TEXT(_xlpm.currentRow, "0")&amp;": Event End Date required when Event Type is not RM&amp;D Notification",
      AND(G90&lt;&gt;"RM&amp;D Notification", F90=""), "Row "&amp;TEXT(_xlpm.currentRow, "0")&amp;": Event End Time required when Event Type is not RM&amp;D Notification",
      AND(G90&lt;&gt;"Servicing", H90=""), "Row "&amp;TEXT(_xlpm.currentRow, "0")&amp;": System required when Event Type is not Servicing",
      AND(H90="Others", I90=""), "Row "&amp;TEXT(_xlpm.currentRow, "0")&amp;": Event Description required when System is Others",
      AND(OR(G90="RM&amp;D Intervention",G90="Callback",G90="Repair / Follow-up"), J90=""), "Row "&amp;TEXT(_xlpm.currentRow, "0")&amp;": Action Type required when Event Type is RM&amp;D Intervention, Callback or Repair/Follow-up",
      AND(OR(G90="RM&amp;D Intervention",G90="Callback",G90="Repair / Follow-up"), K90=""), "Row "&amp;TEXT(_xlpm.currentRow, "0")&amp;": Action Description required when Event Type is RM&amp;D Intervention, Callback or Repair/Follow-up",
      AND(OR(G90="RM&amp;D Intervention",G90="Callback",G90="Servicing",G90="Repair / Follow-up"), M90=""), "Row "&amp;TEXT(_xlpm.currentRow, "0")&amp;": Person Full Name required when Event Type is RM&amp;D Intervention, Callback, Servicing or Repair/Follow-up",
      AND(OR(G90="RM&amp;D Intervention",G90="Callback",G90="Repair / Follow-up"), N90= ""), "Row "&amp;TEXT(_xlpm.currentRow, "0")&amp;": Type of Visit required when Event Type is RM&amp;D Intervention, Callback or Repair/Follow-up",
      AND(OR(G90="RM&amp;D Intervention",G90="Callback",G90="Repair / Follow-up"), O90=""), "Row "&amp;TEXT(_xlpm.currentRow, "0")&amp;": Type of Fault required when Event Type is RM&amp;D Intervention, Callback or Repair/Follow-up",
      AND(E90&lt;&gt;"", E90&lt;C90), "Row "&amp;TEXT(_xlpm.currentRow, "0")&amp;": Event End Date cannot be earlier than Start Date",
      AND(E90=C90, F90&lt;&gt;"", D90&lt;&gt;"", F90&lt;=D90), "Row "&amp;TEXT(_xlpm.currentRow, "0")&amp;": Event End Time must be after Start Time when dates are the same",
      ""
    ),
    ""
  )
)</f>
        <v/>
      </c>
      <c r="S90" s="10"/>
    </row>
    <row r="91" spans="1:19" s="3" customFormat="1" x14ac:dyDescent="0.25">
      <c r="A91" s="22"/>
      <c r="B91" s="22"/>
      <c r="C91" s="23"/>
      <c r="D91" s="24"/>
      <c r="E91" s="23"/>
      <c r="F91" s="24"/>
      <c r="G91" s="25"/>
      <c r="H91" s="25"/>
      <c r="I91" s="22"/>
      <c r="J91" s="25"/>
      <c r="K91" s="26"/>
      <c r="L91" s="22"/>
      <c r="M91" s="22"/>
      <c r="N91" s="25"/>
      <c r="O91" s="25"/>
      <c r="P91" s="22"/>
      <c r="R91" s="10" t="str" cm="1">
        <f t="array" ref="R91">_xlfn.LET(
  _xlpm.currentRow, ROW(A91),
  IF(
    OR(A91&lt;&gt;"", B91&lt;&gt;"", C91&lt;&gt;"", D91&lt;&gt;"", M91&lt;&gt;"", G91&lt;&gt;"", E91&lt;&gt;"", F91&lt;&gt;"", H91&lt;&gt;"", I91&lt;&gt;"", J91&lt;&gt;"", K91&lt;&gt;"", L91&lt;&gt;"",N91&lt;&gt; "", O91&lt;&gt;"", P91&lt;&gt;""),
    _xlfn.SWITCH(
      TRUE(),
      A91="", "Row "&amp;TEXT(_xlpm.currentRow, "0")&amp;": RM&amp;D Report ID is missing",
      B91="", "Row "&amp;TEXT(_xlpm.currentRow, "0")&amp;": PTO Lift ID is missing",
      C91="", "Row "&amp;TEXT(_xlpm.currentRow, "0")&amp;": Event Start Date is missing",
      D91="", "Row "&amp;TEXT(_xlpm.currentRow, "0")&amp;": Event Start Time is missing",
      G91="", "Row "&amp;TEXT(_xlpm.currentRow, "0")&amp;": Event Type is missing",
      AND(G91&lt;&gt;"RM&amp;D Notification", E91=""), "Row "&amp;TEXT(_xlpm.currentRow, "0")&amp;": Event End Date required when Event Type is not RM&amp;D Notification",
      AND(G91&lt;&gt;"RM&amp;D Notification", F91=""), "Row "&amp;TEXT(_xlpm.currentRow, "0")&amp;": Event End Time required when Event Type is not RM&amp;D Notification",
      AND(G91&lt;&gt;"Servicing", H91=""), "Row "&amp;TEXT(_xlpm.currentRow, "0")&amp;": System required when Event Type is not Servicing",
      AND(H91="Others", I91=""), "Row "&amp;TEXT(_xlpm.currentRow, "0")&amp;": Event Description required when System is Others",
      AND(OR(G91="RM&amp;D Intervention",G91="Callback",G91="Repair / Follow-up"), J91=""), "Row "&amp;TEXT(_xlpm.currentRow, "0")&amp;": Action Type required when Event Type is RM&amp;D Intervention, Callback or Repair/Follow-up",
      AND(OR(G91="RM&amp;D Intervention",G91="Callback",G91="Repair / Follow-up"), K91=""), "Row "&amp;TEXT(_xlpm.currentRow, "0")&amp;": Action Description required when Event Type is RM&amp;D Intervention, Callback or Repair/Follow-up",
      AND(OR(G91="RM&amp;D Intervention",G91="Callback",G91="Servicing",G91="Repair / Follow-up"), M91=""), "Row "&amp;TEXT(_xlpm.currentRow, "0")&amp;": Person Full Name required when Event Type is RM&amp;D Intervention, Callback, Servicing or Repair/Follow-up",
      AND(OR(G91="RM&amp;D Intervention",G91="Callback",G91="Repair / Follow-up"), N91= ""), "Row "&amp;TEXT(_xlpm.currentRow, "0")&amp;": Type of Visit required when Event Type is RM&amp;D Intervention, Callback or Repair/Follow-up",
      AND(OR(G91="RM&amp;D Intervention",G91="Callback",G91="Repair / Follow-up"), O91=""), "Row "&amp;TEXT(_xlpm.currentRow, "0")&amp;": Type of Fault required when Event Type is RM&amp;D Intervention, Callback or Repair/Follow-up",
      AND(E91&lt;&gt;"", E91&lt;C91), "Row "&amp;TEXT(_xlpm.currentRow, "0")&amp;": Event End Date cannot be earlier than Start Date",
      AND(E91=C91, F91&lt;&gt;"", D91&lt;&gt;"", F91&lt;=D91), "Row "&amp;TEXT(_xlpm.currentRow, "0")&amp;": Event End Time must be after Start Time when dates are the same",
      ""
    ),
    ""
  )
)</f>
        <v/>
      </c>
      <c r="S91" s="10"/>
    </row>
    <row r="92" spans="1:19" s="3" customFormat="1" x14ac:dyDescent="0.25">
      <c r="A92" s="22"/>
      <c r="B92" s="22"/>
      <c r="C92" s="23"/>
      <c r="D92" s="24"/>
      <c r="E92" s="23"/>
      <c r="F92" s="24"/>
      <c r="G92" s="25"/>
      <c r="H92" s="25"/>
      <c r="I92" s="22"/>
      <c r="J92" s="25"/>
      <c r="K92" s="26"/>
      <c r="L92" s="22"/>
      <c r="M92" s="22"/>
      <c r="N92" s="25"/>
      <c r="O92" s="25"/>
      <c r="P92" s="22"/>
      <c r="R92" s="10" t="str" cm="1">
        <f t="array" ref="R92">_xlfn.LET(
  _xlpm.currentRow, ROW(A92),
  IF(
    OR(A92&lt;&gt;"", B92&lt;&gt;"", C92&lt;&gt;"", D92&lt;&gt;"", M92&lt;&gt;"", G92&lt;&gt;"", E92&lt;&gt;"", F92&lt;&gt;"", H92&lt;&gt;"", I92&lt;&gt;"", J92&lt;&gt;"", K92&lt;&gt;"", L92&lt;&gt;"",N92&lt;&gt; "", O92&lt;&gt;"", P92&lt;&gt;""),
    _xlfn.SWITCH(
      TRUE(),
      A92="", "Row "&amp;TEXT(_xlpm.currentRow, "0")&amp;": RM&amp;D Report ID is missing",
      B92="", "Row "&amp;TEXT(_xlpm.currentRow, "0")&amp;": PTO Lift ID is missing",
      C92="", "Row "&amp;TEXT(_xlpm.currentRow, "0")&amp;": Event Start Date is missing",
      D92="", "Row "&amp;TEXT(_xlpm.currentRow, "0")&amp;": Event Start Time is missing",
      G92="", "Row "&amp;TEXT(_xlpm.currentRow, "0")&amp;": Event Type is missing",
      AND(G92&lt;&gt;"RM&amp;D Notification", E92=""), "Row "&amp;TEXT(_xlpm.currentRow, "0")&amp;": Event End Date required when Event Type is not RM&amp;D Notification",
      AND(G92&lt;&gt;"RM&amp;D Notification", F92=""), "Row "&amp;TEXT(_xlpm.currentRow, "0")&amp;": Event End Time required when Event Type is not RM&amp;D Notification",
      AND(G92&lt;&gt;"Servicing", H92=""), "Row "&amp;TEXT(_xlpm.currentRow, "0")&amp;": System required when Event Type is not Servicing",
      AND(H92="Others", I92=""), "Row "&amp;TEXT(_xlpm.currentRow, "0")&amp;": Event Description required when System is Others",
      AND(OR(G92="RM&amp;D Intervention",G92="Callback",G92="Repair / Follow-up"), J92=""), "Row "&amp;TEXT(_xlpm.currentRow, "0")&amp;": Action Type required when Event Type is RM&amp;D Intervention, Callback or Repair/Follow-up",
      AND(OR(G92="RM&amp;D Intervention",G92="Callback",G92="Repair / Follow-up"), K92=""), "Row "&amp;TEXT(_xlpm.currentRow, "0")&amp;": Action Description required when Event Type is RM&amp;D Intervention, Callback or Repair/Follow-up",
      AND(OR(G92="RM&amp;D Intervention",G92="Callback",G92="Servicing",G92="Repair / Follow-up"), M92=""), "Row "&amp;TEXT(_xlpm.currentRow, "0")&amp;": Person Full Name required when Event Type is RM&amp;D Intervention, Callback, Servicing or Repair/Follow-up",
      AND(OR(G92="RM&amp;D Intervention",G92="Callback",G92="Repair / Follow-up"), N92= ""), "Row "&amp;TEXT(_xlpm.currentRow, "0")&amp;": Type of Visit required when Event Type is RM&amp;D Intervention, Callback or Repair/Follow-up",
      AND(OR(G92="RM&amp;D Intervention",G92="Callback",G92="Repair / Follow-up"), O92=""), "Row "&amp;TEXT(_xlpm.currentRow, "0")&amp;": Type of Fault required when Event Type is RM&amp;D Intervention, Callback or Repair/Follow-up",
      AND(E92&lt;&gt;"", E92&lt;C92), "Row "&amp;TEXT(_xlpm.currentRow, "0")&amp;": Event End Date cannot be earlier than Start Date",
      AND(E92=C92, F92&lt;&gt;"", D92&lt;&gt;"", F92&lt;=D92), "Row "&amp;TEXT(_xlpm.currentRow, "0")&amp;": Event End Time must be after Start Time when dates are the same",
      ""
    ),
    ""
  )
)</f>
        <v/>
      </c>
      <c r="S92" s="10"/>
    </row>
    <row r="93" spans="1:19" s="3" customFormat="1" x14ac:dyDescent="0.25">
      <c r="A93" s="22"/>
      <c r="B93" s="22"/>
      <c r="C93" s="23"/>
      <c r="D93" s="24"/>
      <c r="E93" s="23"/>
      <c r="F93" s="24"/>
      <c r="G93" s="25"/>
      <c r="H93" s="25"/>
      <c r="I93" s="22"/>
      <c r="J93" s="25"/>
      <c r="K93" s="26"/>
      <c r="L93" s="22"/>
      <c r="M93" s="22"/>
      <c r="N93" s="25"/>
      <c r="O93" s="25"/>
      <c r="P93" s="22"/>
      <c r="R93" s="10" t="str" cm="1">
        <f t="array" ref="R93">_xlfn.LET(
  _xlpm.currentRow, ROW(A93),
  IF(
    OR(A93&lt;&gt;"", B93&lt;&gt;"", C93&lt;&gt;"", D93&lt;&gt;"", M93&lt;&gt;"", G93&lt;&gt;"", E93&lt;&gt;"", F93&lt;&gt;"", H93&lt;&gt;"", I93&lt;&gt;"", J93&lt;&gt;"", K93&lt;&gt;"", L93&lt;&gt;"",N93&lt;&gt; "", O93&lt;&gt;"", P93&lt;&gt;""),
    _xlfn.SWITCH(
      TRUE(),
      A93="", "Row "&amp;TEXT(_xlpm.currentRow, "0")&amp;": RM&amp;D Report ID is missing",
      B93="", "Row "&amp;TEXT(_xlpm.currentRow, "0")&amp;": PTO Lift ID is missing",
      C93="", "Row "&amp;TEXT(_xlpm.currentRow, "0")&amp;": Event Start Date is missing",
      D93="", "Row "&amp;TEXT(_xlpm.currentRow, "0")&amp;": Event Start Time is missing",
      G93="", "Row "&amp;TEXT(_xlpm.currentRow, "0")&amp;": Event Type is missing",
      AND(G93&lt;&gt;"RM&amp;D Notification", E93=""), "Row "&amp;TEXT(_xlpm.currentRow, "0")&amp;": Event End Date required when Event Type is not RM&amp;D Notification",
      AND(G93&lt;&gt;"RM&amp;D Notification", F93=""), "Row "&amp;TEXT(_xlpm.currentRow, "0")&amp;": Event End Time required when Event Type is not RM&amp;D Notification",
      AND(G93&lt;&gt;"Servicing", H93=""), "Row "&amp;TEXT(_xlpm.currentRow, "0")&amp;": System required when Event Type is not Servicing",
      AND(H93="Others", I93=""), "Row "&amp;TEXT(_xlpm.currentRow, "0")&amp;": Event Description required when System is Others",
      AND(OR(G93="RM&amp;D Intervention",G93="Callback",G93="Repair / Follow-up"), J93=""), "Row "&amp;TEXT(_xlpm.currentRow, "0")&amp;": Action Type required when Event Type is RM&amp;D Intervention, Callback or Repair/Follow-up",
      AND(OR(G93="RM&amp;D Intervention",G93="Callback",G93="Repair / Follow-up"), K93=""), "Row "&amp;TEXT(_xlpm.currentRow, "0")&amp;": Action Description required when Event Type is RM&amp;D Intervention, Callback or Repair/Follow-up",
      AND(OR(G93="RM&amp;D Intervention",G93="Callback",G93="Servicing",G93="Repair / Follow-up"), M93=""), "Row "&amp;TEXT(_xlpm.currentRow, "0")&amp;": Person Full Name required when Event Type is RM&amp;D Intervention, Callback, Servicing or Repair/Follow-up",
      AND(OR(G93="RM&amp;D Intervention",G93="Callback",G93="Repair / Follow-up"), N93= ""), "Row "&amp;TEXT(_xlpm.currentRow, "0")&amp;": Type of Visit required when Event Type is RM&amp;D Intervention, Callback or Repair/Follow-up",
      AND(OR(G93="RM&amp;D Intervention",G93="Callback",G93="Repair / Follow-up"), O93=""), "Row "&amp;TEXT(_xlpm.currentRow, "0")&amp;": Type of Fault required when Event Type is RM&amp;D Intervention, Callback or Repair/Follow-up",
      AND(E93&lt;&gt;"", E93&lt;C93), "Row "&amp;TEXT(_xlpm.currentRow, "0")&amp;": Event End Date cannot be earlier than Start Date",
      AND(E93=C93, F93&lt;&gt;"", D93&lt;&gt;"", F93&lt;=D93), "Row "&amp;TEXT(_xlpm.currentRow, "0")&amp;": Event End Time must be after Start Time when dates are the same",
      ""
    ),
    ""
  )
)</f>
        <v/>
      </c>
      <c r="S93" s="10"/>
    </row>
    <row r="94" spans="1:19" s="3" customFormat="1" x14ac:dyDescent="0.25">
      <c r="A94" s="22"/>
      <c r="B94" s="22"/>
      <c r="C94" s="23"/>
      <c r="D94" s="24"/>
      <c r="E94" s="23"/>
      <c r="F94" s="24"/>
      <c r="G94" s="25"/>
      <c r="H94" s="25"/>
      <c r="I94" s="22"/>
      <c r="J94" s="25"/>
      <c r="K94" s="26"/>
      <c r="L94" s="22"/>
      <c r="M94" s="22"/>
      <c r="N94" s="25"/>
      <c r="O94" s="25"/>
      <c r="P94" s="22"/>
      <c r="R94" s="10" t="str" cm="1">
        <f t="array" ref="R94">_xlfn.LET(
  _xlpm.currentRow, ROW(A94),
  IF(
    OR(A94&lt;&gt;"", B94&lt;&gt;"", C94&lt;&gt;"", D94&lt;&gt;"", M94&lt;&gt;"", G94&lt;&gt;"", E94&lt;&gt;"", F94&lt;&gt;"", H94&lt;&gt;"", I94&lt;&gt;"", J94&lt;&gt;"", K94&lt;&gt;"", L94&lt;&gt;"",N94&lt;&gt; "", O94&lt;&gt;"", P94&lt;&gt;""),
    _xlfn.SWITCH(
      TRUE(),
      A94="", "Row "&amp;TEXT(_xlpm.currentRow, "0")&amp;": RM&amp;D Report ID is missing",
      B94="", "Row "&amp;TEXT(_xlpm.currentRow, "0")&amp;": PTO Lift ID is missing",
      C94="", "Row "&amp;TEXT(_xlpm.currentRow, "0")&amp;": Event Start Date is missing",
      D94="", "Row "&amp;TEXT(_xlpm.currentRow, "0")&amp;": Event Start Time is missing",
      G94="", "Row "&amp;TEXT(_xlpm.currentRow, "0")&amp;": Event Type is missing",
      AND(G94&lt;&gt;"RM&amp;D Notification", E94=""), "Row "&amp;TEXT(_xlpm.currentRow, "0")&amp;": Event End Date required when Event Type is not RM&amp;D Notification",
      AND(G94&lt;&gt;"RM&amp;D Notification", F94=""), "Row "&amp;TEXT(_xlpm.currentRow, "0")&amp;": Event End Time required when Event Type is not RM&amp;D Notification",
      AND(G94&lt;&gt;"Servicing", H94=""), "Row "&amp;TEXT(_xlpm.currentRow, "0")&amp;": System required when Event Type is not Servicing",
      AND(H94="Others", I94=""), "Row "&amp;TEXT(_xlpm.currentRow, "0")&amp;": Event Description required when System is Others",
      AND(OR(G94="RM&amp;D Intervention",G94="Callback",G94="Repair / Follow-up"), J94=""), "Row "&amp;TEXT(_xlpm.currentRow, "0")&amp;": Action Type required when Event Type is RM&amp;D Intervention, Callback or Repair/Follow-up",
      AND(OR(G94="RM&amp;D Intervention",G94="Callback",G94="Repair / Follow-up"), K94=""), "Row "&amp;TEXT(_xlpm.currentRow, "0")&amp;": Action Description required when Event Type is RM&amp;D Intervention, Callback or Repair/Follow-up",
      AND(OR(G94="RM&amp;D Intervention",G94="Callback",G94="Servicing",G94="Repair / Follow-up"), M94=""), "Row "&amp;TEXT(_xlpm.currentRow, "0")&amp;": Person Full Name required when Event Type is RM&amp;D Intervention, Callback, Servicing or Repair/Follow-up",
      AND(OR(G94="RM&amp;D Intervention",G94="Callback",G94="Repair / Follow-up"), N94= ""), "Row "&amp;TEXT(_xlpm.currentRow, "0")&amp;": Type of Visit required when Event Type is RM&amp;D Intervention, Callback or Repair/Follow-up",
      AND(OR(G94="RM&amp;D Intervention",G94="Callback",G94="Repair / Follow-up"), O94=""), "Row "&amp;TEXT(_xlpm.currentRow, "0")&amp;": Type of Fault required when Event Type is RM&amp;D Intervention, Callback or Repair/Follow-up",
      AND(E94&lt;&gt;"", E94&lt;C94), "Row "&amp;TEXT(_xlpm.currentRow, "0")&amp;": Event End Date cannot be earlier than Start Date",
      AND(E94=C94, F94&lt;&gt;"", D94&lt;&gt;"", F94&lt;=D94), "Row "&amp;TEXT(_xlpm.currentRow, "0")&amp;": Event End Time must be after Start Time when dates are the same",
      ""
    ),
    ""
  )
)</f>
        <v/>
      </c>
      <c r="S94" s="10"/>
    </row>
    <row r="95" spans="1:19" s="3" customFormat="1" x14ac:dyDescent="0.25">
      <c r="A95" s="22"/>
      <c r="B95" s="22"/>
      <c r="C95" s="23"/>
      <c r="D95" s="24"/>
      <c r="E95" s="23"/>
      <c r="F95" s="24"/>
      <c r="G95" s="25"/>
      <c r="H95" s="25"/>
      <c r="I95" s="22"/>
      <c r="J95" s="25"/>
      <c r="K95" s="26"/>
      <c r="L95" s="22"/>
      <c r="M95" s="22"/>
      <c r="N95" s="25"/>
      <c r="O95" s="25"/>
      <c r="P95" s="22"/>
      <c r="R95" s="10" t="str" cm="1">
        <f t="array" ref="R95">_xlfn.LET(
  _xlpm.currentRow, ROW(A95),
  IF(
    OR(A95&lt;&gt;"", B95&lt;&gt;"", C95&lt;&gt;"", D95&lt;&gt;"", M95&lt;&gt;"", G95&lt;&gt;"", E95&lt;&gt;"", F95&lt;&gt;"", H95&lt;&gt;"", I95&lt;&gt;"", J95&lt;&gt;"", K95&lt;&gt;"", L95&lt;&gt;"",N95&lt;&gt; "", O95&lt;&gt;"", P95&lt;&gt;""),
    _xlfn.SWITCH(
      TRUE(),
      A95="", "Row "&amp;TEXT(_xlpm.currentRow, "0")&amp;": RM&amp;D Report ID is missing",
      B95="", "Row "&amp;TEXT(_xlpm.currentRow, "0")&amp;": PTO Lift ID is missing",
      C95="", "Row "&amp;TEXT(_xlpm.currentRow, "0")&amp;": Event Start Date is missing",
      D95="", "Row "&amp;TEXT(_xlpm.currentRow, "0")&amp;": Event Start Time is missing",
      G95="", "Row "&amp;TEXT(_xlpm.currentRow, "0")&amp;": Event Type is missing",
      AND(G95&lt;&gt;"RM&amp;D Notification", E95=""), "Row "&amp;TEXT(_xlpm.currentRow, "0")&amp;": Event End Date required when Event Type is not RM&amp;D Notification",
      AND(G95&lt;&gt;"RM&amp;D Notification", F95=""), "Row "&amp;TEXT(_xlpm.currentRow, "0")&amp;": Event End Time required when Event Type is not RM&amp;D Notification",
      AND(G95&lt;&gt;"Servicing", H95=""), "Row "&amp;TEXT(_xlpm.currentRow, "0")&amp;": System required when Event Type is not Servicing",
      AND(H95="Others", I95=""), "Row "&amp;TEXT(_xlpm.currentRow, "0")&amp;": Event Description required when System is Others",
      AND(OR(G95="RM&amp;D Intervention",G95="Callback",G95="Repair / Follow-up"), J95=""), "Row "&amp;TEXT(_xlpm.currentRow, "0")&amp;": Action Type required when Event Type is RM&amp;D Intervention, Callback or Repair/Follow-up",
      AND(OR(G95="RM&amp;D Intervention",G95="Callback",G95="Repair / Follow-up"), K95=""), "Row "&amp;TEXT(_xlpm.currentRow, "0")&amp;": Action Description required when Event Type is RM&amp;D Intervention, Callback or Repair/Follow-up",
      AND(OR(G95="RM&amp;D Intervention",G95="Callback",G95="Servicing",G95="Repair / Follow-up"), M95=""), "Row "&amp;TEXT(_xlpm.currentRow, "0")&amp;": Person Full Name required when Event Type is RM&amp;D Intervention, Callback, Servicing or Repair/Follow-up",
      AND(OR(G95="RM&amp;D Intervention",G95="Callback",G95="Repair / Follow-up"), N95= ""), "Row "&amp;TEXT(_xlpm.currentRow, "0")&amp;": Type of Visit required when Event Type is RM&amp;D Intervention, Callback or Repair/Follow-up",
      AND(OR(G95="RM&amp;D Intervention",G95="Callback",G95="Repair / Follow-up"), O95=""), "Row "&amp;TEXT(_xlpm.currentRow, "0")&amp;": Type of Fault required when Event Type is RM&amp;D Intervention, Callback or Repair/Follow-up",
      AND(E95&lt;&gt;"", E95&lt;C95), "Row "&amp;TEXT(_xlpm.currentRow, "0")&amp;": Event End Date cannot be earlier than Start Date",
      AND(E95=C95, F95&lt;&gt;"", D95&lt;&gt;"", F95&lt;=D95), "Row "&amp;TEXT(_xlpm.currentRow, "0")&amp;": Event End Time must be after Start Time when dates are the same",
      ""
    ),
    ""
  )
)</f>
        <v/>
      </c>
      <c r="S95" s="10"/>
    </row>
    <row r="96" spans="1:19" s="3" customFormat="1" x14ac:dyDescent="0.25">
      <c r="A96" s="22"/>
      <c r="B96" s="22"/>
      <c r="C96" s="23"/>
      <c r="D96" s="24"/>
      <c r="E96" s="23"/>
      <c r="F96" s="24"/>
      <c r="G96" s="25"/>
      <c r="H96" s="25"/>
      <c r="I96" s="22"/>
      <c r="J96" s="25"/>
      <c r="K96" s="26"/>
      <c r="L96" s="22"/>
      <c r="M96" s="22"/>
      <c r="N96" s="25"/>
      <c r="O96" s="25"/>
      <c r="P96" s="22"/>
      <c r="R96" s="10" t="str" cm="1">
        <f t="array" ref="R96">_xlfn.LET(
  _xlpm.currentRow, ROW(A96),
  IF(
    OR(A96&lt;&gt;"", B96&lt;&gt;"", C96&lt;&gt;"", D96&lt;&gt;"", M96&lt;&gt;"", G96&lt;&gt;"", E96&lt;&gt;"", F96&lt;&gt;"", H96&lt;&gt;"", I96&lt;&gt;"", J96&lt;&gt;"", K96&lt;&gt;"", L96&lt;&gt;"",N96&lt;&gt; "", O96&lt;&gt;"", P96&lt;&gt;""),
    _xlfn.SWITCH(
      TRUE(),
      A96="", "Row "&amp;TEXT(_xlpm.currentRow, "0")&amp;": RM&amp;D Report ID is missing",
      B96="", "Row "&amp;TEXT(_xlpm.currentRow, "0")&amp;": PTO Lift ID is missing",
      C96="", "Row "&amp;TEXT(_xlpm.currentRow, "0")&amp;": Event Start Date is missing",
      D96="", "Row "&amp;TEXT(_xlpm.currentRow, "0")&amp;": Event Start Time is missing",
      G96="", "Row "&amp;TEXT(_xlpm.currentRow, "0")&amp;": Event Type is missing",
      AND(G96&lt;&gt;"RM&amp;D Notification", E96=""), "Row "&amp;TEXT(_xlpm.currentRow, "0")&amp;": Event End Date required when Event Type is not RM&amp;D Notification",
      AND(G96&lt;&gt;"RM&amp;D Notification", F96=""), "Row "&amp;TEXT(_xlpm.currentRow, "0")&amp;": Event End Time required when Event Type is not RM&amp;D Notification",
      AND(G96&lt;&gt;"Servicing", H96=""), "Row "&amp;TEXT(_xlpm.currentRow, "0")&amp;": System required when Event Type is not Servicing",
      AND(H96="Others", I96=""), "Row "&amp;TEXT(_xlpm.currentRow, "0")&amp;": Event Description required when System is Others",
      AND(OR(G96="RM&amp;D Intervention",G96="Callback",G96="Repair / Follow-up"), J96=""), "Row "&amp;TEXT(_xlpm.currentRow, "0")&amp;": Action Type required when Event Type is RM&amp;D Intervention, Callback or Repair/Follow-up",
      AND(OR(G96="RM&amp;D Intervention",G96="Callback",G96="Repair / Follow-up"), K96=""), "Row "&amp;TEXT(_xlpm.currentRow, "0")&amp;": Action Description required when Event Type is RM&amp;D Intervention, Callback or Repair/Follow-up",
      AND(OR(G96="RM&amp;D Intervention",G96="Callback",G96="Servicing",G96="Repair / Follow-up"), M96=""), "Row "&amp;TEXT(_xlpm.currentRow, "0")&amp;": Person Full Name required when Event Type is RM&amp;D Intervention, Callback, Servicing or Repair/Follow-up",
      AND(OR(G96="RM&amp;D Intervention",G96="Callback",G96="Repair / Follow-up"), N96= ""), "Row "&amp;TEXT(_xlpm.currentRow, "0")&amp;": Type of Visit required when Event Type is RM&amp;D Intervention, Callback or Repair/Follow-up",
      AND(OR(G96="RM&amp;D Intervention",G96="Callback",G96="Repair / Follow-up"), O96=""), "Row "&amp;TEXT(_xlpm.currentRow, "0")&amp;": Type of Fault required when Event Type is RM&amp;D Intervention, Callback or Repair/Follow-up",
      AND(E96&lt;&gt;"", E96&lt;C96), "Row "&amp;TEXT(_xlpm.currentRow, "0")&amp;": Event End Date cannot be earlier than Start Date",
      AND(E96=C96, F96&lt;&gt;"", D96&lt;&gt;"", F96&lt;=D96), "Row "&amp;TEXT(_xlpm.currentRow, "0")&amp;": Event End Time must be after Start Time when dates are the same",
      ""
    ),
    ""
  )
)</f>
        <v/>
      </c>
      <c r="S96" s="10"/>
    </row>
    <row r="97" spans="1:19" s="3" customFormat="1" x14ac:dyDescent="0.25">
      <c r="A97" s="22"/>
      <c r="B97" s="22"/>
      <c r="C97" s="23"/>
      <c r="D97" s="24"/>
      <c r="E97" s="23"/>
      <c r="F97" s="24"/>
      <c r="G97" s="25"/>
      <c r="H97" s="25"/>
      <c r="I97" s="22"/>
      <c r="J97" s="25"/>
      <c r="K97" s="26"/>
      <c r="L97" s="22"/>
      <c r="M97" s="22"/>
      <c r="N97" s="25"/>
      <c r="O97" s="25"/>
      <c r="P97" s="22"/>
      <c r="R97" s="10" t="str" cm="1">
        <f t="array" ref="R97">_xlfn.LET(
  _xlpm.currentRow, ROW(A97),
  IF(
    OR(A97&lt;&gt;"", B97&lt;&gt;"", C97&lt;&gt;"", D97&lt;&gt;"", M97&lt;&gt;"", G97&lt;&gt;"", E97&lt;&gt;"", F97&lt;&gt;"", H97&lt;&gt;"", I97&lt;&gt;"", J97&lt;&gt;"", K97&lt;&gt;"", L97&lt;&gt;"",N97&lt;&gt; "", O97&lt;&gt;"", P97&lt;&gt;""),
    _xlfn.SWITCH(
      TRUE(),
      A97="", "Row "&amp;TEXT(_xlpm.currentRow, "0")&amp;": RM&amp;D Report ID is missing",
      B97="", "Row "&amp;TEXT(_xlpm.currentRow, "0")&amp;": PTO Lift ID is missing",
      C97="", "Row "&amp;TEXT(_xlpm.currentRow, "0")&amp;": Event Start Date is missing",
      D97="", "Row "&amp;TEXT(_xlpm.currentRow, "0")&amp;": Event Start Time is missing",
      G97="", "Row "&amp;TEXT(_xlpm.currentRow, "0")&amp;": Event Type is missing",
      AND(G97&lt;&gt;"RM&amp;D Notification", E97=""), "Row "&amp;TEXT(_xlpm.currentRow, "0")&amp;": Event End Date required when Event Type is not RM&amp;D Notification",
      AND(G97&lt;&gt;"RM&amp;D Notification", F97=""), "Row "&amp;TEXT(_xlpm.currentRow, "0")&amp;": Event End Time required when Event Type is not RM&amp;D Notification",
      AND(G97&lt;&gt;"Servicing", H97=""), "Row "&amp;TEXT(_xlpm.currentRow, "0")&amp;": System required when Event Type is not Servicing",
      AND(H97="Others", I97=""), "Row "&amp;TEXT(_xlpm.currentRow, "0")&amp;": Event Description required when System is Others",
      AND(OR(G97="RM&amp;D Intervention",G97="Callback",G97="Repair / Follow-up"), J97=""), "Row "&amp;TEXT(_xlpm.currentRow, "0")&amp;": Action Type required when Event Type is RM&amp;D Intervention, Callback or Repair/Follow-up",
      AND(OR(G97="RM&amp;D Intervention",G97="Callback",G97="Repair / Follow-up"), K97=""), "Row "&amp;TEXT(_xlpm.currentRow, "0")&amp;": Action Description required when Event Type is RM&amp;D Intervention, Callback or Repair/Follow-up",
      AND(OR(G97="RM&amp;D Intervention",G97="Callback",G97="Servicing",G97="Repair / Follow-up"), M97=""), "Row "&amp;TEXT(_xlpm.currentRow, "0")&amp;": Person Full Name required when Event Type is RM&amp;D Intervention, Callback, Servicing or Repair/Follow-up",
      AND(OR(G97="RM&amp;D Intervention",G97="Callback",G97="Repair / Follow-up"), N97= ""), "Row "&amp;TEXT(_xlpm.currentRow, "0")&amp;": Type of Visit required when Event Type is RM&amp;D Intervention, Callback or Repair/Follow-up",
      AND(OR(G97="RM&amp;D Intervention",G97="Callback",G97="Repair / Follow-up"), O97=""), "Row "&amp;TEXT(_xlpm.currentRow, "0")&amp;": Type of Fault required when Event Type is RM&amp;D Intervention, Callback or Repair/Follow-up",
      AND(E97&lt;&gt;"", E97&lt;C97), "Row "&amp;TEXT(_xlpm.currentRow, "0")&amp;": Event End Date cannot be earlier than Start Date",
      AND(E97=C97, F97&lt;&gt;"", D97&lt;&gt;"", F97&lt;=D97), "Row "&amp;TEXT(_xlpm.currentRow, "0")&amp;": Event End Time must be after Start Time when dates are the same",
      ""
    ),
    ""
  )
)</f>
        <v/>
      </c>
      <c r="S97" s="10"/>
    </row>
    <row r="98" spans="1:19" s="3" customFormat="1" x14ac:dyDescent="0.25">
      <c r="A98" s="22"/>
      <c r="B98" s="22"/>
      <c r="C98" s="23"/>
      <c r="D98" s="24"/>
      <c r="E98" s="23"/>
      <c r="F98" s="24"/>
      <c r="G98" s="25"/>
      <c r="H98" s="25"/>
      <c r="I98" s="22"/>
      <c r="J98" s="25"/>
      <c r="K98" s="26"/>
      <c r="L98" s="22"/>
      <c r="M98" s="22"/>
      <c r="N98" s="25"/>
      <c r="O98" s="25"/>
      <c r="P98" s="22"/>
      <c r="R98" s="10" t="str" cm="1">
        <f t="array" ref="R98">_xlfn.LET(
  _xlpm.currentRow, ROW(A98),
  IF(
    OR(A98&lt;&gt;"", B98&lt;&gt;"", C98&lt;&gt;"", D98&lt;&gt;"", M98&lt;&gt;"", G98&lt;&gt;"", E98&lt;&gt;"", F98&lt;&gt;"", H98&lt;&gt;"", I98&lt;&gt;"", J98&lt;&gt;"", K98&lt;&gt;"", L98&lt;&gt;"",N98&lt;&gt; "", O98&lt;&gt;"", P98&lt;&gt;""),
    _xlfn.SWITCH(
      TRUE(),
      A98="", "Row "&amp;TEXT(_xlpm.currentRow, "0")&amp;": RM&amp;D Report ID is missing",
      B98="", "Row "&amp;TEXT(_xlpm.currentRow, "0")&amp;": PTO Lift ID is missing",
      C98="", "Row "&amp;TEXT(_xlpm.currentRow, "0")&amp;": Event Start Date is missing",
      D98="", "Row "&amp;TEXT(_xlpm.currentRow, "0")&amp;": Event Start Time is missing",
      G98="", "Row "&amp;TEXT(_xlpm.currentRow, "0")&amp;": Event Type is missing",
      AND(G98&lt;&gt;"RM&amp;D Notification", E98=""), "Row "&amp;TEXT(_xlpm.currentRow, "0")&amp;": Event End Date required when Event Type is not RM&amp;D Notification",
      AND(G98&lt;&gt;"RM&amp;D Notification", F98=""), "Row "&amp;TEXT(_xlpm.currentRow, "0")&amp;": Event End Time required when Event Type is not RM&amp;D Notification",
      AND(G98&lt;&gt;"Servicing", H98=""), "Row "&amp;TEXT(_xlpm.currentRow, "0")&amp;": System required when Event Type is not Servicing",
      AND(H98="Others", I98=""), "Row "&amp;TEXT(_xlpm.currentRow, "0")&amp;": Event Description required when System is Others",
      AND(OR(G98="RM&amp;D Intervention",G98="Callback",G98="Repair / Follow-up"), J98=""), "Row "&amp;TEXT(_xlpm.currentRow, "0")&amp;": Action Type required when Event Type is RM&amp;D Intervention, Callback or Repair/Follow-up",
      AND(OR(G98="RM&amp;D Intervention",G98="Callback",G98="Repair / Follow-up"), K98=""), "Row "&amp;TEXT(_xlpm.currentRow, "0")&amp;": Action Description required when Event Type is RM&amp;D Intervention, Callback or Repair/Follow-up",
      AND(OR(G98="RM&amp;D Intervention",G98="Callback",G98="Servicing",G98="Repair / Follow-up"), M98=""), "Row "&amp;TEXT(_xlpm.currentRow, "0")&amp;": Person Full Name required when Event Type is RM&amp;D Intervention, Callback, Servicing or Repair/Follow-up",
      AND(OR(G98="RM&amp;D Intervention",G98="Callback",G98="Repair / Follow-up"), N98= ""), "Row "&amp;TEXT(_xlpm.currentRow, "0")&amp;": Type of Visit required when Event Type is RM&amp;D Intervention, Callback or Repair/Follow-up",
      AND(OR(G98="RM&amp;D Intervention",G98="Callback",G98="Repair / Follow-up"), O98=""), "Row "&amp;TEXT(_xlpm.currentRow, "0")&amp;": Type of Fault required when Event Type is RM&amp;D Intervention, Callback or Repair/Follow-up",
      AND(E98&lt;&gt;"", E98&lt;C98), "Row "&amp;TEXT(_xlpm.currentRow, "0")&amp;": Event End Date cannot be earlier than Start Date",
      AND(E98=C98, F98&lt;&gt;"", D98&lt;&gt;"", F98&lt;=D98), "Row "&amp;TEXT(_xlpm.currentRow, "0")&amp;": Event End Time must be after Start Time when dates are the same",
      ""
    ),
    ""
  )
)</f>
        <v/>
      </c>
      <c r="S98" s="10"/>
    </row>
    <row r="99" spans="1:19" s="3" customFormat="1" x14ac:dyDescent="0.25">
      <c r="A99" s="22"/>
      <c r="B99" s="22"/>
      <c r="C99" s="23"/>
      <c r="D99" s="24"/>
      <c r="E99" s="23"/>
      <c r="F99" s="24"/>
      <c r="G99" s="25"/>
      <c r="H99" s="25"/>
      <c r="I99" s="22"/>
      <c r="J99" s="25"/>
      <c r="K99" s="26"/>
      <c r="L99" s="22"/>
      <c r="M99" s="22"/>
      <c r="N99" s="25"/>
      <c r="O99" s="25"/>
      <c r="P99" s="22"/>
      <c r="R99" s="10" t="str" cm="1">
        <f t="array" ref="R99">_xlfn.LET(
  _xlpm.currentRow, ROW(A99),
  IF(
    OR(A99&lt;&gt;"", B99&lt;&gt;"", C99&lt;&gt;"", D99&lt;&gt;"", M99&lt;&gt;"", G99&lt;&gt;"", E99&lt;&gt;"", F99&lt;&gt;"", H99&lt;&gt;"", I99&lt;&gt;"", J99&lt;&gt;"", K99&lt;&gt;"", L99&lt;&gt;"",N99&lt;&gt; "", O99&lt;&gt;"", P99&lt;&gt;""),
    _xlfn.SWITCH(
      TRUE(),
      A99="", "Row "&amp;TEXT(_xlpm.currentRow, "0")&amp;": RM&amp;D Report ID is missing",
      B99="", "Row "&amp;TEXT(_xlpm.currentRow, "0")&amp;": PTO Lift ID is missing",
      C99="", "Row "&amp;TEXT(_xlpm.currentRow, "0")&amp;": Event Start Date is missing",
      D99="", "Row "&amp;TEXT(_xlpm.currentRow, "0")&amp;": Event Start Time is missing",
      G99="", "Row "&amp;TEXT(_xlpm.currentRow, "0")&amp;": Event Type is missing",
      AND(G99&lt;&gt;"RM&amp;D Notification", E99=""), "Row "&amp;TEXT(_xlpm.currentRow, "0")&amp;": Event End Date required when Event Type is not RM&amp;D Notification",
      AND(G99&lt;&gt;"RM&amp;D Notification", F99=""), "Row "&amp;TEXT(_xlpm.currentRow, "0")&amp;": Event End Time required when Event Type is not RM&amp;D Notification",
      AND(G99&lt;&gt;"Servicing", H99=""), "Row "&amp;TEXT(_xlpm.currentRow, "0")&amp;": System required when Event Type is not Servicing",
      AND(H99="Others", I99=""), "Row "&amp;TEXT(_xlpm.currentRow, "0")&amp;": Event Description required when System is Others",
      AND(OR(G99="RM&amp;D Intervention",G99="Callback",G99="Repair / Follow-up"), J99=""), "Row "&amp;TEXT(_xlpm.currentRow, "0")&amp;": Action Type required when Event Type is RM&amp;D Intervention, Callback or Repair/Follow-up",
      AND(OR(G99="RM&amp;D Intervention",G99="Callback",G99="Repair / Follow-up"), K99=""), "Row "&amp;TEXT(_xlpm.currentRow, "0")&amp;": Action Description required when Event Type is RM&amp;D Intervention, Callback or Repair/Follow-up",
      AND(OR(G99="RM&amp;D Intervention",G99="Callback",G99="Servicing",G99="Repair / Follow-up"), M99=""), "Row "&amp;TEXT(_xlpm.currentRow, "0")&amp;": Person Full Name required when Event Type is RM&amp;D Intervention, Callback, Servicing or Repair/Follow-up",
      AND(OR(G99="RM&amp;D Intervention",G99="Callback",G99="Repair / Follow-up"), N99= ""), "Row "&amp;TEXT(_xlpm.currentRow, "0")&amp;": Type of Visit required when Event Type is RM&amp;D Intervention, Callback or Repair/Follow-up",
      AND(OR(G99="RM&amp;D Intervention",G99="Callback",G99="Repair / Follow-up"), O99=""), "Row "&amp;TEXT(_xlpm.currentRow, "0")&amp;": Type of Fault required when Event Type is RM&amp;D Intervention, Callback or Repair/Follow-up",
      AND(E99&lt;&gt;"", E99&lt;C99), "Row "&amp;TEXT(_xlpm.currentRow, "0")&amp;": Event End Date cannot be earlier than Start Date",
      AND(E99=C99, F99&lt;&gt;"", D99&lt;&gt;"", F99&lt;=D99), "Row "&amp;TEXT(_xlpm.currentRow, "0")&amp;": Event End Time must be after Start Time when dates are the same",
      ""
    ),
    ""
  )
)</f>
        <v/>
      </c>
      <c r="S99" s="10"/>
    </row>
    <row r="100" spans="1:19" s="3" customFormat="1" x14ac:dyDescent="0.25">
      <c r="A100" s="22"/>
      <c r="B100" s="22"/>
      <c r="C100" s="23"/>
      <c r="D100" s="24"/>
      <c r="E100" s="23"/>
      <c r="F100" s="24"/>
      <c r="G100" s="25"/>
      <c r="H100" s="25"/>
      <c r="I100" s="22"/>
      <c r="J100" s="25"/>
      <c r="K100" s="26"/>
      <c r="L100" s="22"/>
      <c r="M100" s="22"/>
      <c r="N100" s="25"/>
      <c r="O100" s="25"/>
      <c r="P100" s="22"/>
      <c r="R100" s="10" t="str" cm="1">
        <f t="array" ref="R100">_xlfn.LET(
  _xlpm.currentRow, ROW(A100),
  IF(
    OR(A100&lt;&gt;"", B100&lt;&gt;"", C100&lt;&gt;"", D100&lt;&gt;"", M100&lt;&gt;"", G100&lt;&gt;"", E100&lt;&gt;"", F100&lt;&gt;"", H100&lt;&gt;"", I100&lt;&gt;"", J100&lt;&gt;"", K100&lt;&gt;"", L100&lt;&gt;"",N100&lt;&gt; "", O100&lt;&gt;"", P100&lt;&gt;""),
    _xlfn.SWITCH(
      TRUE(),
      A100="", "Row "&amp;TEXT(_xlpm.currentRow, "0")&amp;": RM&amp;D Report ID is missing",
      B100="", "Row "&amp;TEXT(_xlpm.currentRow, "0")&amp;": PTO Lift ID is missing",
      C100="", "Row "&amp;TEXT(_xlpm.currentRow, "0")&amp;": Event Start Date is missing",
      D100="", "Row "&amp;TEXT(_xlpm.currentRow, "0")&amp;": Event Start Time is missing",
      G100="", "Row "&amp;TEXT(_xlpm.currentRow, "0")&amp;": Event Type is missing",
      AND(G100&lt;&gt;"RM&amp;D Notification", E100=""), "Row "&amp;TEXT(_xlpm.currentRow, "0")&amp;": Event End Date required when Event Type is not RM&amp;D Notification",
      AND(G100&lt;&gt;"RM&amp;D Notification", F100=""), "Row "&amp;TEXT(_xlpm.currentRow, "0")&amp;": Event End Time required when Event Type is not RM&amp;D Notification",
      AND(G100&lt;&gt;"Servicing", H100=""), "Row "&amp;TEXT(_xlpm.currentRow, "0")&amp;": System required when Event Type is not Servicing",
      AND(H100="Others", I100=""), "Row "&amp;TEXT(_xlpm.currentRow, "0")&amp;": Event Description required when System is Others",
      AND(OR(G100="RM&amp;D Intervention",G100="Callback",G100="Repair / Follow-up"), J100=""), "Row "&amp;TEXT(_xlpm.currentRow, "0")&amp;": Action Type required when Event Type is RM&amp;D Intervention, Callback or Repair/Follow-up",
      AND(OR(G100="RM&amp;D Intervention",G100="Callback",G100="Repair / Follow-up"), K100=""), "Row "&amp;TEXT(_xlpm.currentRow, "0")&amp;": Action Description required when Event Type is RM&amp;D Intervention, Callback or Repair/Follow-up",
      AND(OR(G100="RM&amp;D Intervention",G100="Callback",G100="Servicing",G100="Repair / Follow-up"), M100=""), "Row "&amp;TEXT(_xlpm.currentRow, "0")&amp;": Person Full Name required when Event Type is RM&amp;D Intervention, Callback, Servicing or Repair/Follow-up",
      AND(OR(G100="RM&amp;D Intervention",G100="Callback",G100="Repair / Follow-up"), N100= ""), "Row "&amp;TEXT(_xlpm.currentRow, "0")&amp;": Type of Visit required when Event Type is RM&amp;D Intervention, Callback or Repair/Follow-up",
      AND(OR(G100="RM&amp;D Intervention",G100="Callback",G100="Repair / Follow-up"), O100=""), "Row "&amp;TEXT(_xlpm.currentRow, "0")&amp;": Type of Fault required when Event Type is RM&amp;D Intervention, Callback or Repair/Follow-up",
      AND(E100&lt;&gt;"", E100&lt;C100), "Row "&amp;TEXT(_xlpm.currentRow, "0")&amp;": Event End Date cannot be earlier than Start Date",
      AND(E100=C100, F100&lt;&gt;"", D100&lt;&gt;"", F100&lt;=D100), "Row "&amp;TEXT(_xlpm.currentRow, "0")&amp;": Event End Time must be after Start Time when dates are the same",
      ""
    ),
    ""
  )
)</f>
        <v/>
      </c>
      <c r="S100" s="10"/>
    </row>
    <row r="101" spans="1:19" s="3" customFormat="1" x14ac:dyDescent="0.25">
      <c r="A101" s="22"/>
      <c r="B101" s="22"/>
      <c r="C101" s="23"/>
      <c r="D101" s="24"/>
      <c r="E101" s="23"/>
      <c r="F101" s="24"/>
      <c r="G101" s="25"/>
      <c r="H101" s="25"/>
      <c r="I101" s="22"/>
      <c r="J101" s="25"/>
      <c r="K101" s="26"/>
      <c r="L101" s="22"/>
      <c r="M101" s="22"/>
      <c r="N101" s="25"/>
      <c r="O101" s="25"/>
      <c r="P101" s="22"/>
      <c r="R101" s="10" t="str" cm="1">
        <f t="array" ref="R101">_xlfn.LET(
  _xlpm.currentRow, ROW(A101),
  IF(
    OR(A101&lt;&gt;"", B101&lt;&gt;"", C101&lt;&gt;"", D101&lt;&gt;"", M101&lt;&gt;"", G101&lt;&gt;"", E101&lt;&gt;"", F101&lt;&gt;"", H101&lt;&gt;"", I101&lt;&gt;"", J101&lt;&gt;"", K101&lt;&gt;"", L101&lt;&gt;"",N101&lt;&gt; "", O101&lt;&gt;"", P101&lt;&gt;""),
    _xlfn.SWITCH(
      TRUE(),
      A101="", "Row "&amp;TEXT(_xlpm.currentRow, "0")&amp;": RM&amp;D Report ID is missing",
      B101="", "Row "&amp;TEXT(_xlpm.currentRow, "0")&amp;": PTO Lift ID is missing",
      C101="", "Row "&amp;TEXT(_xlpm.currentRow, "0")&amp;": Event Start Date is missing",
      D101="", "Row "&amp;TEXT(_xlpm.currentRow, "0")&amp;": Event Start Time is missing",
      G101="", "Row "&amp;TEXT(_xlpm.currentRow, "0")&amp;": Event Type is missing",
      AND(G101&lt;&gt;"RM&amp;D Notification", E101=""), "Row "&amp;TEXT(_xlpm.currentRow, "0")&amp;": Event End Date required when Event Type is not RM&amp;D Notification",
      AND(G101&lt;&gt;"RM&amp;D Notification", F101=""), "Row "&amp;TEXT(_xlpm.currentRow, "0")&amp;": Event End Time required when Event Type is not RM&amp;D Notification",
      AND(G101&lt;&gt;"Servicing", H101=""), "Row "&amp;TEXT(_xlpm.currentRow, "0")&amp;": System required when Event Type is not Servicing",
      AND(H101="Others", I101=""), "Row "&amp;TEXT(_xlpm.currentRow, "0")&amp;": Event Description required when System is Others",
      AND(OR(G101="RM&amp;D Intervention",G101="Callback",G101="Repair / Follow-up"), J101=""), "Row "&amp;TEXT(_xlpm.currentRow, "0")&amp;": Action Type required when Event Type is RM&amp;D Intervention, Callback or Repair/Follow-up",
      AND(OR(G101="RM&amp;D Intervention",G101="Callback",G101="Repair / Follow-up"), K101=""), "Row "&amp;TEXT(_xlpm.currentRow, "0")&amp;": Action Description required when Event Type is RM&amp;D Intervention, Callback or Repair/Follow-up",
      AND(OR(G101="RM&amp;D Intervention",G101="Callback",G101="Servicing",G101="Repair / Follow-up"), M101=""), "Row "&amp;TEXT(_xlpm.currentRow, "0")&amp;": Person Full Name required when Event Type is RM&amp;D Intervention, Callback, Servicing or Repair/Follow-up",
      AND(OR(G101="RM&amp;D Intervention",G101="Callback",G101="Repair / Follow-up"), N101= ""), "Row "&amp;TEXT(_xlpm.currentRow, "0")&amp;": Type of Visit required when Event Type is RM&amp;D Intervention, Callback or Repair/Follow-up",
      AND(OR(G101="RM&amp;D Intervention",G101="Callback",G101="Repair / Follow-up"), O101=""), "Row "&amp;TEXT(_xlpm.currentRow, "0")&amp;": Type of Fault required when Event Type is RM&amp;D Intervention, Callback or Repair/Follow-up",
      AND(E101&lt;&gt;"", E101&lt;C101), "Row "&amp;TEXT(_xlpm.currentRow, "0")&amp;": Event End Date cannot be earlier than Start Date",
      AND(E101=C101, F101&lt;&gt;"", D101&lt;&gt;"", F101&lt;=D101), "Row "&amp;TEXT(_xlpm.currentRow, "0")&amp;": Event End Time must be after Start Time when dates are the same",
      ""
    ),
    ""
  )
)</f>
        <v/>
      </c>
      <c r="S101" s="10"/>
    </row>
    <row r="102" spans="1:19" s="3" customFormat="1" x14ac:dyDescent="0.25">
      <c r="A102" s="22"/>
      <c r="B102" s="22"/>
      <c r="C102" s="23"/>
      <c r="D102" s="24"/>
      <c r="E102" s="23"/>
      <c r="F102" s="24"/>
      <c r="G102" s="25"/>
      <c r="H102" s="25"/>
      <c r="I102" s="22"/>
      <c r="J102" s="25"/>
      <c r="K102" s="26"/>
      <c r="L102" s="22"/>
      <c r="M102" s="22"/>
      <c r="N102" s="25"/>
      <c r="O102" s="25"/>
      <c r="P102" s="22"/>
      <c r="R102" s="10" t="str" cm="1">
        <f t="array" ref="R102">_xlfn.LET(
  _xlpm.currentRow, ROW(A102),
  IF(
    OR(A102&lt;&gt;"", B102&lt;&gt;"", C102&lt;&gt;"", D102&lt;&gt;"", M102&lt;&gt;"", G102&lt;&gt;"", E102&lt;&gt;"", F102&lt;&gt;"", H102&lt;&gt;"", I102&lt;&gt;"", J102&lt;&gt;"", K102&lt;&gt;"", L102&lt;&gt;"",N102&lt;&gt; "", O102&lt;&gt;"", P102&lt;&gt;""),
    _xlfn.SWITCH(
      TRUE(),
      A102="", "Row "&amp;TEXT(_xlpm.currentRow, "0")&amp;": RM&amp;D Report ID is missing",
      B102="", "Row "&amp;TEXT(_xlpm.currentRow, "0")&amp;": PTO Lift ID is missing",
      C102="", "Row "&amp;TEXT(_xlpm.currentRow, "0")&amp;": Event Start Date is missing",
      D102="", "Row "&amp;TEXT(_xlpm.currentRow, "0")&amp;": Event Start Time is missing",
      G102="", "Row "&amp;TEXT(_xlpm.currentRow, "0")&amp;": Event Type is missing",
      AND(G102&lt;&gt;"RM&amp;D Notification", E102=""), "Row "&amp;TEXT(_xlpm.currentRow, "0")&amp;": Event End Date required when Event Type is not RM&amp;D Notification",
      AND(G102&lt;&gt;"RM&amp;D Notification", F102=""), "Row "&amp;TEXT(_xlpm.currentRow, "0")&amp;": Event End Time required when Event Type is not RM&amp;D Notification",
      AND(G102&lt;&gt;"Servicing", H102=""), "Row "&amp;TEXT(_xlpm.currentRow, "0")&amp;": System required when Event Type is not Servicing",
      AND(H102="Others", I102=""), "Row "&amp;TEXT(_xlpm.currentRow, "0")&amp;": Event Description required when System is Others",
      AND(OR(G102="RM&amp;D Intervention",G102="Callback",G102="Repair / Follow-up"), J102=""), "Row "&amp;TEXT(_xlpm.currentRow, "0")&amp;": Action Type required when Event Type is RM&amp;D Intervention, Callback or Repair/Follow-up",
      AND(OR(G102="RM&amp;D Intervention",G102="Callback",G102="Repair / Follow-up"), K102=""), "Row "&amp;TEXT(_xlpm.currentRow, "0")&amp;": Action Description required when Event Type is RM&amp;D Intervention, Callback or Repair/Follow-up",
      AND(OR(G102="RM&amp;D Intervention",G102="Callback",G102="Servicing",G102="Repair / Follow-up"), M102=""), "Row "&amp;TEXT(_xlpm.currentRow, "0")&amp;": Person Full Name required when Event Type is RM&amp;D Intervention, Callback, Servicing or Repair/Follow-up",
      AND(OR(G102="RM&amp;D Intervention",G102="Callback",G102="Repair / Follow-up"), N102= ""), "Row "&amp;TEXT(_xlpm.currentRow, "0")&amp;": Type of Visit required when Event Type is RM&amp;D Intervention, Callback or Repair/Follow-up",
      AND(OR(G102="RM&amp;D Intervention",G102="Callback",G102="Repair / Follow-up"), O102=""), "Row "&amp;TEXT(_xlpm.currentRow, "0")&amp;": Type of Fault required when Event Type is RM&amp;D Intervention, Callback or Repair/Follow-up",
      AND(E102&lt;&gt;"", E102&lt;C102), "Row "&amp;TEXT(_xlpm.currentRow, "0")&amp;": Event End Date cannot be earlier than Start Date",
      AND(E102=C102, F102&lt;&gt;"", D102&lt;&gt;"", F102&lt;=D102), "Row "&amp;TEXT(_xlpm.currentRow, "0")&amp;": Event End Time must be after Start Time when dates are the same",
      ""
    ),
    ""
  )
)</f>
        <v/>
      </c>
      <c r="S102" s="10"/>
    </row>
    <row r="103" spans="1:19" s="3" customFormat="1" x14ac:dyDescent="0.25">
      <c r="A103" s="22"/>
      <c r="B103" s="22"/>
      <c r="C103" s="23"/>
      <c r="D103" s="24"/>
      <c r="E103" s="23"/>
      <c r="F103" s="24"/>
      <c r="G103" s="25"/>
      <c r="H103" s="25"/>
      <c r="I103" s="22"/>
      <c r="J103" s="25"/>
      <c r="K103" s="26"/>
      <c r="L103" s="22"/>
      <c r="M103" s="22"/>
      <c r="N103" s="25"/>
      <c r="O103" s="25"/>
      <c r="P103" s="22"/>
      <c r="R103" s="10" t="str" cm="1">
        <f t="array" ref="R103">_xlfn.LET(
  _xlpm.currentRow, ROW(A103),
  IF(
    OR(A103&lt;&gt;"", B103&lt;&gt;"", C103&lt;&gt;"", D103&lt;&gt;"", M103&lt;&gt;"", G103&lt;&gt;"", E103&lt;&gt;"", F103&lt;&gt;"", H103&lt;&gt;"", I103&lt;&gt;"", J103&lt;&gt;"", K103&lt;&gt;"", L103&lt;&gt;"",N103&lt;&gt; "", O103&lt;&gt;"", P103&lt;&gt;""),
    _xlfn.SWITCH(
      TRUE(),
      A103="", "Row "&amp;TEXT(_xlpm.currentRow, "0")&amp;": RM&amp;D Report ID is missing",
      B103="", "Row "&amp;TEXT(_xlpm.currentRow, "0")&amp;": PTO Lift ID is missing",
      C103="", "Row "&amp;TEXT(_xlpm.currentRow, "0")&amp;": Event Start Date is missing",
      D103="", "Row "&amp;TEXT(_xlpm.currentRow, "0")&amp;": Event Start Time is missing",
      G103="", "Row "&amp;TEXT(_xlpm.currentRow, "0")&amp;": Event Type is missing",
      AND(G103&lt;&gt;"RM&amp;D Notification", E103=""), "Row "&amp;TEXT(_xlpm.currentRow, "0")&amp;": Event End Date required when Event Type is not RM&amp;D Notification",
      AND(G103&lt;&gt;"RM&amp;D Notification", F103=""), "Row "&amp;TEXT(_xlpm.currentRow, "0")&amp;": Event End Time required when Event Type is not RM&amp;D Notification",
      AND(G103&lt;&gt;"Servicing", H103=""), "Row "&amp;TEXT(_xlpm.currentRow, "0")&amp;": System required when Event Type is not Servicing",
      AND(H103="Others", I103=""), "Row "&amp;TEXT(_xlpm.currentRow, "0")&amp;": Event Description required when System is Others",
      AND(OR(G103="RM&amp;D Intervention",G103="Callback",G103="Repair / Follow-up"), J103=""), "Row "&amp;TEXT(_xlpm.currentRow, "0")&amp;": Action Type required when Event Type is RM&amp;D Intervention, Callback or Repair/Follow-up",
      AND(OR(G103="RM&amp;D Intervention",G103="Callback",G103="Repair / Follow-up"), K103=""), "Row "&amp;TEXT(_xlpm.currentRow, "0")&amp;": Action Description required when Event Type is RM&amp;D Intervention, Callback or Repair/Follow-up",
      AND(OR(G103="RM&amp;D Intervention",G103="Callback",G103="Servicing",G103="Repair / Follow-up"), M103=""), "Row "&amp;TEXT(_xlpm.currentRow, "0")&amp;": Person Full Name required when Event Type is RM&amp;D Intervention, Callback, Servicing or Repair/Follow-up",
      AND(OR(G103="RM&amp;D Intervention",G103="Callback",G103="Repair / Follow-up"), N103= ""), "Row "&amp;TEXT(_xlpm.currentRow, "0")&amp;": Type of Visit required when Event Type is RM&amp;D Intervention, Callback or Repair/Follow-up",
      AND(OR(G103="RM&amp;D Intervention",G103="Callback",G103="Repair / Follow-up"), O103=""), "Row "&amp;TEXT(_xlpm.currentRow, "0")&amp;": Type of Fault required when Event Type is RM&amp;D Intervention, Callback or Repair/Follow-up",
      AND(E103&lt;&gt;"", E103&lt;C103), "Row "&amp;TEXT(_xlpm.currentRow, "0")&amp;": Event End Date cannot be earlier than Start Date",
      AND(E103=C103, F103&lt;&gt;"", D103&lt;&gt;"", F103&lt;=D103), "Row "&amp;TEXT(_xlpm.currentRow, "0")&amp;": Event End Time must be after Start Time when dates are the same",
      ""
    ),
    ""
  )
)</f>
        <v/>
      </c>
      <c r="S103" s="10"/>
    </row>
    <row r="104" spans="1:19" s="3" customFormat="1" x14ac:dyDescent="0.25">
      <c r="A104" s="22"/>
      <c r="B104" s="22"/>
      <c r="C104" s="23"/>
      <c r="D104" s="24"/>
      <c r="E104" s="23"/>
      <c r="F104" s="24"/>
      <c r="G104" s="25"/>
      <c r="H104" s="25"/>
      <c r="I104" s="22"/>
      <c r="J104" s="25"/>
      <c r="K104" s="26"/>
      <c r="L104" s="22"/>
      <c r="M104" s="22"/>
      <c r="N104" s="25"/>
      <c r="O104" s="25"/>
      <c r="P104" s="22"/>
      <c r="R104" s="10" t="str" cm="1">
        <f t="array" ref="R104">_xlfn.LET(
  _xlpm.currentRow, ROW(A104),
  IF(
    OR(A104&lt;&gt;"", B104&lt;&gt;"", C104&lt;&gt;"", D104&lt;&gt;"", M104&lt;&gt;"", G104&lt;&gt;"", E104&lt;&gt;"", F104&lt;&gt;"", H104&lt;&gt;"", I104&lt;&gt;"", J104&lt;&gt;"", K104&lt;&gt;"", L104&lt;&gt;"",N104&lt;&gt; "", O104&lt;&gt;"", P104&lt;&gt;""),
    _xlfn.SWITCH(
      TRUE(),
      A104="", "Row "&amp;TEXT(_xlpm.currentRow, "0")&amp;": RM&amp;D Report ID is missing",
      B104="", "Row "&amp;TEXT(_xlpm.currentRow, "0")&amp;": PTO Lift ID is missing",
      C104="", "Row "&amp;TEXT(_xlpm.currentRow, "0")&amp;": Event Start Date is missing",
      D104="", "Row "&amp;TEXT(_xlpm.currentRow, "0")&amp;": Event Start Time is missing",
      G104="", "Row "&amp;TEXT(_xlpm.currentRow, "0")&amp;": Event Type is missing",
      AND(G104&lt;&gt;"RM&amp;D Notification", E104=""), "Row "&amp;TEXT(_xlpm.currentRow, "0")&amp;": Event End Date required when Event Type is not RM&amp;D Notification",
      AND(G104&lt;&gt;"RM&amp;D Notification", F104=""), "Row "&amp;TEXT(_xlpm.currentRow, "0")&amp;": Event End Time required when Event Type is not RM&amp;D Notification",
      AND(G104&lt;&gt;"Servicing", H104=""), "Row "&amp;TEXT(_xlpm.currentRow, "0")&amp;": System required when Event Type is not Servicing",
      AND(H104="Others", I104=""), "Row "&amp;TEXT(_xlpm.currentRow, "0")&amp;": Event Description required when System is Others",
      AND(OR(G104="RM&amp;D Intervention",G104="Callback",G104="Repair / Follow-up"), J104=""), "Row "&amp;TEXT(_xlpm.currentRow, "0")&amp;": Action Type required when Event Type is RM&amp;D Intervention, Callback or Repair/Follow-up",
      AND(OR(G104="RM&amp;D Intervention",G104="Callback",G104="Repair / Follow-up"), K104=""), "Row "&amp;TEXT(_xlpm.currentRow, "0")&amp;": Action Description required when Event Type is RM&amp;D Intervention, Callback or Repair/Follow-up",
      AND(OR(G104="RM&amp;D Intervention",G104="Callback",G104="Servicing",G104="Repair / Follow-up"), M104=""), "Row "&amp;TEXT(_xlpm.currentRow, "0")&amp;": Person Full Name required when Event Type is RM&amp;D Intervention, Callback, Servicing or Repair/Follow-up",
      AND(OR(G104="RM&amp;D Intervention",G104="Callback",G104="Repair / Follow-up"), N104= ""), "Row "&amp;TEXT(_xlpm.currentRow, "0")&amp;": Type of Visit required when Event Type is RM&amp;D Intervention, Callback or Repair/Follow-up",
      AND(OR(G104="RM&amp;D Intervention",G104="Callback",G104="Repair / Follow-up"), O104=""), "Row "&amp;TEXT(_xlpm.currentRow, "0")&amp;": Type of Fault required when Event Type is RM&amp;D Intervention, Callback or Repair/Follow-up",
      AND(E104&lt;&gt;"", E104&lt;C104), "Row "&amp;TEXT(_xlpm.currentRow, "0")&amp;": Event End Date cannot be earlier than Start Date",
      AND(E104=C104, F104&lt;&gt;"", D104&lt;&gt;"", F104&lt;=D104), "Row "&amp;TEXT(_xlpm.currentRow, "0")&amp;": Event End Time must be after Start Time when dates are the same",
      ""
    ),
    ""
  )
)</f>
        <v/>
      </c>
      <c r="S104" s="10"/>
    </row>
    <row r="105" spans="1:19" s="3" customFormat="1" x14ac:dyDescent="0.25">
      <c r="A105" s="22"/>
      <c r="B105" s="22"/>
      <c r="C105" s="23"/>
      <c r="D105" s="24"/>
      <c r="E105" s="23"/>
      <c r="F105" s="24"/>
      <c r="G105" s="25"/>
      <c r="H105" s="25"/>
      <c r="I105" s="22"/>
      <c r="J105" s="25"/>
      <c r="K105" s="26"/>
      <c r="L105" s="22"/>
      <c r="M105" s="22"/>
      <c r="N105" s="25"/>
      <c r="O105" s="25"/>
      <c r="P105" s="22"/>
      <c r="R105" s="10" t="str" cm="1">
        <f t="array" ref="R105">_xlfn.LET(
  _xlpm.currentRow, ROW(A105),
  IF(
    OR(A105&lt;&gt;"", B105&lt;&gt;"", C105&lt;&gt;"", D105&lt;&gt;"", M105&lt;&gt;"", G105&lt;&gt;"", E105&lt;&gt;"", F105&lt;&gt;"", H105&lt;&gt;"", I105&lt;&gt;"", J105&lt;&gt;"", K105&lt;&gt;"", L105&lt;&gt;"",N105&lt;&gt; "", O105&lt;&gt;"", P105&lt;&gt;""),
    _xlfn.SWITCH(
      TRUE(),
      A105="", "Row "&amp;TEXT(_xlpm.currentRow, "0")&amp;": RM&amp;D Report ID is missing",
      B105="", "Row "&amp;TEXT(_xlpm.currentRow, "0")&amp;": PTO Lift ID is missing",
      C105="", "Row "&amp;TEXT(_xlpm.currentRow, "0")&amp;": Event Start Date is missing",
      D105="", "Row "&amp;TEXT(_xlpm.currentRow, "0")&amp;": Event Start Time is missing",
      G105="", "Row "&amp;TEXT(_xlpm.currentRow, "0")&amp;": Event Type is missing",
      AND(G105&lt;&gt;"RM&amp;D Notification", E105=""), "Row "&amp;TEXT(_xlpm.currentRow, "0")&amp;": Event End Date required when Event Type is not RM&amp;D Notification",
      AND(G105&lt;&gt;"RM&amp;D Notification", F105=""), "Row "&amp;TEXT(_xlpm.currentRow, "0")&amp;": Event End Time required when Event Type is not RM&amp;D Notification",
      AND(G105&lt;&gt;"Servicing", H105=""), "Row "&amp;TEXT(_xlpm.currentRow, "0")&amp;": System required when Event Type is not Servicing",
      AND(H105="Others", I105=""), "Row "&amp;TEXT(_xlpm.currentRow, "0")&amp;": Event Description required when System is Others",
      AND(OR(G105="RM&amp;D Intervention",G105="Callback",G105="Repair / Follow-up"), J105=""), "Row "&amp;TEXT(_xlpm.currentRow, "0")&amp;": Action Type required when Event Type is RM&amp;D Intervention, Callback or Repair/Follow-up",
      AND(OR(G105="RM&amp;D Intervention",G105="Callback",G105="Repair / Follow-up"), K105=""), "Row "&amp;TEXT(_xlpm.currentRow, "0")&amp;": Action Description required when Event Type is RM&amp;D Intervention, Callback or Repair/Follow-up",
      AND(OR(G105="RM&amp;D Intervention",G105="Callback",G105="Servicing",G105="Repair / Follow-up"), M105=""), "Row "&amp;TEXT(_xlpm.currentRow, "0")&amp;": Person Full Name required when Event Type is RM&amp;D Intervention, Callback, Servicing or Repair/Follow-up",
      AND(OR(G105="RM&amp;D Intervention",G105="Callback",G105="Repair / Follow-up"), N105= ""), "Row "&amp;TEXT(_xlpm.currentRow, "0")&amp;": Type of Visit required when Event Type is RM&amp;D Intervention, Callback or Repair/Follow-up",
      AND(OR(G105="RM&amp;D Intervention",G105="Callback",G105="Repair / Follow-up"), O105=""), "Row "&amp;TEXT(_xlpm.currentRow, "0")&amp;": Type of Fault required when Event Type is RM&amp;D Intervention, Callback or Repair/Follow-up",
      AND(E105&lt;&gt;"", E105&lt;C105), "Row "&amp;TEXT(_xlpm.currentRow, "0")&amp;": Event End Date cannot be earlier than Start Date",
      AND(E105=C105, F105&lt;&gt;"", D105&lt;&gt;"", F105&lt;=D105), "Row "&amp;TEXT(_xlpm.currentRow, "0")&amp;": Event End Time must be after Start Time when dates are the same",
      ""
    ),
    ""
  )
)</f>
        <v/>
      </c>
      <c r="S105" s="10"/>
    </row>
    <row r="106" spans="1:19" s="3" customFormat="1" x14ac:dyDescent="0.25">
      <c r="A106" s="22"/>
      <c r="B106" s="22"/>
      <c r="C106" s="23"/>
      <c r="D106" s="24"/>
      <c r="E106" s="23"/>
      <c r="F106" s="24"/>
      <c r="G106" s="25"/>
      <c r="H106" s="25"/>
      <c r="I106" s="22"/>
      <c r="J106" s="25"/>
      <c r="K106" s="26"/>
      <c r="L106" s="22"/>
      <c r="M106" s="22"/>
      <c r="N106" s="25"/>
      <c r="O106" s="25"/>
      <c r="P106" s="22"/>
      <c r="R106" s="10" t="str" cm="1">
        <f t="array" ref="R106">_xlfn.LET(
  _xlpm.currentRow, ROW(A106),
  IF(
    OR(A106&lt;&gt;"", B106&lt;&gt;"", C106&lt;&gt;"", D106&lt;&gt;"", M106&lt;&gt;"", G106&lt;&gt;"", E106&lt;&gt;"", F106&lt;&gt;"", H106&lt;&gt;"", I106&lt;&gt;"", J106&lt;&gt;"", K106&lt;&gt;"", L106&lt;&gt;"",N106&lt;&gt; "", O106&lt;&gt;"", P106&lt;&gt;""),
    _xlfn.SWITCH(
      TRUE(),
      A106="", "Row "&amp;TEXT(_xlpm.currentRow, "0")&amp;": RM&amp;D Report ID is missing",
      B106="", "Row "&amp;TEXT(_xlpm.currentRow, "0")&amp;": PTO Lift ID is missing",
      C106="", "Row "&amp;TEXT(_xlpm.currentRow, "0")&amp;": Event Start Date is missing",
      D106="", "Row "&amp;TEXT(_xlpm.currentRow, "0")&amp;": Event Start Time is missing",
      G106="", "Row "&amp;TEXT(_xlpm.currentRow, "0")&amp;": Event Type is missing",
      AND(G106&lt;&gt;"RM&amp;D Notification", E106=""), "Row "&amp;TEXT(_xlpm.currentRow, "0")&amp;": Event End Date required when Event Type is not RM&amp;D Notification",
      AND(G106&lt;&gt;"RM&amp;D Notification", F106=""), "Row "&amp;TEXT(_xlpm.currentRow, "0")&amp;": Event End Time required when Event Type is not RM&amp;D Notification",
      AND(G106&lt;&gt;"Servicing", H106=""), "Row "&amp;TEXT(_xlpm.currentRow, "0")&amp;": System required when Event Type is not Servicing",
      AND(H106="Others", I106=""), "Row "&amp;TEXT(_xlpm.currentRow, "0")&amp;": Event Description required when System is Others",
      AND(OR(G106="RM&amp;D Intervention",G106="Callback",G106="Repair / Follow-up"), J106=""), "Row "&amp;TEXT(_xlpm.currentRow, "0")&amp;": Action Type required when Event Type is RM&amp;D Intervention, Callback or Repair/Follow-up",
      AND(OR(G106="RM&amp;D Intervention",G106="Callback",G106="Repair / Follow-up"), K106=""), "Row "&amp;TEXT(_xlpm.currentRow, "0")&amp;": Action Description required when Event Type is RM&amp;D Intervention, Callback or Repair/Follow-up",
      AND(OR(G106="RM&amp;D Intervention",G106="Callback",G106="Servicing",G106="Repair / Follow-up"), M106=""), "Row "&amp;TEXT(_xlpm.currentRow, "0")&amp;": Person Full Name required when Event Type is RM&amp;D Intervention, Callback, Servicing or Repair/Follow-up",
      AND(OR(G106="RM&amp;D Intervention",G106="Callback",G106="Repair / Follow-up"), N106= ""), "Row "&amp;TEXT(_xlpm.currentRow, "0")&amp;": Type of Visit required when Event Type is RM&amp;D Intervention, Callback or Repair/Follow-up",
      AND(OR(G106="RM&amp;D Intervention",G106="Callback",G106="Repair / Follow-up"), O106=""), "Row "&amp;TEXT(_xlpm.currentRow, "0")&amp;": Type of Fault required when Event Type is RM&amp;D Intervention, Callback or Repair/Follow-up",
      AND(E106&lt;&gt;"", E106&lt;C106), "Row "&amp;TEXT(_xlpm.currentRow, "0")&amp;": Event End Date cannot be earlier than Start Date",
      AND(E106=C106, F106&lt;&gt;"", D106&lt;&gt;"", F106&lt;=D106), "Row "&amp;TEXT(_xlpm.currentRow, "0")&amp;": Event End Time must be after Start Time when dates are the same",
      ""
    ),
    ""
  )
)</f>
        <v/>
      </c>
      <c r="S106" s="10"/>
    </row>
    <row r="107" spans="1:19" s="3" customFormat="1" x14ac:dyDescent="0.25">
      <c r="A107" s="22"/>
      <c r="B107" s="22"/>
      <c r="C107" s="23"/>
      <c r="D107" s="24"/>
      <c r="E107" s="23"/>
      <c r="F107" s="24"/>
      <c r="G107" s="25"/>
      <c r="H107" s="25"/>
      <c r="I107" s="22"/>
      <c r="J107" s="25"/>
      <c r="K107" s="26"/>
      <c r="L107" s="22"/>
      <c r="M107" s="22"/>
      <c r="N107" s="25"/>
      <c r="O107" s="25"/>
      <c r="P107" s="22"/>
      <c r="R107" s="10" t="str" cm="1">
        <f t="array" ref="R107">_xlfn.LET(
  _xlpm.currentRow, ROW(A107),
  IF(
    OR(A107&lt;&gt;"", B107&lt;&gt;"", C107&lt;&gt;"", D107&lt;&gt;"", M107&lt;&gt;"", G107&lt;&gt;"", E107&lt;&gt;"", F107&lt;&gt;"", H107&lt;&gt;"", I107&lt;&gt;"", J107&lt;&gt;"", K107&lt;&gt;"", L107&lt;&gt;"",N107&lt;&gt; "", O107&lt;&gt;"", P107&lt;&gt;""),
    _xlfn.SWITCH(
      TRUE(),
      A107="", "Row "&amp;TEXT(_xlpm.currentRow, "0")&amp;": RM&amp;D Report ID is missing",
      B107="", "Row "&amp;TEXT(_xlpm.currentRow, "0")&amp;": PTO Lift ID is missing",
      C107="", "Row "&amp;TEXT(_xlpm.currentRow, "0")&amp;": Event Start Date is missing",
      D107="", "Row "&amp;TEXT(_xlpm.currentRow, "0")&amp;": Event Start Time is missing",
      G107="", "Row "&amp;TEXT(_xlpm.currentRow, "0")&amp;": Event Type is missing",
      AND(G107&lt;&gt;"RM&amp;D Notification", E107=""), "Row "&amp;TEXT(_xlpm.currentRow, "0")&amp;": Event End Date required when Event Type is not RM&amp;D Notification",
      AND(G107&lt;&gt;"RM&amp;D Notification", F107=""), "Row "&amp;TEXT(_xlpm.currentRow, "0")&amp;": Event End Time required when Event Type is not RM&amp;D Notification",
      AND(G107&lt;&gt;"Servicing", H107=""), "Row "&amp;TEXT(_xlpm.currentRow, "0")&amp;": System required when Event Type is not Servicing",
      AND(H107="Others", I107=""), "Row "&amp;TEXT(_xlpm.currentRow, "0")&amp;": Event Description required when System is Others",
      AND(OR(G107="RM&amp;D Intervention",G107="Callback",G107="Repair / Follow-up"), J107=""), "Row "&amp;TEXT(_xlpm.currentRow, "0")&amp;": Action Type required when Event Type is RM&amp;D Intervention, Callback or Repair/Follow-up",
      AND(OR(G107="RM&amp;D Intervention",G107="Callback",G107="Repair / Follow-up"), K107=""), "Row "&amp;TEXT(_xlpm.currentRow, "0")&amp;": Action Description required when Event Type is RM&amp;D Intervention, Callback or Repair/Follow-up",
      AND(OR(G107="RM&amp;D Intervention",G107="Callback",G107="Servicing",G107="Repair / Follow-up"), M107=""), "Row "&amp;TEXT(_xlpm.currentRow, "0")&amp;": Person Full Name required when Event Type is RM&amp;D Intervention, Callback, Servicing or Repair/Follow-up",
      AND(OR(G107="RM&amp;D Intervention",G107="Callback",G107="Repair / Follow-up"), N107= ""), "Row "&amp;TEXT(_xlpm.currentRow, "0")&amp;": Type of Visit required when Event Type is RM&amp;D Intervention, Callback or Repair/Follow-up",
      AND(OR(G107="RM&amp;D Intervention",G107="Callback",G107="Repair / Follow-up"), O107=""), "Row "&amp;TEXT(_xlpm.currentRow, "0")&amp;": Type of Fault required when Event Type is RM&amp;D Intervention, Callback or Repair/Follow-up",
      AND(E107&lt;&gt;"", E107&lt;C107), "Row "&amp;TEXT(_xlpm.currentRow, "0")&amp;": Event End Date cannot be earlier than Start Date",
      AND(E107=C107, F107&lt;&gt;"", D107&lt;&gt;"", F107&lt;=D107), "Row "&amp;TEXT(_xlpm.currentRow, "0")&amp;": Event End Time must be after Start Time when dates are the same",
      ""
    ),
    ""
  )
)</f>
        <v/>
      </c>
      <c r="S107" s="10"/>
    </row>
    <row r="108" spans="1:19" s="3" customFormat="1" x14ac:dyDescent="0.25">
      <c r="A108" s="22"/>
      <c r="B108" s="22"/>
      <c r="C108" s="23"/>
      <c r="D108" s="24"/>
      <c r="E108" s="23"/>
      <c r="F108" s="24"/>
      <c r="G108" s="25"/>
      <c r="H108" s="25"/>
      <c r="I108" s="22"/>
      <c r="J108" s="25"/>
      <c r="K108" s="26"/>
      <c r="L108" s="22"/>
      <c r="M108" s="22"/>
      <c r="N108" s="25"/>
      <c r="O108" s="25"/>
      <c r="P108" s="22"/>
      <c r="R108" s="10" t="str" cm="1">
        <f t="array" ref="R108">_xlfn.LET(
  _xlpm.currentRow, ROW(A108),
  IF(
    OR(A108&lt;&gt;"", B108&lt;&gt;"", C108&lt;&gt;"", D108&lt;&gt;"", M108&lt;&gt;"", G108&lt;&gt;"", E108&lt;&gt;"", F108&lt;&gt;"", H108&lt;&gt;"", I108&lt;&gt;"", J108&lt;&gt;"", K108&lt;&gt;"", L108&lt;&gt;"",N108&lt;&gt; "", O108&lt;&gt;"", P108&lt;&gt;""),
    _xlfn.SWITCH(
      TRUE(),
      A108="", "Row "&amp;TEXT(_xlpm.currentRow, "0")&amp;": RM&amp;D Report ID is missing",
      B108="", "Row "&amp;TEXT(_xlpm.currentRow, "0")&amp;": PTO Lift ID is missing",
      C108="", "Row "&amp;TEXT(_xlpm.currentRow, "0")&amp;": Event Start Date is missing",
      D108="", "Row "&amp;TEXT(_xlpm.currentRow, "0")&amp;": Event Start Time is missing",
      G108="", "Row "&amp;TEXT(_xlpm.currentRow, "0")&amp;": Event Type is missing",
      AND(G108&lt;&gt;"RM&amp;D Notification", E108=""), "Row "&amp;TEXT(_xlpm.currentRow, "0")&amp;": Event End Date required when Event Type is not RM&amp;D Notification",
      AND(G108&lt;&gt;"RM&amp;D Notification", F108=""), "Row "&amp;TEXT(_xlpm.currentRow, "0")&amp;": Event End Time required when Event Type is not RM&amp;D Notification",
      AND(G108&lt;&gt;"Servicing", H108=""), "Row "&amp;TEXT(_xlpm.currentRow, "0")&amp;": System required when Event Type is not Servicing",
      AND(H108="Others", I108=""), "Row "&amp;TEXT(_xlpm.currentRow, "0")&amp;": Event Description required when System is Others",
      AND(OR(G108="RM&amp;D Intervention",G108="Callback",G108="Repair / Follow-up"), J108=""), "Row "&amp;TEXT(_xlpm.currentRow, "0")&amp;": Action Type required when Event Type is RM&amp;D Intervention, Callback or Repair/Follow-up",
      AND(OR(G108="RM&amp;D Intervention",G108="Callback",G108="Repair / Follow-up"), K108=""), "Row "&amp;TEXT(_xlpm.currentRow, "0")&amp;": Action Description required when Event Type is RM&amp;D Intervention, Callback or Repair/Follow-up",
      AND(OR(G108="RM&amp;D Intervention",G108="Callback",G108="Servicing",G108="Repair / Follow-up"), M108=""), "Row "&amp;TEXT(_xlpm.currentRow, "0")&amp;": Person Full Name required when Event Type is RM&amp;D Intervention, Callback, Servicing or Repair/Follow-up",
      AND(OR(G108="RM&amp;D Intervention",G108="Callback",G108="Repair / Follow-up"), N108= ""), "Row "&amp;TEXT(_xlpm.currentRow, "0")&amp;": Type of Visit required when Event Type is RM&amp;D Intervention, Callback or Repair/Follow-up",
      AND(OR(G108="RM&amp;D Intervention",G108="Callback",G108="Repair / Follow-up"), O108=""), "Row "&amp;TEXT(_xlpm.currentRow, "0")&amp;": Type of Fault required when Event Type is RM&amp;D Intervention, Callback or Repair/Follow-up",
      AND(E108&lt;&gt;"", E108&lt;C108), "Row "&amp;TEXT(_xlpm.currentRow, "0")&amp;": Event End Date cannot be earlier than Start Date",
      AND(E108=C108, F108&lt;&gt;"", D108&lt;&gt;"", F108&lt;=D108), "Row "&amp;TEXT(_xlpm.currentRow, "0")&amp;": Event End Time must be after Start Time when dates are the same",
      ""
    ),
    ""
  )
)</f>
        <v/>
      </c>
      <c r="S108" s="10"/>
    </row>
    <row r="109" spans="1:19" s="3" customFormat="1" x14ac:dyDescent="0.25">
      <c r="A109" s="22"/>
      <c r="B109" s="22"/>
      <c r="C109" s="23"/>
      <c r="D109" s="24"/>
      <c r="E109" s="23"/>
      <c r="F109" s="24"/>
      <c r="G109" s="25"/>
      <c r="H109" s="25"/>
      <c r="I109" s="22"/>
      <c r="J109" s="25"/>
      <c r="K109" s="26"/>
      <c r="L109" s="22"/>
      <c r="M109" s="22"/>
      <c r="N109" s="25"/>
      <c r="O109" s="25"/>
      <c r="P109" s="22"/>
      <c r="R109" s="10" t="str" cm="1">
        <f t="array" ref="R109">_xlfn.LET(
  _xlpm.currentRow, ROW(A109),
  IF(
    OR(A109&lt;&gt;"", B109&lt;&gt;"", C109&lt;&gt;"", D109&lt;&gt;"", M109&lt;&gt;"", G109&lt;&gt;"", E109&lt;&gt;"", F109&lt;&gt;"", H109&lt;&gt;"", I109&lt;&gt;"", J109&lt;&gt;"", K109&lt;&gt;"", L109&lt;&gt;"",N109&lt;&gt; "", O109&lt;&gt;"", P109&lt;&gt;""),
    _xlfn.SWITCH(
      TRUE(),
      A109="", "Row "&amp;TEXT(_xlpm.currentRow, "0")&amp;": RM&amp;D Report ID is missing",
      B109="", "Row "&amp;TEXT(_xlpm.currentRow, "0")&amp;": PTO Lift ID is missing",
      C109="", "Row "&amp;TEXT(_xlpm.currentRow, "0")&amp;": Event Start Date is missing",
      D109="", "Row "&amp;TEXT(_xlpm.currentRow, "0")&amp;": Event Start Time is missing",
      G109="", "Row "&amp;TEXT(_xlpm.currentRow, "0")&amp;": Event Type is missing",
      AND(G109&lt;&gt;"RM&amp;D Notification", E109=""), "Row "&amp;TEXT(_xlpm.currentRow, "0")&amp;": Event End Date required when Event Type is not RM&amp;D Notification",
      AND(G109&lt;&gt;"RM&amp;D Notification", F109=""), "Row "&amp;TEXT(_xlpm.currentRow, "0")&amp;": Event End Time required when Event Type is not RM&amp;D Notification",
      AND(G109&lt;&gt;"Servicing", H109=""), "Row "&amp;TEXT(_xlpm.currentRow, "0")&amp;": System required when Event Type is not Servicing",
      AND(H109="Others", I109=""), "Row "&amp;TEXT(_xlpm.currentRow, "0")&amp;": Event Description required when System is Others",
      AND(OR(G109="RM&amp;D Intervention",G109="Callback",G109="Repair / Follow-up"), J109=""), "Row "&amp;TEXT(_xlpm.currentRow, "0")&amp;": Action Type required when Event Type is RM&amp;D Intervention, Callback or Repair/Follow-up",
      AND(OR(G109="RM&amp;D Intervention",G109="Callback",G109="Repair / Follow-up"), K109=""), "Row "&amp;TEXT(_xlpm.currentRow, "0")&amp;": Action Description required when Event Type is RM&amp;D Intervention, Callback or Repair/Follow-up",
      AND(OR(G109="RM&amp;D Intervention",G109="Callback",G109="Servicing",G109="Repair / Follow-up"), M109=""), "Row "&amp;TEXT(_xlpm.currentRow, "0")&amp;": Person Full Name required when Event Type is RM&amp;D Intervention, Callback, Servicing or Repair/Follow-up",
      AND(OR(G109="RM&amp;D Intervention",G109="Callback",G109="Repair / Follow-up"), N109= ""), "Row "&amp;TEXT(_xlpm.currentRow, "0")&amp;": Type of Visit required when Event Type is RM&amp;D Intervention, Callback or Repair/Follow-up",
      AND(OR(G109="RM&amp;D Intervention",G109="Callback",G109="Repair / Follow-up"), O109=""), "Row "&amp;TEXT(_xlpm.currentRow, "0")&amp;": Type of Fault required when Event Type is RM&amp;D Intervention, Callback or Repair/Follow-up",
      AND(E109&lt;&gt;"", E109&lt;C109), "Row "&amp;TEXT(_xlpm.currentRow, "0")&amp;": Event End Date cannot be earlier than Start Date",
      AND(E109=C109, F109&lt;&gt;"", D109&lt;&gt;"", F109&lt;=D109), "Row "&amp;TEXT(_xlpm.currentRow, "0")&amp;": Event End Time must be after Start Time when dates are the same",
      ""
    ),
    ""
  )
)</f>
        <v/>
      </c>
      <c r="S109" s="10"/>
    </row>
    <row r="110" spans="1:19" s="3" customFormat="1" x14ac:dyDescent="0.25">
      <c r="A110" s="22"/>
      <c r="B110" s="22"/>
      <c r="C110" s="23"/>
      <c r="D110" s="24"/>
      <c r="E110" s="23"/>
      <c r="F110" s="24"/>
      <c r="G110" s="25"/>
      <c r="H110" s="25"/>
      <c r="I110" s="22"/>
      <c r="J110" s="25"/>
      <c r="K110" s="26"/>
      <c r="L110" s="22"/>
      <c r="M110" s="22"/>
      <c r="N110" s="25"/>
      <c r="O110" s="25"/>
      <c r="P110" s="22"/>
      <c r="R110" s="10" t="str" cm="1">
        <f t="array" ref="R110">_xlfn.LET(
  _xlpm.currentRow, ROW(A110),
  IF(
    OR(A110&lt;&gt;"", B110&lt;&gt;"", C110&lt;&gt;"", D110&lt;&gt;"", M110&lt;&gt;"", G110&lt;&gt;"", E110&lt;&gt;"", F110&lt;&gt;"", H110&lt;&gt;"", I110&lt;&gt;"", J110&lt;&gt;"", K110&lt;&gt;"", L110&lt;&gt;"",N110&lt;&gt; "", O110&lt;&gt;"", P110&lt;&gt;""),
    _xlfn.SWITCH(
      TRUE(),
      A110="", "Row "&amp;TEXT(_xlpm.currentRow, "0")&amp;": RM&amp;D Report ID is missing",
      B110="", "Row "&amp;TEXT(_xlpm.currentRow, "0")&amp;": PTO Lift ID is missing",
      C110="", "Row "&amp;TEXT(_xlpm.currentRow, "0")&amp;": Event Start Date is missing",
      D110="", "Row "&amp;TEXT(_xlpm.currentRow, "0")&amp;": Event Start Time is missing",
      G110="", "Row "&amp;TEXT(_xlpm.currentRow, "0")&amp;": Event Type is missing",
      AND(G110&lt;&gt;"RM&amp;D Notification", E110=""), "Row "&amp;TEXT(_xlpm.currentRow, "0")&amp;": Event End Date required when Event Type is not RM&amp;D Notification",
      AND(G110&lt;&gt;"RM&amp;D Notification", F110=""), "Row "&amp;TEXT(_xlpm.currentRow, "0")&amp;": Event End Time required when Event Type is not RM&amp;D Notification",
      AND(G110&lt;&gt;"Servicing", H110=""), "Row "&amp;TEXT(_xlpm.currentRow, "0")&amp;": System required when Event Type is not Servicing",
      AND(H110="Others", I110=""), "Row "&amp;TEXT(_xlpm.currentRow, "0")&amp;": Event Description required when System is Others",
      AND(OR(G110="RM&amp;D Intervention",G110="Callback",G110="Repair / Follow-up"), J110=""), "Row "&amp;TEXT(_xlpm.currentRow, "0")&amp;": Action Type required when Event Type is RM&amp;D Intervention, Callback or Repair/Follow-up",
      AND(OR(G110="RM&amp;D Intervention",G110="Callback",G110="Repair / Follow-up"), K110=""), "Row "&amp;TEXT(_xlpm.currentRow, "0")&amp;": Action Description required when Event Type is RM&amp;D Intervention, Callback or Repair/Follow-up",
      AND(OR(G110="RM&amp;D Intervention",G110="Callback",G110="Servicing",G110="Repair / Follow-up"), M110=""), "Row "&amp;TEXT(_xlpm.currentRow, "0")&amp;": Person Full Name required when Event Type is RM&amp;D Intervention, Callback, Servicing or Repair/Follow-up",
      AND(OR(G110="RM&amp;D Intervention",G110="Callback",G110="Repair / Follow-up"), N110= ""), "Row "&amp;TEXT(_xlpm.currentRow, "0")&amp;": Type of Visit required when Event Type is RM&amp;D Intervention, Callback or Repair/Follow-up",
      AND(OR(G110="RM&amp;D Intervention",G110="Callback",G110="Repair / Follow-up"), O110=""), "Row "&amp;TEXT(_xlpm.currentRow, "0")&amp;": Type of Fault required when Event Type is RM&amp;D Intervention, Callback or Repair/Follow-up",
      AND(E110&lt;&gt;"", E110&lt;C110), "Row "&amp;TEXT(_xlpm.currentRow, "0")&amp;": Event End Date cannot be earlier than Start Date",
      AND(E110=C110, F110&lt;&gt;"", D110&lt;&gt;"", F110&lt;=D110), "Row "&amp;TEXT(_xlpm.currentRow, "0")&amp;": Event End Time must be after Start Time when dates are the same",
      ""
    ),
    ""
  )
)</f>
        <v/>
      </c>
      <c r="S110" s="10"/>
    </row>
    <row r="111" spans="1:19" s="3" customFormat="1" x14ac:dyDescent="0.25">
      <c r="A111" s="22"/>
      <c r="B111" s="22"/>
      <c r="C111" s="23"/>
      <c r="D111" s="24"/>
      <c r="E111" s="23"/>
      <c r="F111" s="24"/>
      <c r="G111" s="25"/>
      <c r="H111" s="25"/>
      <c r="I111" s="22"/>
      <c r="J111" s="25"/>
      <c r="K111" s="26"/>
      <c r="L111" s="22"/>
      <c r="M111" s="22"/>
      <c r="N111" s="25"/>
      <c r="O111" s="25"/>
      <c r="P111" s="22"/>
      <c r="R111" s="10" t="str" cm="1">
        <f t="array" ref="R111">_xlfn.LET(
  _xlpm.currentRow, ROW(A111),
  IF(
    OR(A111&lt;&gt;"", B111&lt;&gt;"", C111&lt;&gt;"", D111&lt;&gt;"", M111&lt;&gt;"", G111&lt;&gt;"", E111&lt;&gt;"", F111&lt;&gt;"", H111&lt;&gt;"", I111&lt;&gt;"", J111&lt;&gt;"", K111&lt;&gt;"", L111&lt;&gt;"",N111&lt;&gt; "", O111&lt;&gt;"", P111&lt;&gt;""),
    _xlfn.SWITCH(
      TRUE(),
      A111="", "Row "&amp;TEXT(_xlpm.currentRow, "0")&amp;": RM&amp;D Report ID is missing",
      B111="", "Row "&amp;TEXT(_xlpm.currentRow, "0")&amp;": PTO Lift ID is missing",
      C111="", "Row "&amp;TEXT(_xlpm.currentRow, "0")&amp;": Event Start Date is missing",
      D111="", "Row "&amp;TEXT(_xlpm.currentRow, "0")&amp;": Event Start Time is missing",
      G111="", "Row "&amp;TEXT(_xlpm.currentRow, "0")&amp;": Event Type is missing",
      AND(G111&lt;&gt;"RM&amp;D Notification", E111=""), "Row "&amp;TEXT(_xlpm.currentRow, "0")&amp;": Event End Date required when Event Type is not RM&amp;D Notification",
      AND(G111&lt;&gt;"RM&amp;D Notification", F111=""), "Row "&amp;TEXT(_xlpm.currentRow, "0")&amp;": Event End Time required when Event Type is not RM&amp;D Notification",
      AND(G111&lt;&gt;"Servicing", H111=""), "Row "&amp;TEXT(_xlpm.currentRow, "0")&amp;": System required when Event Type is not Servicing",
      AND(H111="Others", I111=""), "Row "&amp;TEXT(_xlpm.currentRow, "0")&amp;": Event Description required when System is Others",
      AND(OR(G111="RM&amp;D Intervention",G111="Callback",G111="Repair / Follow-up"), J111=""), "Row "&amp;TEXT(_xlpm.currentRow, "0")&amp;": Action Type required when Event Type is RM&amp;D Intervention, Callback or Repair/Follow-up",
      AND(OR(G111="RM&amp;D Intervention",G111="Callback",G111="Repair / Follow-up"), K111=""), "Row "&amp;TEXT(_xlpm.currentRow, "0")&amp;": Action Description required when Event Type is RM&amp;D Intervention, Callback or Repair/Follow-up",
      AND(OR(G111="RM&amp;D Intervention",G111="Callback",G111="Servicing",G111="Repair / Follow-up"), M111=""), "Row "&amp;TEXT(_xlpm.currentRow, "0")&amp;": Person Full Name required when Event Type is RM&amp;D Intervention, Callback, Servicing or Repair/Follow-up",
      AND(OR(G111="RM&amp;D Intervention",G111="Callback",G111="Repair / Follow-up"), N111= ""), "Row "&amp;TEXT(_xlpm.currentRow, "0")&amp;": Type of Visit required when Event Type is RM&amp;D Intervention, Callback or Repair/Follow-up",
      AND(OR(G111="RM&amp;D Intervention",G111="Callback",G111="Repair / Follow-up"), O111=""), "Row "&amp;TEXT(_xlpm.currentRow, "0")&amp;": Type of Fault required when Event Type is RM&amp;D Intervention, Callback or Repair/Follow-up",
      AND(E111&lt;&gt;"", E111&lt;C111), "Row "&amp;TEXT(_xlpm.currentRow, "0")&amp;": Event End Date cannot be earlier than Start Date",
      AND(E111=C111, F111&lt;&gt;"", D111&lt;&gt;"", F111&lt;=D111), "Row "&amp;TEXT(_xlpm.currentRow, "0")&amp;": Event End Time must be after Start Time when dates are the same",
      ""
    ),
    ""
  )
)</f>
        <v/>
      </c>
      <c r="S111" s="10"/>
    </row>
    <row r="112" spans="1:19" s="3" customFormat="1" x14ac:dyDescent="0.25">
      <c r="A112" s="22"/>
      <c r="B112" s="22"/>
      <c r="C112" s="23"/>
      <c r="D112" s="24"/>
      <c r="E112" s="23"/>
      <c r="F112" s="24"/>
      <c r="G112" s="25"/>
      <c r="H112" s="25"/>
      <c r="I112" s="22"/>
      <c r="J112" s="25"/>
      <c r="K112" s="26"/>
      <c r="L112" s="22"/>
      <c r="M112" s="22"/>
      <c r="N112" s="25"/>
      <c r="O112" s="25"/>
      <c r="P112" s="22"/>
      <c r="R112" s="10" t="str" cm="1">
        <f t="array" ref="R112">_xlfn.LET(
  _xlpm.currentRow, ROW(A112),
  IF(
    OR(A112&lt;&gt;"", B112&lt;&gt;"", C112&lt;&gt;"", D112&lt;&gt;"", M112&lt;&gt;"", G112&lt;&gt;"", E112&lt;&gt;"", F112&lt;&gt;"", H112&lt;&gt;"", I112&lt;&gt;"", J112&lt;&gt;"", K112&lt;&gt;"", L112&lt;&gt;"",N112&lt;&gt; "", O112&lt;&gt;"", P112&lt;&gt;""),
    _xlfn.SWITCH(
      TRUE(),
      A112="", "Row "&amp;TEXT(_xlpm.currentRow, "0")&amp;": RM&amp;D Report ID is missing",
      B112="", "Row "&amp;TEXT(_xlpm.currentRow, "0")&amp;": PTO Lift ID is missing",
      C112="", "Row "&amp;TEXT(_xlpm.currentRow, "0")&amp;": Event Start Date is missing",
      D112="", "Row "&amp;TEXT(_xlpm.currentRow, "0")&amp;": Event Start Time is missing",
      G112="", "Row "&amp;TEXT(_xlpm.currentRow, "0")&amp;": Event Type is missing",
      AND(G112&lt;&gt;"RM&amp;D Notification", E112=""), "Row "&amp;TEXT(_xlpm.currentRow, "0")&amp;": Event End Date required when Event Type is not RM&amp;D Notification",
      AND(G112&lt;&gt;"RM&amp;D Notification", F112=""), "Row "&amp;TEXT(_xlpm.currentRow, "0")&amp;": Event End Time required when Event Type is not RM&amp;D Notification",
      AND(G112&lt;&gt;"Servicing", H112=""), "Row "&amp;TEXT(_xlpm.currentRow, "0")&amp;": System required when Event Type is not Servicing",
      AND(H112="Others", I112=""), "Row "&amp;TEXT(_xlpm.currentRow, "0")&amp;": Event Description required when System is Others",
      AND(OR(G112="RM&amp;D Intervention",G112="Callback",G112="Repair / Follow-up"), J112=""), "Row "&amp;TEXT(_xlpm.currentRow, "0")&amp;": Action Type required when Event Type is RM&amp;D Intervention, Callback or Repair/Follow-up",
      AND(OR(G112="RM&amp;D Intervention",G112="Callback",G112="Repair / Follow-up"), K112=""), "Row "&amp;TEXT(_xlpm.currentRow, "0")&amp;": Action Description required when Event Type is RM&amp;D Intervention, Callback or Repair/Follow-up",
      AND(OR(G112="RM&amp;D Intervention",G112="Callback",G112="Servicing",G112="Repair / Follow-up"), M112=""), "Row "&amp;TEXT(_xlpm.currentRow, "0")&amp;": Person Full Name required when Event Type is RM&amp;D Intervention, Callback, Servicing or Repair/Follow-up",
      AND(OR(G112="RM&amp;D Intervention",G112="Callback",G112="Repair / Follow-up"), N112= ""), "Row "&amp;TEXT(_xlpm.currentRow, "0")&amp;": Type of Visit required when Event Type is RM&amp;D Intervention, Callback or Repair/Follow-up",
      AND(OR(G112="RM&amp;D Intervention",G112="Callback",G112="Repair / Follow-up"), O112=""), "Row "&amp;TEXT(_xlpm.currentRow, "0")&amp;": Type of Fault required when Event Type is RM&amp;D Intervention, Callback or Repair/Follow-up",
      AND(E112&lt;&gt;"", E112&lt;C112), "Row "&amp;TEXT(_xlpm.currentRow, "0")&amp;": Event End Date cannot be earlier than Start Date",
      AND(E112=C112, F112&lt;&gt;"", D112&lt;&gt;"", F112&lt;=D112), "Row "&amp;TEXT(_xlpm.currentRow, "0")&amp;": Event End Time must be after Start Time when dates are the same",
      ""
    ),
    ""
  )
)</f>
        <v/>
      </c>
      <c r="S112" s="10"/>
    </row>
    <row r="113" spans="1:19" s="3" customFormat="1" x14ac:dyDescent="0.25">
      <c r="A113" s="22"/>
      <c r="B113" s="22"/>
      <c r="C113" s="23"/>
      <c r="D113" s="24"/>
      <c r="E113" s="23"/>
      <c r="F113" s="24"/>
      <c r="G113" s="25"/>
      <c r="H113" s="25"/>
      <c r="I113" s="22"/>
      <c r="J113" s="25"/>
      <c r="K113" s="26"/>
      <c r="L113" s="22"/>
      <c r="M113" s="22"/>
      <c r="N113" s="25"/>
      <c r="O113" s="25"/>
      <c r="P113" s="22"/>
      <c r="R113" s="10" t="str" cm="1">
        <f t="array" ref="R113">_xlfn.LET(
  _xlpm.currentRow, ROW(A113),
  IF(
    OR(A113&lt;&gt;"", B113&lt;&gt;"", C113&lt;&gt;"", D113&lt;&gt;"", M113&lt;&gt;"", G113&lt;&gt;"", E113&lt;&gt;"", F113&lt;&gt;"", H113&lt;&gt;"", I113&lt;&gt;"", J113&lt;&gt;"", K113&lt;&gt;"", L113&lt;&gt;"",N113&lt;&gt; "", O113&lt;&gt;"", P113&lt;&gt;""),
    _xlfn.SWITCH(
      TRUE(),
      A113="", "Row "&amp;TEXT(_xlpm.currentRow, "0")&amp;": RM&amp;D Report ID is missing",
      B113="", "Row "&amp;TEXT(_xlpm.currentRow, "0")&amp;": PTO Lift ID is missing",
      C113="", "Row "&amp;TEXT(_xlpm.currentRow, "0")&amp;": Event Start Date is missing",
      D113="", "Row "&amp;TEXT(_xlpm.currentRow, "0")&amp;": Event Start Time is missing",
      G113="", "Row "&amp;TEXT(_xlpm.currentRow, "0")&amp;": Event Type is missing",
      AND(G113&lt;&gt;"RM&amp;D Notification", E113=""), "Row "&amp;TEXT(_xlpm.currentRow, "0")&amp;": Event End Date required when Event Type is not RM&amp;D Notification",
      AND(G113&lt;&gt;"RM&amp;D Notification", F113=""), "Row "&amp;TEXT(_xlpm.currentRow, "0")&amp;": Event End Time required when Event Type is not RM&amp;D Notification",
      AND(G113&lt;&gt;"Servicing", H113=""), "Row "&amp;TEXT(_xlpm.currentRow, "0")&amp;": System required when Event Type is not Servicing",
      AND(H113="Others", I113=""), "Row "&amp;TEXT(_xlpm.currentRow, "0")&amp;": Event Description required when System is Others",
      AND(OR(G113="RM&amp;D Intervention",G113="Callback",G113="Repair / Follow-up"), J113=""), "Row "&amp;TEXT(_xlpm.currentRow, "0")&amp;": Action Type required when Event Type is RM&amp;D Intervention, Callback or Repair/Follow-up",
      AND(OR(G113="RM&amp;D Intervention",G113="Callback",G113="Repair / Follow-up"), K113=""), "Row "&amp;TEXT(_xlpm.currentRow, "0")&amp;": Action Description required when Event Type is RM&amp;D Intervention, Callback or Repair/Follow-up",
      AND(OR(G113="RM&amp;D Intervention",G113="Callback",G113="Servicing",G113="Repair / Follow-up"), M113=""), "Row "&amp;TEXT(_xlpm.currentRow, "0")&amp;": Person Full Name required when Event Type is RM&amp;D Intervention, Callback, Servicing or Repair/Follow-up",
      AND(OR(G113="RM&amp;D Intervention",G113="Callback",G113="Repair / Follow-up"), N113= ""), "Row "&amp;TEXT(_xlpm.currentRow, "0")&amp;": Type of Visit required when Event Type is RM&amp;D Intervention, Callback or Repair/Follow-up",
      AND(OR(G113="RM&amp;D Intervention",G113="Callback",G113="Repair / Follow-up"), O113=""), "Row "&amp;TEXT(_xlpm.currentRow, "0")&amp;": Type of Fault required when Event Type is RM&amp;D Intervention, Callback or Repair/Follow-up",
      AND(E113&lt;&gt;"", E113&lt;C113), "Row "&amp;TEXT(_xlpm.currentRow, "0")&amp;": Event End Date cannot be earlier than Start Date",
      AND(E113=C113, F113&lt;&gt;"", D113&lt;&gt;"", F113&lt;=D113), "Row "&amp;TEXT(_xlpm.currentRow, "0")&amp;": Event End Time must be after Start Time when dates are the same",
      ""
    ),
    ""
  )
)</f>
        <v/>
      </c>
      <c r="S113" s="10"/>
    </row>
    <row r="114" spans="1:19" s="3" customFormat="1" x14ac:dyDescent="0.25">
      <c r="A114" s="22"/>
      <c r="B114" s="22"/>
      <c r="C114" s="23"/>
      <c r="D114" s="24"/>
      <c r="E114" s="23"/>
      <c r="F114" s="24"/>
      <c r="G114" s="25"/>
      <c r="H114" s="25"/>
      <c r="I114" s="22"/>
      <c r="J114" s="25"/>
      <c r="K114" s="26"/>
      <c r="L114" s="22"/>
      <c r="M114" s="22"/>
      <c r="N114" s="25"/>
      <c r="O114" s="25"/>
      <c r="P114" s="22"/>
      <c r="R114" s="10" t="str" cm="1">
        <f t="array" ref="R114">_xlfn.LET(
  _xlpm.currentRow, ROW(A114),
  IF(
    OR(A114&lt;&gt;"", B114&lt;&gt;"", C114&lt;&gt;"", D114&lt;&gt;"", M114&lt;&gt;"", G114&lt;&gt;"", E114&lt;&gt;"", F114&lt;&gt;"", H114&lt;&gt;"", I114&lt;&gt;"", J114&lt;&gt;"", K114&lt;&gt;"", L114&lt;&gt;"",N114&lt;&gt; "", O114&lt;&gt;"", P114&lt;&gt;""),
    _xlfn.SWITCH(
      TRUE(),
      A114="", "Row "&amp;TEXT(_xlpm.currentRow, "0")&amp;": RM&amp;D Report ID is missing",
      B114="", "Row "&amp;TEXT(_xlpm.currentRow, "0")&amp;": PTO Lift ID is missing",
      C114="", "Row "&amp;TEXT(_xlpm.currentRow, "0")&amp;": Event Start Date is missing",
      D114="", "Row "&amp;TEXT(_xlpm.currentRow, "0")&amp;": Event Start Time is missing",
      G114="", "Row "&amp;TEXT(_xlpm.currentRow, "0")&amp;": Event Type is missing",
      AND(G114&lt;&gt;"RM&amp;D Notification", E114=""), "Row "&amp;TEXT(_xlpm.currentRow, "0")&amp;": Event End Date required when Event Type is not RM&amp;D Notification",
      AND(G114&lt;&gt;"RM&amp;D Notification", F114=""), "Row "&amp;TEXT(_xlpm.currentRow, "0")&amp;": Event End Time required when Event Type is not RM&amp;D Notification",
      AND(G114&lt;&gt;"Servicing", H114=""), "Row "&amp;TEXT(_xlpm.currentRow, "0")&amp;": System required when Event Type is not Servicing",
      AND(H114="Others", I114=""), "Row "&amp;TEXT(_xlpm.currentRow, "0")&amp;": Event Description required when System is Others",
      AND(OR(G114="RM&amp;D Intervention",G114="Callback",G114="Repair / Follow-up"), J114=""), "Row "&amp;TEXT(_xlpm.currentRow, "0")&amp;": Action Type required when Event Type is RM&amp;D Intervention, Callback or Repair/Follow-up",
      AND(OR(G114="RM&amp;D Intervention",G114="Callback",G114="Repair / Follow-up"), K114=""), "Row "&amp;TEXT(_xlpm.currentRow, "0")&amp;": Action Description required when Event Type is RM&amp;D Intervention, Callback or Repair/Follow-up",
      AND(OR(G114="RM&amp;D Intervention",G114="Callback",G114="Servicing",G114="Repair / Follow-up"), M114=""), "Row "&amp;TEXT(_xlpm.currentRow, "0")&amp;": Person Full Name required when Event Type is RM&amp;D Intervention, Callback, Servicing or Repair/Follow-up",
      AND(OR(G114="RM&amp;D Intervention",G114="Callback",G114="Repair / Follow-up"), N114= ""), "Row "&amp;TEXT(_xlpm.currentRow, "0")&amp;": Type of Visit required when Event Type is RM&amp;D Intervention, Callback or Repair/Follow-up",
      AND(OR(G114="RM&amp;D Intervention",G114="Callback",G114="Repair / Follow-up"), O114=""), "Row "&amp;TEXT(_xlpm.currentRow, "0")&amp;": Type of Fault required when Event Type is RM&amp;D Intervention, Callback or Repair/Follow-up",
      AND(E114&lt;&gt;"", E114&lt;C114), "Row "&amp;TEXT(_xlpm.currentRow, "0")&amp;": Event End Date cannot be earlier than Start Date",
      AND(E114=C114, F114&lt;&gt;"", D114&lt;&gt;"", F114&lt;=D114), "Row "&amp;TEXT(_xlpm.currentRow, "0")&amp;": Event End Time must be after Start Time when dates are the same",
      ""
    ),
    ""
  )
)</f>
        <v/>
      </c>
      <c r="S114" s="10"/>
    </row>
    <row r="115" spans="1:19" s="3" customFormat="1" x14ac:dyDescent="0.25">
      <c r="A115" s="22"/>
      <c r="B115" s="22"/>
      <c r="C115" s="23"/>
      <c r="D115" s="24"/>
      <c r="E115" s="23"/>
      <c r="F115" s="24"/>
      <c r="G115" s="25"/>
      <c r="H115" s="25"/>
      <c r="I115" s="22"/>
      <c r="J115" s="25"/>
      <c r="K115" s="26"/>
      <c r="L115" s="22"/>
      <c r="M115" s="22"/>
      <c r="N115" s="25"/>
      <c r="O115" s="25"/>
      <c r="P115" s="22"/>
      <c r="R115" s="10" t="str" cm="1">
        <f t="array" ref="R115">_xlfn.LET(
  _xlpm.currentRow, ROW(A115),
  IF(
    OR(A115&lt;&gt;"", B115&lt;&gt;"", C115&lt;&gt;"", D115&lt;&gt;"", M115&lt;&gt;"", G115&lt;&gt;"", E115&lt;&gt;"", F115&lt;&gt;"", H115&lt;&gt;"", I115&lt;&gt;"", J115&lt;&gt;"", K115&lt;&gt;"", L115&lt;&gt;"",N115&lt;&gt; "", O115&lt;&gt;"", P115&lt;&gt;""),
    _xlfn.SWITCH(
      TRUE(),
      A115="", "Row "&amp;TEXT(_xlpm.currentRow, "0")&amp;": RM&amp;D Report ID is missing",
      B115="", "Row "&amp;TEXT(_xlpm.currentRow, "0")&amp;": PTO Lift ID is missing",
      C115="", "Row "&amp;TEXT(_xlpm.currentRow, "0")&amp;": Event Start Date is missing",
      D115="", "Row "&amp;TEXT(_xlpm.currentRow, "0")&amp;": Event Start Time is missing",
      G115="", "Row "&amp;TEXT(_xlpm.currentRow, "0")&amp;": Event Type is missing",
      AND(G115&lt;&gt;"RM&amp;D Notification", E115=""), "Row "&amp;TEXT(_xlpm.currentRow, "0")&amp;": Event End Date required when Event Type is not RM&amp;D Notification",
      AND(G115&lt;&gt;"RM&amp;D Notification", F115=""), "Row "&amp;TEXT(_xlpm.currentRow, "0")&amp;": Event End Time required when Event Type is not RM&amp;D Notification",
      AND(G115&lt;&gt;"Servicing", H115=""), "Row "&amp;TEXT(_xlpm.currentRow, "0")&amp;": System required when Event Type is not Servicing",
      AND(H115="Others", I115=""), "Row "&amp;TEXT(_xlpm.currentRow, "0")&amp;": Event Description required when System is Others",
      AND(OR(G115="RM&amp;D Intervention",G115="Callback",G115="Repair / Follow-up"), J115=""), "Row "&amp;TEXT(_xlpm.currentRow, "0")&amp;": Action Type required when Event Type is RM&amp;D Intervention, Callback or Repair/Follow-up",
      AND(OR(G115="RM&amp;D Intervention",G115="Callback",G115="Repair / Follow-up"), K115=""), "Row "&amp;TEXT(_xlpm.currentRow, "0")&amp;": Action Description required when Event Type is RM&amp;D Intervention, Callback or Repair/Follow-up",
      AND(OR(G115="RM&amp;D Intervention",G115="Callback",G115="Servicing",G115="Repair / Follow-up"), M115=""), "Row "&amp;TEXT(_xlpm.currentRow, "0")&amp;": Person Full Name required when Event Type is RM&amp;D Intervention, Callback, Servicing or Repair/Follow-up",
      AND(OR(G115="RM&amp;D Intervention",G115="Callback",G115="Repair / Follow-up"), N115= ""), "Row "&amp;TEXT(_xlpm.currentRow, "0")&amp;": Type of Visit required when Event Type is RM&amp;D Intervention, Callback or Repair/Follow-up",
      AND(OR(G115="RM&amp;D Intervention",G115="Callback",G115="Repair / Follow-up"), O115=""), "Row "&amp;TEXT(_xlpm.currentRow, "0")&amp;": Type of Fault required when Event Type is RM&amp;D Intervention, Callback or Repair/Follow-up",
      AND(E115&lt;&gt;"", E115&lt;C115), "Row "&amp;TEXT(_xlpm.currentRow, "0")&amp;": Event End Date cannot be earlier than Start Date",
      AND(E115=C115, F115&lt;&gt;"", D115&lt;&gt;"", F115&lt;=D115), "Row "&amp;TEXT(_xlpm.currentRow, "0")&amp;": Event End Time must be after Start Time when dates are the same",
      ""
    ),
    ""
  )
)</f>
        <v/>
      </c>
      <c r="S115" s="10"/>
    </row>
    <row r="116" spans="1:19" s="3" customFormat="1" x14ac:dyDescent="0.25">
      <c r="A116" s="22"/>
      <c r="B116" s="22"/>
      <c r="C116" s="23"/>
      <c r="D116" s="24"/>
      <c r="E116" s="23"/>
      <c r="F116" s="24"/>
      <c r="G116" s="25"/>
      <c r="H116" s="25"/>
      <c r="I116" s="22"/>
      <c r="J116" s="25"/>
      <c r="K116" s="26"/>
      <c r="L116" s="22"/>
      <c r="M116" s="22"/>
      <c r="N116" s="25"/>
      <c r="O116" s="25"/>
      <c r="P116" s="22"/>
      <c r="R116" s="10" t="str" cm="1">
        <f t="array" ref="R116">_xlfn.LET(
  _xlpm.currentRow, ROW(A116),
  IF(
    OR(A116&lt;&gt;"", B116&lt;&gt;"", C116&lt;&gt;"", D116&lt;&gt;"", M116&lt;&gt;"", G116&lt;&gt;"", E116&lt;&gt;"", F116&lt;&gt;"", H116&lt;&gt;"", I116&lt;&gt;"", J116&lt;&gt;"", K116&lt;&gt;"", L116&lt;&gt;"",N116&lt;&gt; "", O116&lt;&gt;"", P116&lt;&gt;""),
    _xlfn.SWITCH(
      TRUE(),
      A116="", "Row "&amp;TEXT(_xlpm.currentRow, "0")&amp;": RM&amp;D Report ID is missing",
      B116="", "Row "&amp;TEXT(_xlpm.currentRow, "0")&amp;": PTO Lift ID is missing",
      C116="", "Row "&amp;TEXT(_xlpm.currentRow, "0")&amp;": Event Start Date is missing",
      D116="", "Row "&amp;TEXT(_xlpm.currentRow, "0")&amp;": Event Start Time is missing",
      G116="", "Row "&amp;TEXT(_xlpm.currentRow, "0")&amp;": Event Type is missing",
      AND(G116&lt;&gt;"RM&amp;D Notification", E116=""), "Row "&amp;TEXT(_xlpm.currentRow, "0")&amp;": Event End Date required when Event Type is not RM&amp;D Notification",
      AND(G116&lt;&gt;"RM&amp;D Notification", F116=""), "Row "&amp;TEXT(_xlpm.currentRow, "0")&amp;": Event End Time required when Event Type is not RM&amp;D Notification",
      AND(G116&lt;&gt;"Servicing", H116=""), "Row "&amp;TEXT(_xlpm.currentRow, "0")&amp;": System required when Event Type is not Servicing",
      AND(H116="Others", I116=""), "Row "&amp;TEXT(_xlpm.currentRow, "0")&amp;": Event Description required when System is Others",
      AND(OR(G116="RM&amp;D Intervention",G116="Callback",G116="Repair / Follow-up"), J116=""), "Row "&amp;TEXT(_xlpm.currentRow, "0")&amp;": Action Type required when Event Type is RM&amp;D Intervention, Callback or Repair/Follow-up",
      AND(OR(G116="RM&amp;D Intervention",G116="Callback",G116="Repair / Follow-up"), K116=""), "Row "&amp;TEXT(_xlpm.currentRow, "0")&amp;": Action Description required when Event Type is RM&amp;D Intervention, Callback or Repair/Follow-up",
      AND(OR(G116="RM&amp;D Intervention",G116="Callback",G116="Servicing",G116="Repair / Follow-up"), M116=""), "Row "&amp;TEXT(_xlpm.currentRow, "0")&amp;": Person Full Name required when Event Type is RM&amp;D Intervention, Callback, Servicing or Repair/Follow-up",
      AND(OR(G116="RM&amp;D Intervention",G116="Callback",G116="Repair / Follow-up"), N116= ""), "Row "&amp;TEXT(_xlpm.currentRow, "0")&amp;": Type of Visit required when Event Type is RM&amp;D Intervention, Callback or Repair/Follow-up",
      AND(OR(G116="RM&amp;D Intervention",G116="Callback",G116="Repair / Follow-up"), O116=""), "Row "&amp;TEXT(_xlpm.currentRow, "0")&amp;": Type of Fault required when Event Type is RM&amp;D Intervention, Callback or Repair/Follow-up",
      AND(E116&lt;&gt;"", E116&lt;C116), "Row "&amp;TEXT(_xlpm.currentRow, "0")&amp;": Event End Date cannot be earlier than Start Date",
      AND(E116=C116, F116&lt;&gt;"", D116&lt;&gt;"", F116&lt;=D116), "Row "&amp;TEXT(_xlpm.currentRow, "0")&amp;": Event End Time must be after Start Time when dates are the same",
      ""
    ),
    ""
  )
)</f>
        <v/>
      </c>
      <c r="S116" s="10"/>
    </row>
    <row r="117" spans="1:19" s="3" customFormat="1" x14ac:dyDescent="0.25">
      <c r="A117" s="22"/>
      <c r="B117" s="22"/>
      <c r="C117" s="23"/>
      <c r="D117" s="24"/>
      <c r="E117" s="23"/>
      <c r="F117" s="24"/>
      <c r="G117" s="25"/>
      <c r="H117" s="25"/>
      <c r="I117" s="22"/>
      <c r="J117" s="25"/>
      <c r="K117" s="26"/>
      <c r="L117" s="22"/>
      <c r="M117" s="22"/>
      <c r="N117" s="25"/>
      <c r="O117" s="25"/>
      <c r="P117" s="22"/>
      <c r="R117" s="10" t="str" cm="1">
        <f t="array" ref="R117">_xlfn.LET(
  _xlpm.currentRow, ROW(A117),
  IF(
    OR(A117&lt;&gt;"", B117&lt;&gt;"", C117&lt;&gt;"", D117&lt;&gt;"", M117&lt;&gt;"", G117&lt;&gt;"", E117&lt;&gt;"", F117&lt;&gt;"", H117&lt;&gt;"", I117&lt;&gt;"", J117&lt;&gt;"", K117&lt;&gt;"", L117&lt;&gt;"",N117&lt;&gt; "", O117&lt;&gt;"", P117&lt;&gt;""),
    _xlfn.SWITCH(
      TRUE(),
      A117="", "Row "&amp;TEXT(_xlpm.currentRow, "0")&amp;": RM&amp;D Report ID is missing",
      B117="", "Row "&amp;TEXT(_xlpm.currentRow, "0")&amp;": PTO Lift ID is missing",
      C117="", "Row "&amp;TEXT(_xlpm.currentRow, "0")&amp;": Event Start Date is missing",
      D117="", "Row "&amp;TEXT(_xlpm.currentRow, "0")&amp;": Event Start Time is missing",
      G117="", "Row "&amp;TEXT(_xlpm.currentRow, "0")&amp;": Event Type is missing",
      AND(G117&lt;&gt;"RM&amp;D Notification", E117=""), "Row "&amp;TEXT(_xlpm.currentRow, "0")&amp;": Event End Date required when Event Type is not RM&amp;D Notification",
      AND(G117&lt;&gt;"RM&amp;D Notification", F117=""), "Row "&amp;TEXT(_xlpm.currentRow, "0")&amp;": Event End Time required when Event Type is not RM&amp;D Notification",
      AND(G117&lt;&gt;"Servicing", H117=""), "Row "&amp;TEXT(_xlpm.currentRow, "0")&amp;": System required when Event Type is not Servicing",
      AND(H117="Others", I117=""), "Row "&amp;TEXT(_xlpm.currentRow, "0")&amp;": Event Description required when System is Others",
      AND(OR(G117="RM&amp;D Intervention",G117="Callback",G117="Repair / Follow-up"), J117=""), "Row "&amp;TEXT(_xlpm.currentRow, "0")&amp;": Action Type required when Event Type is RM&amp;D Intervention, Callback or Repair/Follow-up",
      AND(OR(G117="RM&amp;D Intervention",G117="Callback",G117="Repair / Follow-up"), K117=""), "Row "&amp;TEXT(_xlpm.currentRow, "0")&amp;": Action Description required when Event Type is RM&amp;D Intervention, Callback or Repair/Follow-up",
      AND(OR(G117="RM&amp;D Intervention",G117="Callback",G117="Servicing",G117="Repair / Follow-up"), M117=""), "Row "&amp;TEXT(_xlpm.currentRow, "0")&amp;": Person Full Name required when Event Type is RM&amp;D Intervention, Callback, Servicing or Repair/Follow-up",
      AND(OR(G117="RM&amp;D Intervention",G117="Callback",G117="Repair / Follow-up"), N117= ""), "Row "&amp;TEXT(_xlpm.currentRow, "0")&amp;": Type of Visit required when Event Type is RM&amp;D Intervention, Callback or Repair/Follow-up",
      AND(OR(G117="RM&amp;D Intervention",G117="Callback",G117="Repair / Follow-up"), O117=""), "Row "&amp;TEXT(_xlpm.currentRow, "0")&amp;": Type of Fault required when Event Type is RM&amp;D Intervention, Callback or Repair/Follow-up",
      AND(E117&lt;&gt;"", E117&lt;C117), "Row "&amp;TEXT(_xlpm.currentRow, "0")&amp;": Event End Date cannot be earlier than Start Date",
      AND(E117=C117, F117&lt;&gt;"", D117&lt;&gt;"", F117&lt;=D117), "Row "&amp;TEXT(_xlpm.currentRow, "0")&amp;": Event End Time must be after Start Time when dates are the same",
      ""
    ),
    ""
  )
)</f>
        <v/>
      </c>
      <c r="S117" s="10"/>
    </row>
    <row r="118" spans="1:19" s="3" customFormat="1" x14ac:dyDescent="0.25">
      <c r="A118" s="22"/>
      <c r="B118" s="22"/>
      <c r="C118" s="23"/>
      <c r="D118" s="24"/>
      <c r="E118" s="23"/>
      <c r="F118" s="24"/>
      <c r="G118" s="25"/>
      <c r="H118" s="25"/>
      <c r="I118" s="22"/>
      <c r="J118" s="25"/>
      <c r="K118" s="26"/>
      <c r="L118" s="22"/>
      <c r="M118" s="22"/>
      <c r="N118" s="25"/>
      <c r="O118" s="25"/>
      <c r="P118" s="22"/>
      <c r="R118" s="10" t="str" cm="1">
        <f t="array" ref="R118">_xlfn.LET(
  _xlpm.currentRow, ROW(A118),
  IF(
    OR(A118&lt;&gt;"", B118&lt;&gt;"", C118&lt;&gt;"", D118&lt;&gt;"", M118&lt;&gt;"", G118&lt;&gt;"", E118&lt;&gt;"", F118&lt;&gt;"", H118&lt;&gt;"", I118&lt;&gt;"", J118&lt;&gt;"", K118&lt;&gt;"", L118&lt;&gt;"",N118&lt;&gt; "", O118&lt;&gt;"", P118&lt;&gt;""),
    _xlfn.SWITCH(
      TRUE(),
      A118="", "Row "&amp;TEXT(_xlpm.currentRow, "0")&amp;": RM&amp;D Report ID is missing",
      B118="", "Row "&amp;TEXT(_xlpm.currentRow, "0")&amp;": PTO Lift ID is missing",
      C118="", "Row "&amp;TEXT(_xlpm.currentRow, "0")&amp;": Event Start Date is missing",
      D118="", "Row "&amp;TEXT(_xlpm.currentRow, "0")&amp;": Event Start Time is missing",
      G118="", "Row "&amp;TEXT(_xlpm.currentRow, "0")&amp;": Event Type is missing",
      AND(G118&lt;&gt;"RM&amp;D Notification", E118=""), "Row "&amp;TEXT(_xlpm.currentRow, "0")&amp;": Event End Date required when Event Type is not RM&amp;D Notification",
      AND(G118&lt;&gt;"RM&amp;D Notification", F118=""), "Row "&amp;TEXT(_xlpm.currentRow, "0")&amp;": Event End Time required when Event Type is not RM&amp;D Notification",
      AND(G118&lt;&gt;"Servicing", H118=""), "Row "&amp;TEXT(_xlpm.currentRow, "0")&amp;": System required when Event Type is not Servicing",
      AND(H118="Others", I118=""), "Row "&amp;TEXT(_xlpm.currentRow, "0")&amp;": Event Description required when System is Others",
      AND(OR(G118="RM&amp;D Intervention",G118="Callback",G118="Repair / Follow-up"), J118=""), "Row "&amp;TEXT(_xlpm.currentRow, "0")&amp;": Action Type required when Event Type is RM&amp;D Intervention, Callback or Repair/Follow-up",
      AND(OR(G118="RM&amp;D Intervention",G118="Callback",G118="Repair / Follow-up"), K118=""), "Row "&amp;TEXT(_xlpm.currentRow, "0")&amp;": Action Description required when Event Type is RM&amp;D Intervention, Callback or Repair/Follow-up",
      AND(OR(G118="RM&amp;D Intervention",G118="Callback",G118="Servicing",G118="Repair / Follow-up"), M118=""), "Row "&amp;TEXT(_xlpm.currentRow, "0")&amp;": Person Full Name required when Event Type is RM&amp;D Intervention, Callback, Servicing or Repair/Follow-up",
      AND(OR(G118="RM&amp;D Intervention",G118="Callback",G118="Repair / Follow-up"), N118= ""), "Row "&amp;TEXT(_xlpm.currentRow, "0")&amp;": Type of Visit required when Event Type is RM&amp;D Intervention, Callback or Repair/Follow-up",
      AND(OR(G118="RM&amp;D Intervention",G118="Callback",G118="Repair / Follow-up"), O118=""), "Row "&amp;TEXT(_xlpm.currentRow, "0")&amp;": Type of Fault required when Event Type is RM&amp;D Intervention, Callback or Repair/Follow-up",
      AND(E118&lt;&gt;"", E118&lt;C118), "Row "&amp;TEXT(_xlpm.currentRow, "0")&amp;": Event End Date cannot be earlier than Start Date",
      AND(E118=C118, F118&lt;&gt;"", D118&lt;&gt;"", F118&lt;=D118), "Row "&amp;TEXT(_xlpm.currentRow, "0")&amp;": Event End Time must be after Start Time when dates are the same",
      ""
    ),
    ""
  )
)</f>
        <v/>
      </c>
      <c r="S118" s="10"/>
    </row>
    <row r="119" spans="1:19" s="3" customFormat="1" x14ac:dyDescent="0.25">
      <c r="A119" s="22"/>
      <c r="B119" s="22"/>
      <c r="C119" s="23"/>
      <c r="D119" s="24"/>
      <c r="E119" s="23"/>
      <c r="F119" s="24"/>
      <c r="G119" s="25"/>
      <c r="H119" s="25"/>
      <c r="I119" s="22"/>
      <c r="J119" s="25"/>
      <c r="K119" s="26"/>
      <c r="L119" s="22"/>
      <c r="M119" s="22"/>
      <c r="N119" s="25"/>
      <c r="O119" s="25"/>
      <c r="P119" s="22"/>
      <c r="R119" s="10" t="str" cm="1">
        <f t="array" ref="R119">_xlfn.LET(
  _xlpm.currentRow, ROW(A119),
  IF(
    OR(A119&lt;&gt;"", B119&lt;&gt;"", C119&lt;&gt;"", D119&lt;&gt;"", M119&lt;&gt;"", G119&lt;&gt;"", E119&lt;&gt;"", F119&lt;&gt;"", H119&lt;&gt;"", I119&lt;&gt;"", J119&lt;&gt;"", K119&lt;&gt;"", L119&lt;&gt;"",N119&lt;&gt; "", O119&lt;&gt;"", P119&lt;&gt;""),
    _xlfn.SWITCH(
      TRUE(),
      A119="", "Row "&amp;TEXT(_xlpm.currentRow, "0")&amp;": RM&amp;D Report ID is missing",
      B119="", "Row "&amp;TEXT(_xlpm.currentRow, "0")&amp;": PTO Lift ID is missing",
      C119="", "Row "&amp;TEXT(_xlpm.currentRow, "0")&amp;": Event Start Date is missing",
      D119="", "Row "&amp;TEXT(_xlpm.currentRow, "0")&amp;": Event Start Time is missing",
      G119="", "Row "&amp;TEXT(_xlpm.currentRow, "0")&amp;": Event Type is missing",
      AND(G119&lt;&gt;"RM&amp;D Notification", E119=""), "Row "&amp;TEXT(_xlpm.currentRow, "0")&amp;": Event End Date required when Event Type is not RM&amp;D Notification",
      AND(G119&lt;&gt;"RM&amp;D Notification", F119=""), "Row "&amp;TEXT(_xlpm.currentRow, "0")&amp;": Event End Time required when Event Type is not RM&amp;D Notification",
      AND(G119&lt;&gt;"Servicing", H119=""), "Row "&amp;TEXT(_xlpm.currentRow, "0")&amp;": System required when Event Type is not Servicing",
      AND(H119="Others", I119=""), "Row "&amp;TEXT(_xlpm.currentRow, "0")&amp;": Event Description required when System is Others",
      AND(OR(G119="RM&amp;D Intervention",G119="Callback",G119="Repair / Follow-up"), J119=""), "Row "&amp;TEXT(_xlpm.currentRow, "0")&amp;": Action Type required when Event Type is RM&amp;D Intervention, Callback or Repair/Follow-up",
      AND(OR(G119="RM&amp;D Intervention",G119="Callback",G119="Repair / Follow-up"), K119=""), "Row "&amp;TEXT(_xlpm.currentRow, "0")&amp;": Action Description required when Event Type is RM&amp;D Intervention, Callback or Repair/Follow-up",
      AND(OR(G119="RM&amp;D Intervention",G119="Callback",G119="Servicing",G119="Repair / Follow-up"), M119=""), "Row "&amp;TEXT(_xlpm.currentRow, "0")&amp;": Person Full Name required when Event Type is RM&amp;D Intervention, Callback, Servicing or Repair/Follow-up",
      AND(OR(G119="RM&amp;D Intervention",G119="Callback",G119="Repair / Follow-up"), N119= ""), "Row "&amp;TEXT(_xlpm.currentRow, "0")&amp;": Type of Visit required when Event Type is RM&amp;D Intervention, Callback or Repair/Follow-up",
      AND(OR(G119="RM&amp;D Intervention",G119="Callback",G119="Repair / Follow-up"), O119=""), "Row "&amp;TEXT(_xlpm.currentRow, "0")&amp;": Type of Fault required when Event Type is RM&amp;D Intervention, Callback or Repair/Follow-up",
      AND(E119&lt;&gt;"", E119&lt;C119), "Row "&amp;TEXT(_xlpm.currentRow, "0")&amp;": Event End Date cannot be earlier than Start Date",
      AND(E119=C119, F119&lt;&gt;"", D119&lt;&gt;"", F119&lt;=D119), "Row "&amp;TEXT(_xlpm.currentRow, "0")&amp;": Event End Time must be after Start Time when dates are the same",
      ""
    ),
    ""
  )
)</f>
        <v/>
      </c>
      <c r="S119" s="10"/>
    </row>
    <row r="120" spans="1:19" s="3" customFormat="1" x14ac:dyDescent="0.25">
      <c r="A120" s="22"/>
      <c r="B120" s="22"/>
      <c r="C120" s="23"/>
      <c r="D120" s="24"/>
      <c r="E120" s="23"/>
      <c r="F120" s="24"/>
      <c r="G120" s="25"/>
      <c r="H120" s="25"/>
      <c r="I120" s="22"/>
      <c r="J120" s="25"/>
      <c r="K120" s="26"/>
      <c r="L120" s="22"/>
      <c r="M120" s="22"/>
      <c r="N120" s="25"/>
      <c r="O120" s="25"/>
      <c r="P120" s="22"/>
      <c r="R120" s="10" t="str" cm="1">
        <f t="array" ref="R120">_xlfn.LET(
  _xlpm.currentRow, ROW(A120),
  IF(
    OR(A120&lt;&gt;"", B120&lt;&gt;"", C120&lt;&gt;"", D120&lt;&gt;"", M120&lt;&gt;"", G120&lt;&gt;"", E120&lt;&gt;"", F120&lt;&gt;"", H120&lt;&gt;"", I120&lt;&gt;"", J120&lt;&gt;"", K120&lt;&gt;"", L120&lt;&gt;"",N120&lt;&gt; "", O120&lt;&gt;"", P120&lt;&gt;""),
    _xlfn.SWITCH(
      TRUE(),
      A120="", "Row "&amp;TEXT(_xlpm.currentRow, "0")&amp;": RM&amp;D Report ID is missing",
      B120="", "Row "&amp;TEXT(_xlpm.currentRow, "0")&amp;": PTO Lift ID is missing",
      C120="", "Row "&amp;TEXT(_xlpm.currentRow, "0")&amp;": Event Start Date is missing",
      D120="", "Row "&amp;TEXT(_xlpm.currentRow, "0")&amp;": Event Start Time is missing",
      G120="", "Row "&amp;TEXT(_xlpm.currentRow, "0")&amp;": Event Type is missing",
      AND(G120&lt;&gt;"RM&amp;D Notification", E120=""), "Row "&amp;TEXT(_xlpm.currentRow, "0")&amp;": Event End Date required when Event Type is not RM&amp;D Notification",
      AND(G120&lt;&gt;"RM&amp;D Notification", F120=""), "Row "&amp;TEXT(_xlpm.currentRow, "0")&amp;": Event End Time required when Event Type is not RM&amp;D Notification",
      AND(G120&lt;&gt;"Servicing", H120=""), "Row "&amp;TEXT(_xlpm.currentRow, "0")&amp;": System required when Event Type is not Servicing",
      AND(H120="Others", I120=""), "Row "&amp;TEXT(_xlpm.currentRow, "0")&amp;": Event Description required when System is Others",
      AND(OR(G120="RM&amp;D Intervention",G120="Callback",G120="Repair / Follow-up"), J120=""), "Row "&amp;TEXT(_xlpm.currentRow, "0")&amp;": Action Type required when Event Type is RM&amp;D Intervention, Callback or Repair/Follow-up",
      AND(OR(G120="RM&amp;D Intervention",G120="Callback",G120="Repair / Follow-up"), K120=""), "Row "&amp;TEXT(_xlpm.currentRow, "0")&amp;": Action Description required when Event Type is RM&amp;D Intervention, Callback or Repair/Follow-up",
      AND(OR(G120="RM&amp;D Intervention",G120="Callback",G120="Servicing",G120="Repair / Follow-up"), M120=""), "Row "&amp;TEXT(_xlpm.currentRow, "0")&amp;": Person Full Name required when Event Type is RM&amp;D Intervention, Callback, Servicing or Repair/Follow-up",
      AND(OR(G120="RM&amp;D Intervention",G120="Callback",G120="Repair / Follow-up"), N120= ""), "Row "&amp;TEXT(_xlpm.currentRow, "0")&amp;": Type of Visit required when Event Type is RM&amp;D Intervention, Callback or Repair/Follow-up",
      AND(OR(G120="RM&amp;D Intervention",G120="Callback",G120="Repair / Follow-up"), O120=""), "Row "&amp;TEXT(_xlpm.currentRow, "0")&amp;": Type of Fault required when Event Type is RM&amp;D Intervention, Callback or Repair/Follow-up",
      AND(E120&lt;&gt;"", E120&lt;C120), "Row "&amp;TEXT(_xlpm.currentRow, "0")&amp;": Event End Date cannot be earlier than Start Date",
      AND(E120=C120, F120&lt;&gt;"", D120&lt;&gt;"", F120&lt;=D120), "Row "&amp;TEXT(_xlpm.currentRow, "0")&amp;": Event End Time must be after Start Time when dates are the same",
      ""
    ),
    ""
  )
)</f>
        <v/>
      </c>
      <c r="S120" s="10"/>
    </row>
    <row r="121" spans="1:19" s="3" customFormat="1" x14ac:dyDescent="0.25">
      <c r="A121" s="22"/>
      <c r="B121" s="22"/>
      <c r="C121" s="23"/>
      <c r="D121" s="24"/>
      <c r="E121" s="23"/>
      <c r="F121" s="24"/>
      <c r="G121" s="25"/>
      <c r="H121" s="25"/>
      <c r="I121" s="22"/>
      <c r="J121" s="25"/>
      <c r="K121" s="26"/>
      <c r="L121" s="22"/>
      <c r="M121" s="22"/>
      <c r="N121" s="25"/>
      <c r="O121" s="25"/>
      <c r="P121" s="22"/>
      <c r="R121" s="10" t="str" cm="1">
        <f t="array" ref="R121">_xlfn.LET(
  _xlpm.currentRow, ROW(A121),
  IF(
    OR(A121&lt;&gt;"", B121&lt;&gt;"", C121&lt;&gt;"", D121&lt;&gt;"", M121&lt;&gt;"", G121&lt;&gt;"", E121&lt;&gt;"", F121&lt;&gt;"", H121&lt;&gt;"", I121&lt;&gt;"", J121&lt;&gt;"", K121&lt;&gt;"", L121&lt;&gt;"",N121&lt;&gt; "", O121&lt;&gt;"", P121&lt;&gt;""),
    _xlfn.SWITCH(
      TRUE(),
      A121="", "Row "&amp;TEXT(_xlpm.currentRow, "0")&amp;": RM&amp;D Report ID is missing",
      B121="", "Row "&amp;TEXT(_xlpm.currentRow, "0")&amp;": PTO Lift ID is missing",
      C121="", "Row "&amp;TEXT(_xlpm.currentRow, "0")&amp;": Event Start Date is missing",
      D121="", "Row "&amp;TEXT(_xlpm.currentRow, "0")&amp;": Event Start Time is missing",
      G121="", "Row "&amp;TEXT(_xlpm.currentRow, "0")&amp;": Event Type is missing",
      AND(G121&lt;&gt;"RM&amp;D Notification", E121=""), "Row "&amp;TEXT(_xlpm.currentRow, "0")&amp;": Event End Date required when Event Type is not RM&amp;D Notification",
      AND(G121&lt;&gt;"RM&amp;D Notification", F121=""), "Row "&amp;TEXT(_xlpm.currentRow, "0")&amp;": Event End Time required when Event Type is not RM&amp;D Notification",
      AND(G121&lt;&gt;"Servicing", H121=""), "Row "&amp;TEXT(_xlpm.currentRow, "0")&amp;": System required when Event Type is not Servicing",
      AND(H121="Others", I121=""), "Row "&amp;TEXT(_xlpm.currentRow, "0")&amp;": Event Description required when System is Others",
      AND(OR(G121="RM&amp;D Intervention",G121="Callback",G121="Repair / Follow-up"), J121=""), "Row "&amp;TEXT(_xlpm.currentRow, "0")&amp;": Action Type required when Event Type is RM&amp;D Intervention, Callback or Repair/Follow-up",
      AND(OR(G121="RM&amp;D Intervention",G121="Callback",G121="Repair / Follow-up"), K121=""), "Row "&amp;TEXT(_xlpm.currentRow, "0")&amp;": Action Description required when Event Type is RM&amp;D Intervention, Callback or Repair/Follow-up",
      AND(OR(G121="RM&amp;D Intervention",G121="Callback",G121="Servicing",G121="Repair / Follow-up"), M121=""), "Row "&amp;TEXT(_xlpm.currentRow, "0")&amp;": Person Full Name required when Event Type is RM&amp;D Intervention, Callback, Servicing or Repair/Follow-up",
      AND(OR(G121="RM&amp;D Intervention",G121="Callback",G121="Repair / Follow-up"), N121= ""), "Row "&amp;TEXT(_xlpm.currentRow, "0")&amp;": Type of Visit required when Event Type is RM&amp;D Intervention, Callback or Repair/Follow-up",
      AND(OR(G121="RM&amp;D Intervention",G121="Callback",G121="Repair / Follow-up"), O121=""), "Row "&amp;TEXT(_xlpm.currentRow, "0")&amp;": Type of Fault required when Event Type is RM&amp;D Intervention, Callback or Repair/Follow-up",
      AND(E121&lt;&gt;"", E121&lt;C121), "Row "&amp;TEXT(_xlpm.currentRow, "0")&amp;": Event End Date cannot be earlier than Start Date",
      AND(E121=C121, F121&lt;&gt;"", D121&lt;&gt;"", F121&lt;=D121), "Row "&amp;TEXT(_xlpm.currentRow, "0")&amp;": Event End Time must be after Start Time when dates are the same",
      ""
    ),
    ""
  )
)</f>
        <v/>
      </c>
      <c r="S121" s="10"/>
    </row>
    <row r="122" spans="1:19" s="3" customFormat="1" x14ac:dyDescent="0.25">
      <c r="A122" s="22"/>
      <c r="B122" s="22"/>
      <c r="C122" s="23"/>
      <c r="D122" s="24"/>
      <c r="E122" s="23"/>
      <c r="F122" s="24"/>
      <c r="G122" s="25"/>
      <c r="H122" s="25"/>
      <c r="I122" s="22"/>
      <c r="J122" s="25"/>
      <c r="K122" s="26"/>
      <c r="L122" s="22"/>
      <c r="M122" s="22"/>
      <c r="N122" s="25"/>
      <c r="O122" s="25"/>
      <c r="P122" s="22"/>
      <c r="R122" s="10" t="str" cm="1">
        <f t="array" ref="R122">_xlfn.LET(
  _xlpm.currentRow, ROW(A122),
  IF(
    OR(A122&lt;&gt;"", B122&lt;&gt;"", C122&lt;&gt;"", D122&lt;&gt;"", M122&lt;&gt;"", G122&lt;&gt;"", E122&lt;&gt;"", F122&lt;&gt;"", H122&lt;&gt;"", I122&lt;&gt;"", J122&lt;&gt;"", K122&lt;&gt;"", L122&lt;&gt;"",N122&lt;&gt; "", O122&lt;&gt;"", P122&lt;&gt;""),
    _xlfn.SWITCH(
      TRUE(),
      A122="", "Row "&amp;TEXT(_xlpm.currentRow, "0")&amp;": RM&amp;D Report ID is missing",
      B122="", "Row "&amp;TEXT(_xlpm.currentRow, "0")&amp;": PTO Lift ID is missing",
      C122="", "Row "&amp;TEXT(_xlpm.currentRow, "0")&amp;": Event Start Date is missing",
      D122="", "Row "&amp;TEXT(_xlpm.currentRow, "0")&amp;": Event Start Time is missing",
      G122="", "Row "&amp;TEXT(_xlpm.currentRow, "0")&amp;": Event Type is missing",
      AND(G122&lt;&gt;"RM&amp;D Notification", E122=""), "Row "&amp;TEXT(_xlpm.currentRow, "0")&amp;": Event End Date required when Event Type is not RM&amp;D Notification",
      AND(G122&lt;&gt;"RM&amp;D Notification", F122=""), "Row "&amp;TEXT(_xlpm.currentRow, "0")&amp;": Event End Time required when Event Type is not RM&amp;D Notification",
      AND(G122&lt;&gt;"Servicing", H122=""), "Row "&amp;TEXT(_xlpm.currentRow, "0")&amp;": System required when Event Type is not Servicing",
      AND(H122="Others", I122=""), "Row "&amp;TEXT(_xlpm.currentRow, "0")&amp;": Event Description required when System is Others",
      AND(OR(G122="RM&amp;D Intervention",G122="Callback",G122="Repair / Follow-up"), J122=""), "Row "&amp;TEXT(_xlpm.currentRow, "0")&amp;": Action Type required when Event Type is RM&amp;D Intervention, Callback or Repair/Follow-up",
      AND(OR(G122="RM&amp;D Intervention",G122="Callback",G122="Repair / Follow-up"), K122=""), "Row "&amp;TEXT(_xlpm.currentRow, "0")&amp;": Action Description required when Event Type is RM&amp;D Intervention, Callback or Repair/Follow-up",
      AND(OR(G122="RM&amp;D Intervention",G122="Callback",G122="Servicing",G122="Repair / Follow-up"), M122=""), "Row "&amp;TEXT(_xlpm.currentRow, "0")&amp;": Person Full Name required when Event Type is RM&amp;D Intervention, Callback, Servicing or Repair/Follow-up",
      AND(OR(G122="RM&amp;D Intervention",G122="Callback",G122="Repair / Follow-up"), N122= ""), "Row "&amp;TEXT(_xlpm.currentRow, "0")&amp;": Type of Visit required when Event Type is RM&amp;D Intervention, Callback or Repair/Follow-up",
      AND(OR(G122="RM&amp;D Intervention",G122="Callback",G122="Repair / Follow-up"), O122=""), "Row "&amp;TEXT(_xlpm.currentRow, "0")&amp;": Type of Fault required when Event Type is RM&amp;D Intervention, Callback or Repair/Follow-up",
      AND(E122&lt;&gt;"", E122&lt;C122), "Row "&amp;TEXT(_xlpm.currentRow, "0")&amp;": Event End Date cannot be earlier than Start Date",
      AND(E122=C122, F122&lt;&gt;"", D122&lt;&gt;"", F122&lt;=D122), "Row "&amp;TEXT(_xlpm.currentRow, "0")&amp;": Event End Time must be after Start Time when dates are the same",
      ""
    ),
    ""
  )
)</f>
        <v/>
      </c>
      <c r="S122" s="10"/>
    </row>
    <row r="123" spans="1:19" s="3" customFormat="1" x14ac:dyDescent="0.25">
      <c r="A123" s="22"/>
      <c r="B123" s="22"/>
      <c r="C123" s="23"/>
      <c r="D123" s="24"/>
      <c r="E123" s="23"/>
      <c r="F123" s="24"/>
      <c r="G123" s="25"/>
      <c r="H123" s="25"/>
      <c r="I123" s="22"/>
      <c r="J123" s="25"/>
      <c r="K123" s="26"/>
      <c r="L123" s="22"/>
      <c r="M123" s="22"/>
      <c r="N123" s="25"/>
      <c r="O123" s="25"/>
      <c r="P123" s="22"/>
      <c r="R123" s="10" t="str" cm="1">
        <f t="array" ref="R123">_xlfn.LET(
  _xlpm.currentRow, ROW(A123),
  IF(
    OR(A123&lt;&gt;"", B123&lt;&gt;"", C123&lt;&gt;"", D123&lt;&gt;"", M123&lt;&gt;"", G123&lt;&gt;"", E123&lt;&gt;"", F123&lt;&gt;"", H123&lt;&gt;"", I123&lt;&gt;"", J123&lt;&gt;"", K123&lt;&gt;"", L123&lt;&gt;"",N123&lt;&gt; "", O123&lt;&gt;"", P123&lt;&gt;""),
    _xlfn.SWITCH(
      TRUE(),
      A123="", "Row "&amp;TEXT(_xlpm.currentRow, "0")&amp;": RM&amp;D Report ID is missing",
      B123="", "Row "&amp;TEXT(_xlpm.currentRow, "0")&amp;": PTO Lift ID is missing",
      C123="", "Row "&amp;TEXT(_xlpm.currentRow, "0")&amp;": Event Start Date is missing",
      D123="", "Row "&amp;TEXT(_xlpm.currentRow, "0")&amp;": Event Start Time is missing",
      G123="", "Row "&amp;TEXT(_xlpm.currentRow, "0")&amp;": Event Type is missing",
      AND(G123&lt;&gt;"RM&amp;D Notification", E123=""), "Row "&amp;TEXT(_xlpm.currentRow, "0")&amp;": Event End Date required when Event Type is not RM&amp;D Notification",
      AND(G123&lt;&gt;"RM&amp;D Notification", F123=""), "Row "&amp;TEXT(_xlpm.currentRow, "0")&amp;": Event End Time required when Event Type is not RM&amp;D Notification",
      AND(G123&lt;&gt;"Servicing", H123=""), "Row "&amp;TEXT(_xlpm.currentRow, "0")&amp;": System required when Event Type is not Servicing",
      AND(H123="Others", I123=""), "Row "&amp;TEXT(_xlpm.currentRow, "0")&amp;": Event Description required when System is Others",
      AND(OR(G123="RM&amp;D Intervention",G123="Callback",G123="Repair / Follow-up"), J123=""), "Row "&amp;TEXT(_xlpm.currentRow, "0")&amp;": Action Type required when Event Type is RM&amp;D Intervention, Callback or Repair/Follow-up",
      AND(OR(G123="RM&amp;D Intervention",G123="Callback",G123="Repair / Follow-up"), K123=""), "Row "&amp;TEXT(_xlpm.currentRow, "0")&amp;": Action Description required when Event Type is RM&amp;D Intervention, Callback or Repair/Follow-up",
      AND(OR(G123="RM&amp;D Intervention",G123="Callback",G123="Servicing",G123="Repair / Follow-up"), M123=""), "Row "&amp;TEXT(_xlpm.currentRow, "0")&amp;": Person Full Name required when Event Type is RM&amp;D Intervention, Callback, Servicing or Repair/Follow-up",
      AND(OR(G123="RM&amp;D Intervention",G123="Callback",G123="Repair / Follow-up"), N123= ""), "Row "&amp;TEXT(_xlpm.currentRow, "0")&amp;": Type of Visit required when Event Type is RM&amp;D Intervention, Callback or Repair/Follow-up",
      AND(OR(G123="RM&amp;D Intervention",G123="Callback",G123="Repair / Follow-up"), O123=""), "Row "&amp;TEXT(_xlpm.currentRow, "0")&amp;": Type of Fault required when Event Type is RM&amp;D Intervention, Callback or Repair/Follow-up",
      AND(E123&lt;&gt;"", E123&lt;C123), "Row "&amp;TEXT(_xlpm.currentRow, "0")&amp;": Event End Date cannot be earlier than Start Date",
      AND(E123=C123, F123&lt;&gt;"", D123&lt;&gt;"", F123&lt;=D123), "Row "&amp;TEXT(_xlpm.currentRow, "0")&amp;": Event End Time must be after Start Time when dates are the same",
      ""
    ),
    ""
  )
)</f>
        <v/>
      </c>
      <c r="S123" s="10"/>
    </row>
    <row r="124" spans="1:19" s="3" customFormat="1" x14ac:dyDescent="0.25">
      <c r="A124" s="22"/>
      <c r="B124" s="22"/>
      <c r="C124" s="23"/>
      <c r="D124" s="24"/>
      <c r="E124" s="23"/>
      <c r="F124" s="24"/>
      <c r="G124" s="25"/>
      <c r="H124" s="25"/>
      <c r="I124" s="22"/>
      <c r="J124" s="25"/>
      <c r="K124" s="26"/>
      <c r="L124" s="22"/>
      <c r="M124" s="22"/>
      <c r="N124" s="25"/>
      <c r="O124" s="25"/>
      <c r="P124" s="22"/>
      <c r="R124" s="10" t="str" cm="1">
        <f t="array" ref="R124">_xlfn.LET(
  _xlpm.currentRow, ROW(A124),
  IF(
    OR(A124&lt;&gt;"", B124&lt;&gt;"", C124&lt;&gt;"", D124&lt;&gt;"", M124&lt;&gt;"", G124&lt;&gt;"", E124&lt;&gt;"", F124&lt;&gt;"", H124&lt;&gt;"", I124&lt;&gt;"", J124&lt;&gt;"", K124&lt;&gt;"", L124&lt;&gt;"",N124&lt;&gt; "", O124&lt;&gt;"", P124&lt;&gt;""),
    _xlfn.SWITCH(
      TRUE(),
      A124="", "Row "&amp;TEXT(_xlpm.currentRow, "0")&amp;": RM&amp;D Report ID is missing",
      B124="", "Row "&amp;TEXT(_xlpm.currentRow, "0")&amp;": PTO Lift ID is missing",
      C124="", "Row "&amp;TEXT(_xlpm.currentRow, "0")&amp;": Event Start Date is missing",
      D124="", "Row "&amp;TEXT(_xlpm.currentRow, "0")&amp;": Event Start Time is missing",
      G124="", "Row "&amp;TEXT(_xlpm.currentRow, "0")&amp;": Event Type is missing",
      AND(G124&lt;&gt;"RM&amp;D Notification", E124=""), "Row "&amp;TEXT(_xlpm.currentRow, "0")&amp;": Event End Date required when Event Type is not RM&amp;D Notification",
      AND(G124&lt;&gt;"RM&amp;D Notification", F124=""), "Row "&amp;TEXT(_xlpm.currentRow, "0")&amp;": Event End Time required when Event Type is not RM&amp;D Notification",
      AND(G124&lt;&gt;"Servicing", H124=""), "Row "&amp;TEXT(_xlpm.currentRow, "0")&amp;": System required when Event Type is not Servicing",
      AND(H124="Others", I124=""), "Row "&amp;TEXT(_xlpm.currentRow, "0")&amp;": Event Description required when System is Others",
      AND(OR(G124="RM&amp;D Intervention",G124="Callback",G124="Repair / Follow-up"), J124=""), "Row "&amp;TEXT(_xlpm.currentRow, "0")&amp;": Action Type required when Event Type is RM&amp;D Intervention, Callback or Repair/Follow-up",
      AND(OR(G124="RM&amp;D Intervention",G124="Callback",G124="Repair / Follow-up"), K124=""), "Row "&amp;TEXT(_xlpm.currentRow, "0")&amp;": Action Description required when Event Type is RM&amp;D Intervention, Callback or Repair/Follow-up",
      AND(OR(G124="RM&amp;D Intervention",G124="Callback",G124="Servicing",G124="Repair / Follow-up"), M124=""), "Row "&amp;TEXT(_xlpm.currentRow, "0")&amp;": Person Full Name required when Event Type is RM&amp;D Intervention, Callback, Servicing or Repair/Follow-up",
      AND(OR(G124="RM&amp;D Intervention",G124="Callback",G124="Repair / Follow-up"), N124= ""), "Row "&amp;TEXT(_xlpm.currentRow, "0")&amp;": Type of Visit required when Event Type is RM&amp;D Intervention, Callback or Repair/Follow-up",
      AND(OR(G124="RM&amp;D Intervention",G124="Callback",G124="Repair / Follow-up"), O124=""), "Row "&amp;TEXT(_xlpm.currentRow, "0")&amp;": Type of Fault required when Event Type is RM&amp;D Intervention, Callback or Repair/Follow-up",
      AND(E124&lt;&gt;"", E124&lt;C124), "Row "&amp;TEXT(_xlpm.currentRow, "0")&amp;": Event End Date cannot be earlier than Start Date",
      AND(E124=C124, F124&lt;&gt;"", D124&lt;&gt;"", F124&lt;=D124), "Row "&amp;TEXT(_xlpm.currentRow, "0")&amp;": Event End Time must be after Start Time when dates are the same",
      ""
    ),
    ""
  )
)</f>
        <v/>
      </c>
      <c r="S124" s="10"/>
    </row>
    <row r="125" spans="1:19" s="3" customFormat="1" x14ac:dyDescent="0.25">
      <c r="A125" s="22"/>
      <c r="B125" s="22"/>
      <c r="C125" s="23"/>
      <c r="D125" s="24"/>
      <c r="E125" s="23"/>
      <c r="F125" s="24"/>
      <c r="G125" s="25"/>
      <c r="H125" s="25"/>
      <c r="I125" s="22"/>
      <c r="J125" s="25"/>
      <c r="K125" s="26"/>
      <c r="L125" s="22"/>
      <c r="M125" s="22"/>
      <c r="N125" s="25"/>
      <c r="O125" s="25"/>
      <c r="P125" s="22"/>
      <c r="R125" s="10" t="str" cm="1">
        <f t="array" ref="R125">_xlfn.LET(
  _xlpm.currentRow, ROW(A125),
  IF(
    OR(A125&lt;&gt;"", B125&lt;&gt;"", C125&lt;&gt;"", D125&lt;&gt;"", M125&lt;&gt;"", G125&lt;&gt;"", E125&lt;&gt;"", F125&lt;&gt;"", H125&lt;&gt;"", I125&lt;&gt;"", J125&lt;&gt;"", K125&lt;&gt;"", L125&lt;&gt;"",N125&lt;&gt; "", O125&lt;&gt;"", P125&lt;&gt;""),
    _xlfn.SWITCH(
      TRUE(),
      A125="", "Row "&amp;TEXT(_xlpm.currentRow, "0")&amp;": RM&amp;D Report ID is missing",
      B125="", "Row "&amp;TEXT(_xlpm.currentRow, "0")&amp;": PTO Lift ID is missing",
      C125="", "Row "&amp;TEXT(_xlpm.currentRow, "0")&amp;": Event Start Date is missing",
      D125="", "Row "&amp;TEXT(_xlpm.currentRow, "0")&amp;": Event Start Time is missing",
      G125="", "Row "&amp;TEXT(_xlpm.currentRow, "0")&amp;": Event Type is missing",
      AND(G125&lt;&gt;"RM&amp;D Notification", E125=""), "Row "&amp;TEXT(_xlpm.currentRow, "0")&amp;": Event End Date required when Event Type is not RM&amp;D Notification",
      AND(G125&lt;&gt;"RM&amp;D Notification", F125=""), "Row "&amp;TEXT(_xlpm.currentRow, "0")&amp;": Event End Time required when Event Type is not RM&amp;D Notification",
      AND(G125&lt;&gt;"Servicing", H125=""), "Row "&amp;TEXT(_xlpm.currentRow, "0")&amp;": System required when Event Type is not Servicing",
      AND(H125="Others", I125=""), "Row "&amp;TEXT(_xlpm.currentRow, "0")&amp;": Event Description required when System is Others",
      AND(OR(G125="RM&amp;D Intervention",G125="Callback",G125="Repair / Follow-up"), J125=""), "Row "&amp;TEXT(_xlpm.currentRow, "0")&amp;": Action Type required when Event Type is RM&amp;D Intervention, Callback or Repair/Follow-up",
      AND(OR(G125="RM&amp;D Intervention",G125="Callback",G125="Repair / Follow-up"), K125=""), "Row "&amp;TEXT(_xlpm.currentRow, "0")&amp;": Action Description required when Event Type is RM&amp;D Intervention, Callback or Repair/Follow-up",
      AND(OR(G125="RM&amp;D Intervention",G125="Callback",G125="Servicing",G125="Repair / Follow-up"), M125=""), "Row "&amp;TEXT(_xlpm.currentRow, "0")&amp;": Person Full Name required when Event Type is RM&amp;D Intervention, Callback, Servicing or Repair/Follow-up",
      AND(OR(G125="RM&amp;D Intervention",G125="Callback",G125="Repair / Follow-up"), N125= ""), "Row "&amp;TEXT(_xlpm.currentRow, "0")&amp;": Type of Visit required when Event Type is RM&amp;D Intervention, Callback or Repair/Follow-up",
      AND(OR(G125="RM&amp;D Intervention",G125="Callback",G125="Repair / Follow-up"), O125=""), "Row "&amp;TEXT(_xlpm.currentRow, "0")&amp;": Type of Fault required when Event Type is RM&amp;D Intervention, Callback or Repair/Follow-up",
      AND(E125&lt;&gt;"", E125&lt;C125), "Row "&amp;TEXT(_xlpm.currentRow, "0")&amp;": Event End Date cannot be earlier than Start Date",
      AND(E125=C125, F125&lt;&gt;"", D125&lt;&gt;"", F125&lt;=D125), "Row "&amp;TEXT(_xlpm.currentRow, "0")&amp;": Event End Time must be after Start Time when dates are the same",
      ""
    ),
    ""
  )
)</f>
        <v/>
      </c>
      <c r="S125" s="10"/>
    </row>
    <row r="126" spans="1:19" s="3" customFormat="1" x14ac:dyDescent="0.25">
      <c r="A126" s="22"/>
      <c r="B126" s="22"/>
      <c r="C126" s="23"/>
      <c r="D126" s="24"/>
      <c r="E126" s="23"/>
      <c r="F126" s="24"/>
      <c r="G126" s="25"/>
      <c r="H126" s="25"/>
      <c r="I126" s="22"/>
      <c r="J126" s="25"/>
      <c r="K126" s="26"/>
      <c r="L126" s="22"/>
      <c r="M126" s="22"/>
      <c r="N126" s="25"/>
      <c r="O126" s="25"/>
      <c r="P126" s="22"/>
      <c r="R126" s="10" t="str" cm="1">
        <f t="array" ref="R126">_xlfn.LET(
  _xlpm.currentRow, ROW(A126),
  IF(
    OR(A126&lt;&gt;"", B126&lt;&gt;"", C126&lt;&gt;"", D126&lt;&gt;"", M126&lt;&gt;"", G126&lt;&gt;"", E126&lt;&gt;"", F126&lt;&gt;"", H126&lt;&gt;"", I126&lt;&gt;"", J126&lt;&gt;"", K126&lt;&gt;"", L126&lt;&gt;"",N126&lt;&gt; "", O126&lt;&gt;"", P126&lt;&gt;""),
    _xlfn.SWITCH(
      TRUE(),
      A126="", "Row "&amp;TEXT(_xlpm.currentRow, "0")&amp;": RM&amp;D Report ID is missing",
      B126="", "Row "&amp;TEXT(_xlpm.currentRow, "0")&amp;": PTO Lift ID is missing",
      C126="", "Row "&amp;TEXT(_xlpm.currentRow, "0")&amp;": Event Start Date is missing",
      D126="", "Row "&amp;TEXT(_xlpm.currentRow, "0")&amp;": Event Start Time is missing",
      G126="", "Row "&amp;TEXT(_xlpm.currentRow, "0")&amp;": Event Type is missing",
      AND(G126&lt;&gt;"RM&amp;D Notification", E126=""), "Row "&amp;TEXT(_xlpm.currentRow, "0")&amp;": Event End Date required when Event Type is not RM&amp;D Notification",
      AND(G126&lt;&gt;"RM&amp;D Notification", F126=""), "Row "&amp;TEXT(_xlpm.currentRow, "0")&amp;": Event End Time required when Event Type is not RM&amp;D Notification",
      AND(G126&lt;&gt;"Servicing", H126=""), "Row "&amp;TEXT(_xlpm.currentRow, "0")&amp;": System required when Event Type is not Servicing",
      AND(H126="Others", I126=""), "Row "&amp;TEXT(_xlpm.currentRow, "0")&amp;": Event Description required when System is Others",
      AND(OR(G126="RM&amp;D Intervention",G126="Callback",G126="Repair / Follow-up"), J126=""), "Row "&amp;TEXT(_xlpm.currentRow, "0")&amp;": Action Type required when Event Type is RM&amp;D Intervention, Callback or Repair/Follow-up",
      AND(OR(G126="RM&amp;D Intervention",G126="Callback",G126="Repair / Follow-up"), K126=""), "Row "&amp;TEXT(_xlpm.currentRow, "0")&amp;": Action Description required when Event Type is RM&amp;D Intervention, Callback or Repair/Follow-up",
      AND(OR(G126="RM&amp;D Intervention",G126="Callback",G126="Servicing",G126="Repair / Follow-up"), M126=""), "Row "&amp;TEXT(_xlpm.currentRow, "0")&amp;": Person Full Name required when Event Type is RM&amp;D Intervention, Callback, Servicing or Repair/Follow-up",
      AND(OR(G126="RM&amp;D Intervention",G126="Callback",G126="Repair / Follow-up"), N126= ""), "Row "&amp;TEXT(_xlpm.currentRow, "0")&amp;": Type of Visit required when Event Type is RM&amp;D Intervention, Callback or Repair/Follow-up",
      AND(OR(G126="RM&amp;D Intervention",G126="Callback",G126="Repair / Follow-up"), O126=""), "Row "&amp;TEXT(_xlpm.currentRow, "0")&amp;": Type of Fault required when Event Type is RM&amp;D Intervention, Callback or Repair/Follow-up",
      AND(E126&lt;&gt;"", E126&lt;C126), "Row "&amp;TEXT(_xlpm.currentRow, "0")&amp;": Event End Date cannot be earlier than Start Date",
      AND(E126=C126, F126&lt;&gt;"", D126&lt;&gt;"", F126&lt;=D126), "Row "&amp;TEXT(_xlpm.currentRow, "0")&amp;": Event End Time must be after Start Time when dates are the same",
      ""
    ),
    ""
  )
)</f>
        <v/>
      </c>
      <c r="S126" s="10"/>
    </row>
    <row r="127" spans="1:19" s="3" customFormat="1" x14ac:dyDescent="0.25">
      <c r="A127" s="22"/>
      <c r="B127" s="22"/>
      <c r="C127" s="23"/>
      <c r="D127" s="24"/>
      <c r="E127" s="23"/>
      <c r="F127" s="24"/>
      <c r="G127" s="25"/>
      <c r="H127" s="25"/>
      <c r="I127" s="22"/>
      <c r="J127" s="25"/>
      <c r="K127" s="26"/>
      <c r="L127" s="22"/>
      <c r="M127" s="22"/>
      <c r="N127" s="25"/>
      <c r="O127" s="25"/>
      <c r="P127" s="22"/>
      <c r="R127" s="10" t="str" cm="1">
        <f t="array" ref="R127">_xlfn.LET(
  _xlpm.currentRow, ROW(A127),
  IF(
    OR(A127&lt;&gt;"", B127&lt;&gt;"", C127&lt;&gt;"", D127&lt;&gt;"", M127&lt;&gt;"", G127&lt;&gt;"", E127&lt;&gt;"", F127&lt;&gt;"", H127&lt;&gt;"", I127&lt;&gt;"", J127&lt;&gt;"", K127&lt;&gt;"", L127&lt;&gt;"",N127&lt;&gt; "", O127&lt;&gt;"", P127&lt;&gt;""),
    _xlfn.SWITCH(
      TRUE(),
      A127="", "Row "&amp;TEXT(_xlpm.currentRow, "0")&amp;": RM&amp;D Report ID is missing",
      B127="", "Row "&amp;TEXT(_xlpm.currentRow, "0")&amp;": PTO Lift ID is missing",
      C127="", "Row "&amp;TEXT(_xlpm.currentRow, "0")&amp;": Event Start Date is missing",
      D127="", "Row "&amp;TEXT(_xlpm.currentRow, "0")&amp;": Event Start Time is missing",
      G127="", "Row "&amp;TEXT(_xlpm.currentRow, "0")&amp;": Event Type is missing",
      AND(G127&lt;&gt;"RM&amp;D Notification", E127=""), "Row "&amp;TEXT(_xlpm.currentRow, "0")&amp;": Event End Date required when Event Type is not RM&amp;D Notification",
      AND(G127&lt;&gt;"RM&amp;D Notification", F127=""), "Row "&amp;TEXT(_xlpm.currentRow, "0")&amp;": Event End Time required when Event Type is not RM&amp;D Notification",
      AND(G127&lt;&gt;"Servicing", H127=""), "Row "&amp;TEXT(_xlpm.currentRow, "0")&amp;": System required when Event Type is not Servicing",
      AND(H127="Others", I127=""), "Row "&amp;TEXT(_xlpm.currentRow, "0")&amp;": Event Description required when System is Others",
      AND(OR(G127="RM&amp;D Intervention",G127="Callback",G127="Repair / Follow-up"), J127=""), "Row "&amp;TEXT(_xlpm.currentRow, "0")&amp;": Action Type required when Event Type is RM&amp;D Intervention, Callback or Repair/Follow-up",
      AND(OR(G127="RM&amp;D Intervention",G127="Callback",G127="Repair / Follow-up"), K127=""), "Row "&amp;TEXT(_xlpm.currentRow, "0")&amp;": Action Description required when Event Type is RM&amp;D Intervention, Callback or Repair/Follow-up",
      AND(OR(G127="RM&amp;D Intervention",G127="Callback",G127="Servicing",G127="Repair / Follow-up"), M127=""), "Row "&amp;TEXT(_xlpm.currentRow, "0")&amp;": Person Full Name required when Event Type is RM&amp;D Intervention, Callback, Servicing or Repair/Follow-up",
      AND(OR(G127="RM&amp;D Intervention",G127="Callback",G127="Repair / Follow-up"), N127= ""), "Row "&amp;TEXT(_xlpm.currentRow, "0")&amp;": Type of Visit required when Event Type is RM&amp;D Intervention, Callback or Repair/Follow-up",
      AND(OR(G127="RM&amp;D Intervention",G127="Callback",G127="Repair / Follow-up"), O127=""), "Row "&amp;TEXT(_xlpm.currentRow, "0")&amp;": Type of Fault required when Event Type is RM&amp;D Intervention, Callback or Repair/Follow-up",
      AND(E127&lt;&gt;"", E127&lt;C127), "Row "&amp;TEXT(_xlpm.currentRow, "0")&amp;": Event End Date cannot be earlier than Start Date",
      AND(E127=C127, F127&lt;&gt;"", D127&lt;&gt;"", F127&lt;=D127), "Row "&amp;TEXT(_xlpm.currentRow, "0")&amp;": Event End Time must be after Start Time when dates are the same",
      ""
    ),
    ""
  )
)</f>
        <v/>
      </c>
      <c r="S127" s="10"/>
    </row>
    <row r="128" spans="1:19" s="3" customFormat="1" x14ac:dyDescent="0.25">
      <c r="A128" s="22"/>
      <c r="B128" s="22"/>
      <c r="C128" s="23"/>
      <c r="D128" s="24"/>
      <c r="E128" s="23"/>
      <c r="F128" s="24"/>
      <c r="G128" s="25"/>
      <c r="H128" s="25"/>
      <c r="I128" s="22"/>
      <c r="J128" s="25"/>
      <c r="K128" s="26"/>
      <c r="L128" s="22"/>
      <c r="M128" s="22"/>
      <c r="N128" s="25"/>
      <c r="O128" s="25"/>
      <c r="P128" s="22"/>
      <c r="R128" s="10" t="str" cm="1">
        <f t="array" ref="R128">_xlfn.LET(
  _xlpm.currentRow, ROW(A128),
  IF(
    OR(A128&lt;&gt;"", B128&lt;&gt;"", C128&lt;&gt;"", D128&lt;&gt;"", M128&lt;&gt;"", G128&lt;&gt;"", E128&lt;&gt;"", F128&lt;&gt;"", H128&lt;&gt;"", I128&lt;&gt;"", J128&lt;&gt;"", K128&lt;&gt;"", L128&lt;&gt;"",N128&lt;&gt; "", O128&lt;&gt;"", P128&lt;&gt;""),
    _xlfn.SWITCH(
      TRUE(),
      A128="", "Row "&amp;TEXT(_xlpm.currentRow, "0")&amp;": RM&amp;D Report ID is missing",
      B128="", "Row "&amp;TEXT(_xlpm.currentRow, "0")&amp;": PTO Lift ID is missing",
      C128="", "Row "&amp;TEXT(_xlpm.currentRow, "0")&amp;": Event Start Date is missing",
      D128="", "Row "&amp;TEXT(_xlpm.currentRow, "0")&amp;": Event Start Time is missing",
      G128="", "Row "&amp;TEXT(_xlpm.currentRow, "0")&amp;": Event Type is missing",
      AND(G128&lt;&gt;"RM&amp;D Notification", E128=""), "Row "&amp;TEXT(_xlpm.currentRow, "0")&amp;": Event End Date required when Event Type is not RM&amp;D Notification",
      AND(G128&lt;&gt;"RM&amp;D Notification", F128=""), "Row "&amp;TEXT(_xlpm.currentRow, "0")&amp;": Event End Time required when Event Type is not RM&amp;D Notification",
      AND(G128&lt;&gt;"Servicing", H128=""), "Row "&amp;TEXT(_xlpm.currentRow, "0")&amp;": System required when Event Type is not Servicing",
      AND(H128="Others", I128=""), "Row "&amp;TEXT(_xlpm.currentRow, "0")&amp;": Event Description required when System is Others",
      AND(OR(G128="RM&amp;D Intervention",G128="Callback",G128="Repair / Follow-up"), J128=""), "Row "&amp;TEXT(_xlpm.currentRow, "0")&amp;": Action Type required when Event Type is RM&amp;D Intervention, Callback or Repair/Follow-up",
      AND(OR(G128="RM&amp;D Intervention",G128="Callback",G128="Repair / Follow-up"), K128=""), "Row "&amp;TEXT(_xlpm.currentRow, "0")&amp;": Action Description required when Event Type is RM&amp;D Intervention, Callback or Repair/Follow-up",
      AND(OR(G128="RM&amp;D Intervention",G128="Callback",G128="Servicing",G128="Repair / Follow-up"), M128=""), "Row "&amp;TEXT(_xlpm.currentRow, "0")&amp;": Person Full Name required when Event Type is RM&amp;D Intervention, Callback, Servicing or Repair/Follow-up",
      AND(OR(G128="RM&amp;D Intervention",G128="Callback",G128="Repair / Follow-up"), N128= ""), "Row "&amp;TEXT(_xlpm.currentRow, "0")&amp;": Type of Visit required when Event Type is RM&amp;D Intervention, Callback or Repair/Follow-up",
      AND(OR(G128="RM&amp;D Intervention",G128="Callback",G128="Repair / Follow-up"), O128=""), "Row "&amp;TEXT(_xlpm.currentRow, "0")&amp;": Type of Fault required when Event Type is RM&amp;D Intervention, Callback or Repair/Follow-up",
      AND(E128&lt;&gt;"", E128&lt;C128), "Row "&amp;TEXT(_xlpm.currentRow, "0")&amp;": Event End Date cannot be earlier than Start Date",
      AND(E128=C128, F128&lt;&gt;"", D128&lt;&gt;"", F128&lt;=D128), "Row "&amp;TEXT(_xlpm.currentRow, "0")&amp;": Event End Time must be after Start Time when dates are the same",
      ""
    ),
    ""
  )
)</f>
        <v/>
      </c>
      <c r="S128" s="10"/>
    </row>
    <row r="129" spans="1:19" s="3" customFormat="1" x14ac:dyDescent="0.25">
      <c r="A129" s="22"/>
      <c r="B129" s="22"/>
      <c r="C129" s="23"/>
      <c r="D129" s="24"/>
      <c r="E129" s="23"/>
      <c r="F129" s="24"/>
      <c r="G129" s="25"/>
      <c r="H129" s="25"/>
      <c r="I129" s="22"/>
      <c r="J129" s="25"/>
      <c r="K129" s="26"/>
      <c r="L129" s="22"/>
      <c r="M129" s="22"/>
      <c r="N129" s="25"/>
      <c r="O129" s="25"/>
      <c r="P129" s="22"/>
      <c r="R129" s="10" t="str" cm="1">
        <f t="array" ref="R129">_xlfn.LET(
  _xlpm.currentRow, ROW(A129),
  IF(
    OR(A129&lt;&gt;"", B129&lt;&gt;"", C129&lt;&gt;"", D129&lt;&gt;"", M129&lt;&gt;"", G129&lt;&gt;"", E129&lt;&gt;"", F129&lt;&gt;"", H129&lt;&gt;"", I129&lt;&gt;"", J129&lt;&gt;"", K129&lt;&gt;"", L129&lt;&gt;"",N129&lt;&gt; "", O129&lt;&gt;"", P129&lt;&gt;""),
    _xlfn.SWITCH(
      TRUE(),
      A129="", "Row "&amp;TEXT(_xlpm.currentRow, "0")&amp;": RM&amp;D Report ID is missing",
      B129="", "Row "&amp;TEXT(_xlpm.currentRow, "0")&amp;": PTO Lift ID is missing",
      C129="", "Row "&amp;TEXT(_xlpm.currentRow, "0")&amp;": Event Start Date is missing",
      D129="", "Row "&amp;TEXT(_xlpm.currentRow, "0")&amp;": Event Start Time is missing",
      G129="", "Row "&amp;TEXT(_xlpm.currentRow, "0")&amp;": Event Type is missing",
      AND(G129&lt;&gt;"RM&amp;D Notification", E129=""), "Row "&amp;TEXT(_xlpm.currentRow, "0")&amp;": Event End Date required when Event Type is not RM&amp;D Notification",
      AND(G129&lt;&gt;"RM&amp;D Notification", F129=""), "Row "&amp;TEXT(_xlpm.currentRow, "0")&amp;": Event End Time required when Event Type is not RM&amp;D Notification",
      AND(G129&lt;&gt;"Servicing", H129=""), "Row "&amp;TEXT(_xlpm.currentRow, "0")&amp;": System required when Event Type is not Servicing",
      AND(H129="Others", I129=""), "Row "&amp;TEXT(_xlpm.currentRow, "0")&amp;": Event Description required when System is Others",
      AND(OR(G129="RM&amp;D Intervention",G129="Callback",G129="Repair / Follow-up"), J129=""), "Row "&amp;TEXT(_xlpm.currentRow, "0")&amp;": Action Type required when Event Type is RM&amp;D Intervention, Callback or Repair/Follow-up",
      AND(OR(G129="RM&amp;D Intervention",G129="Callback",G129="Repair / Follow-up"), K129=""), "Row "&amp;TEXT(_xlpm.currentRow, "0")&amp;": Action Description required when Event Type is RM&amp;D Intervention, Callback or Repair/Follow-up",
      AND(OR(G129="RM&amp;D Intervention",G129="Callback",G129="Servicing",G129="Repair / Follow-up"), M129=""), "Row "&amp;TEXT(_xlpm.currentRow, "0")&amp;": Person Full Name required when Event Type is RM&amp;D Intervention, Callback, Servicing or Repair/Follow-up",
      AND(OR(G129="RM&amp;D Intervention",G129="Callback",G129="Repair / Follow-up"), N129= ""), "Row "&amp;TEXT(_xlpm.currentRow, "0")&amp;": Type of Visit required when Event Type is RM&amp;D Intervention, Callback or Repair/Follow-up",
      AND(OR(G129="RM&amp;D Intervention",G129="Callback",G129="Repair / Follow-up"), O129=""), "Row "&amp;TEXT(_xlpm.currentRow, "0")&amp;": Type of Fault required when Event Type is RM&amp;D Intervention, Callback or Repair/Follow-up",
      AND(E129&lt;&gt;"", E129&lt;C129), "Row "&amp;TEXT(_xlpm.currentRow, "0")&amp;": Event End Date cannot be earlier than Start Date",
      AND(E129=C129, F129&lt;&gt;"", D129&lt;&gt;"", F129&lt;=D129), "Row "&amp;TEXT(_xlpm.currentRow, "0")&amp;": Event End Time must be after Start Time when dates are the same",
      ""
    ),
    ""
  )
)</f>
        <v/>
      </c>
      <c r="S129" s="10"/>
    </row>
    <row r="130" spans="1:19" s="3" customFormat="1" x14ac:dyDescent="0.25">
      <c r="A130" s="22"/>
      <c r="B130" s="22"/>
      <c r="C130" s="23"/>
      <c r="D130" s="24"/>
      <c r="E130" s="23"/>
      <c r="F130" s="24"/>
      <c r="G130" s="25"/>
      <c r="H130" s="25"/>
      <c r="I130" s="22"/>
      <c r="J130" s="25"/>
      <c r="K130" s="26"/>
      <c r="L130" s="22"/>
      <c r="M130" s="22"/>
      <c r="N130" s="25"/>
      <c r="O130" s="25"/>
      <c r="P130" s="22"/>
      <c r="R130" s="10" t="str" cm="1">
        <f t="array" ref="R130">_xlfn.LET(
  _xlpm.currentRow, ROW(A130),
  IF(
    OR(A130&lt;&gt;"", B130&lt;&gt;"", C130&lt;&gt;"", D130&lt;&gt;"", M130&lt;&gt;"", G130&lt;&gt;"", E130&lt;&gt;"", F130&lt;&gt;"", H130&lt;&gt;"", I130&lt;&gt;"", J130&lt;&gt;"", K130&lt;&gt;"", L130&lt;&gt;"",N130&lt;&gt; "", O130&lt;&gt;"", P130&lt;&gt;""),
    _xlfn.SWITCH(
      TRUE(),
      A130="", "Row "&amp;TEXT(_xlpm.currentRow, "0")&amp;": RM&amp;D Report ID is missing",
      B130="", "Row "&amp;TEXT(_xlpm.currentRow, "0")&amp;": PTO Lift ID is missing",
      C130="", "Row "&amp;TEXT(_xlpm.currentRow, "0")&amp;": Event Start Date is missing",
      D130="", "Row "&amp;TEXT(_xlpm.currentRow, "0")&amp;": Event Start Time is missing",
      G130="", "Row "&amp;TEXT(_xlpm.currentRow, "0")&amp;": Event Type is missing",
      AND(G130&lt;&gt;"RM&amp;D Notification", E130=""), "Row "&amp;TEXT(_xlpm.currentRow, "0")&amp;": Event End Date required when Event Type is not RM&amp;D Notification",
      AND(G130&lt;&gt;"RM&amp;D Notification", F130=""), "Row "&amp;TEXT(_xlpm.currentRow, "0")&amp;": Event End Time required when Event Type is not RM&amp;D Notification",
      AND(G130&lt;&gt;"Servicing", H130=""), "Row "&amp;TEXT(_xlpm.currentRow, "0")&amp;": System required when Event Type is not Servicing",
      AND(H130="Others", I130=""), "Row "&amp;TEXT(_xlpm.currentRow, "0")&amp;": Event Description required when System is Others",
      AND(OR(G130="RM&amp;D Intervention",G130="Callback",G130="Repair / Follow-up"), J130=""), "Row "&amp;TEXT(_xlpm.currentRow, "0")&amp;": Action Type required when Event Type is RM&amp;D Intervention, Callback or Repair/Follow-up",
      AND(OR(G130="RM&amp;D Intervention",G130="Callback",G130="Repair / Follow-up"), K130=""), "Row "&amp;TEXT(_xlpm.currentRow, "0")&amp;": Action Description required when Event Type is RM&amp;D Intervention, Callback or Repair/Follow-up",
      AND(OR(G130="RM&amp;D Intervention",G130="Callback",G130="Servicing",G130="Repair / Follow-up"), M130=""), "Row "&amp;TEXT(_xlpm.currentRow, "0")&amp;": Person Full Name required when Event Type is RM&amp;D Intervention, Callback, Servicing or Repair/Follow-up",
      AND(OR(G130="RM&amp;D Intervention",G130="Callback",G130="Repair / Follow-up"), N130= ""), "Row "&amp;TEXT(_xlpm.currentRow, "0")&amp;": Type of Visit required when Event Type is RM&amp;D Intervention, Callback or Repair/Follow-up",
      AND(OR(G130="RM&amp;D Intervention",G130="Callback",G130="Repair / Follow-up"), O130=""), "Row "&amp;TEXT(_xlpm.currentRow, "0")&amp;": Type of Fault required when Event Type is RM&amp;D Intervention, Callback or Repair/Follow-up",
      AND(E130&lt;&gt;"", E130&lt;C130), "Row "&amp;TEXT(_xlpm.currentRow, "0")&amp;": Event End Date cannot be earlier than Start Date",
      AND(E130=C130, F130&lt;&gt;"", D130&lt;&gt;"", F130&lt;=D130), "Row "&amp;TEXT(_xlpm.currentRow, "0")&amp;": Event End Time must be after Start Time when dates are the same",
      ""
    ),
    ""
  )
)</f>
        <v/>
      </c>
      <c r="S130" s="10"/>
    </row>
    <row r="131" spans="1:19" s="3" customFormat="1" x14ac:dyDescent="0.25">
      <c r="A131" s="22"/>
      <c r="B131" s="22"/>
      <c r="C131" s="23"/>
      <c r="D131" s="24"/>
      <c r="E131" s="23"/>
      <c r="F131" s="24"/>
      <c r="G131" s="25"/>
      <c r="H131" s="25"/>
      <c r="I131" s="22"/>
      <c r="J131" s="25"/>
      <c r="K131" s="26"/>
      <c r="L131" s="22"/>
      <c r="M131" s="22"/>
      <c r="N131" s="25"/>
      <c r="O131" s="25"/>
      <c r="P131" s="22"/>
      <c r="R131" s="10" t="str" cm="1">
        <f t="array" ref="R131">_xlfn.LET(
  _xlpm.currentRow, ROW(A131),
  IF(
    OR(A131&lt;&gt;"", B131&lt;&gt;"", C131&lt;&gt;"", D131&lt;&gt;"", M131&lt;&gt;"", G131&lt;&gt;"", E131&lt;&gt;"", F131&lt;&gt;"", H131&lt;&gt;"", I131&lt;&gt;"", J131&lt;&gt;"", K131&lt;&gt;"", L131&lt;&gt;"",N131&lt;&gt; "", O131&lt;&gt;"", P131&lt;&gt;""),
    _xlfn.SWITCH(
      TRUE(),
      A131="", "Row "&amp;TEXT(_xlpm.currentRow, "0")&amp;": RM&amp;D Report ID is missing",
      B131="", "Row "&amp;TEXT(_xlpm.currentRow, "0")&amp;": PTO Lift ID is missing",
      C131="", "Row "&amp;TEXT(_xlpm.currentRow, "0")&amp;": Event Start Date is missing",
      D131="", "Row "&amp;TEXT(_xlpm.currentRow, "0")&amp;": Event Start Time is missing",
      G131="", "Row "&amp;TEXT(_xlpm.currentRow, "0")&amp;": Event Type is missing",
      AND(G131&lt;&gt;"RM&amp;D Notification", E131=""), "Row "&amp;TEXT(_xlpm.currentRow, "0")&amp;": Event End Date required when Event Type is not RM&amp;D Notification",
      AND(G131&lt;&gt;"RM&amp;D Notification", F131=""), "Row "&amp;TEXT(_xlpm.currentRow, "0")&amp;": Event End Time required when Event Type is not RM&amp;D Notification",
      AND(G131&lt;&gt;"Servicing", H131=""), "Row "&amp;TEXT(_xlpm.currentRow, "0")&amp;": System required when Event Type is not Servicing",
      AND(H131="Others", I131=""), "Row "&amp;TEXT(_xlpm.currentRow, "0")&amp;": Event Description required when System is Others",
      AND(OR(G131="RM&amp;D Intervention",G131="Callback",G131="Repair / Follow-up"), J131=""), "Row "&amp;TEXT(_xlpm.currentRow, "0")&amp;": Action Type required when Event Type is RM&amp;D Intervention, Callback or Repair/Follow-up",
      AND(OR(G131="RM&amp;D Intervention",G131="Callback",G131="Repair / Follow-up"), K131=""), "Row "&amp;TEXT(_xlpm.currentRow, "0")&amp;": Action Description required when Event Type is RM&amp;D Intervention, Callback or Repair/Follow-up",
      AND(OR(G131="RM&amp;D Intervention",G131="Callback",G131="Servicing",G131="Repair / Follow-up"), M131=""), "Row "&amp;TEXT(_xlpm.currentRow, "0")&amp;": Person Full Name required when Event Type is RM&amp;D Intervention, Callback, Servicing or Repair/Follow-up",
      AND(OR(G131="RM&amp;D Intervention",G131="Callback",G131="Repair / Follow-up"), N131= ""), "Row "&amp;TEXT(_xlpm.currentRow, "0")&amp;": Type of Visit required when Event Type is RM&amp;D Intervention, Callback or Repair/Follow-up",
      AND(OR(G131="RM&amp;D Intervention",G131="Callback",G131="Repair / Follow-up"), O131=""), "Row "&amp;TEXT(_xlpm.currentRow, "0")&amp;": Type of Fault required when Event Type is RM&amp;D Intervention, Callback or Repair/Follow-up",
      AND(E131&lt;&gt;"", E131&lt;C131), "Row "&amp;TEXT(_xlpm.currentRow, "0")&amp;": Event End Date cannot be earlier than Start Date",
      AND(E131=C131, F131&lt;&gt;"", D131&lt;&gt;"", F131&lt;=D131), "Row "&amp;TEXT(_xlpm.currentRow, "0")&amp;": Event End Time must be after Start Time when dates are the same",
      ""
    ),
    ""
  )
)</f>
        <v/>
      </c>
      <c r="S131" s="10"/>
    </row>
    <row r="132" spans="1:19" s="3" customFormat="1" x14ac:dyDescent="0.25">
      <c r="A132" s="22"/>
      <c r="B132" s="22"/>
      <c r="C132" s="23"/>
      <c r="D132" s="24"/>
      <c r="E132" s="23"/>
      <c r="F132" s="24"/>
      <c r="G132" s="25"/>
      <c r="H132" s="25"/>
      <c r="I132" s="22"/>
      <c r="J132" s="25"/>
      <c r="K132" s="26"/>
      <c r="L132" s="22"/>
      <c r="M132" s="22"/>
      <c r="N132" s="25"/>
      <c r="O132" s="25"/>
      <c r="P132" s="22"/>
      <c r="R132" s="10" t="str" cm="1">
        <f t="array" ref="R132">_xlfn.LET(
  _xlpm.currentRow, ROW(A132),
  IF(
    OR(A132&lt;&gt;"", B132&lt;&gt;"", C132&lt;&gt;"", D132&lt;&gt;"", M132&lt;&gt;"", G132&lt;&gt;"", E132&lt;&gt;"", F132&lt;&gt;"", H132&lt;&gt;"", I132&lt;&gt;"", J132&lt;&gt;"", K132&lt;&gt;"", L132&lt;&gt;"",N132&lt;&gt; "", O132&lt;&gt;"", P132&lt;&gt;""),
    _xlfn.SWITCH(
      TRUE(),
      A132="", "Row "&amp;TEXT(_xlpm.currentRow, "0")&amp;": RM&amp;D Report ID is missing",
      B132="", "Row "&amp;TEXT(_xlpm.currentRow, "0")&amp;": PTO Lift ID is missing",
      C132="", "Row "&amp;TEXT(_xlpm.currentRow, "0")&amp;": Event Start Date is missing",
      D132="", "Row "&amp;TEXT(_xlpm.currentRow, "0")&amp;": Event Start Time is missing",
      G132="", "Row "&amp;TEXT(_xlpm.currentRow, "0")&amp;": Event Type is missing",
      AND(G132&lt;&gt;"RM&amp;D Notification", E132=""), "Row "&amp;TEXT(_xlpm.currentRow, "0")&amp;": Event End Date required when Event Type is not RM&amp;D Notification",
      AND(G132&lt;&gt;"RM&amp;D Notification", F132=""), "Row "&amp;TEXT(_xlpm.currentRow, "0")&amp;": Event End Time required when Event Type is not RM&amp;D Notification",
      AND(G132&lt;&gt;"Servicing", H132=""), "Row "&amp;TEXT(_xlpm.currentRow, "0")&amp;": System required when Event Type is not Servicing",
      AND(H132="Others", I132=""), "Row "&amp;TEXT(_xlpm.currentRow, "0")&amp;": Event Description required when System is Others",
      AND(OR(G132="RM&amp;D Intervention",G132="Callback",G132="Repair / Follow-up"), J132=""), "Row "&amp;TEXT(_xlpm.currentRow, "0")&amp;": Action Type required when Event Type is RM&amp;D Intervention, Callback or Repair/Follow-up",
      AND(OR(G132="RM&amp;D Intervention",G132="Callback",G132="Repair / Follow-up"), K132=""), "Row "&amp;TEXT(_xlpm.currentRow, "0")&amp;": Action Description required when Event Type is RM&amp;D Intervention, Callback or Repair/Follow-up",
      AND(OR(G132="RM&amp;D Intervention",G132="Callback",G132="Servicing",G132="Repair / Follow-up"), M132=""), "Row "&amp;TEXT(_xlpm.currentRow, "0")&amp;": Person Full Name required when Event Type is RM&amp;D Intervention, Callback, Servicing or Repair/Follow-up",
      AND(OR(G132="RM&amp;D Intervention",G132="Callback",G132="Repair / Follow-up"), N132= ""), "Row "&amp;TEXT(_xlpm.currentRow, "0")&amp;": Type of Visit required when Event Type is RM&amp;D Intervention, Callback or Repair/Follow-up",
      AND(OR(G132="RM&amp;D Intervention",G132="Callback",G132="Repair / Follow-up"), O132=""), "Row "&amp;TEXT(_xlpm.currentRow, "0")&amp;": Type of Fault required when Event Type is RM&amp;D Intervention, Callback or Repair/Follow-up",
      AND(E132&lt;&gt;"", E132&lt;C132), "Row "&amp;TEXT(_xlpm.currentRow, "0")&amp;": Event End Date cannot be earlier than Start Date",
      AND(E132=C132, F132&lt;&gt;"", D132&lt;&gt;"", F132&lt;=D132), "Row "&amp;TEXT(_xlpm.currentRow, "0")&amp;": Event End Time must be after Start Time when dates are the same",
      ""
    ),
    ""
  )
)</f>
        <v/>
      </c>
      <c r="S132" s="10"/>
    </row>
    <row r="133" spans="1:19" s="3" customFormat="1" x14ac:dyDescent="0.25">
      <c r="A133" s="22"/>
      <c r="B133" s="22"/>
      <c r="C133" s="23"/>
      <c r="D133" s="24"/>
      <c r="E133" s="23"/>
      <c r="F133" s="24"/>
      <c r="G133" s="25"/>
      <c r="H133" s="25"/>
      <c r="I133" s="22"/>
      <c r="J133" s="25"/>
      <c r="K133" s="26"/>
      <c r="L133" s="22"/>
      <c r="M133" s="22"/>
      <c r="N133" s="25"/>
      <c r="O133" s="25"/>
      <c r="P133" s="22"/>
      <c r="R133" s="10" t="str" cm="1">
        <f t="array" ref="R133">_xlfn.LET(
  _xlpm.currentRow, ROW(A133),
  IF(
    OR(A133&lt;&gt;"", B133&lt;&gt;"", C133&lt;&gt;"", D133&lt;&gt;"", M133&lt;&gt;"", G133&lt;&gt;"", E133&lt;&gt;"", F133&lt;&gt;"", H133&lt;&gt;"", I133&lt;&gt;"", J133&lt;&gt;"", K133&lt;&gt;"", L133&lt;&gt;"",N133&lt;&gt; "", O133&lt;&gt;"", P133&lt;&gt;""),
    _xlfn.SWITCH(
      TRUE(),
      A133="", "Row "&amp;TEXT(_xlpm.currentRow, "0")&amp;": RM&amp;D Report ID is missing",
      B133="", "Row "&amp;TEXT(_xlpm.currentRow, "0")&amp;": PTO Lift ID is missing",
      C133="", "Row "&amp;TEXT(_xlpm.currentRow, "0")&amp;": Event Start Date is missing",
      D133="", "Row "&amp;TEXT(_xlpm.currentRow, "0")&amp;": Event Start Time is missing",
      G133="", "Row "&amp;TEXT(_xlpm.currentRow, "0")&amp;": Event Type is missing",
      AND(G133&lt;&gt;"RM&amp;D Notification", E133=""), "Row "&amp;TEXT(_xlpm.currentRow, "0")&amp;": Event End Date required when Event Type is not RM&amp;D Notification",
      AND(G133&lt;&gt;"RM&amp;D Notification", F133=""), "Row "&amp;TEXT(_xlpm.currentRow, "0")&amp;": Event End Time required when Event Type is not RM&amp;D Notification",
      AND(G133&lt;&gt;"Servicing", H133=""), "Row "&amp;TEXT(_xlpm.currentRow, "0")&amp;": System required when Event Type is not Servicing",
      AND(H133="Others", I133=""), "Row "&amp;TEXT(_xlpm.currentRow, "0")&amp;": Event Description required when System is Others",
      AND(OR(G133="RM&amp;D Intervention",G133="Callback",G133="Repair / Follow-up"), J133=""), "Row "&amp;TEXT(_xlpm.currentRow, "0")&amp;": Action Type required when Event Type is RM&amp;D Intervention, Callback or Repair/Follow-up",
      AND(OR(G133="RM&amp;D Intervention",G133="Callback",G133="Repair / Follow-up"), K133=""), "Row "&amp;TEXT(_xlpm.currentRow, "0")&amp;": Action Description required when Event Type is RM&amp;D Intervention, Callback or Repair/Follow-up",
      AND(OR(G133="RM&amp;D Intervention",G133="Callback",G133="Servicing",G133="Repair / Follow-up"), M133=""), "Row "&amp;TEXT(_xlpm.currentRow, "0")&amp;": Person Full Name required when Event Type is RM&amp;D Intervention, Callback, Servicing or Repair/Follow-up",
      AND(OR(G133="RM&amp;D Intervention",G133="Callback",G133="Repair / Follow-up"), N133= ""), "Row "&amp;TEXT(_xlpm.currentRow, "0")&amp;": Type of Visit required when Event Type is RM&amp;D Intervention, Callback or Repair/Follow-up",
      AND(OR(G133="RM&amp;D Intervention",G133="Callback",G133="Repair / Follow-up"), O133=""), "Row "&amp;TEXT(_xlpm.currentRow, "0")&amp;": Type of Fault required when Event Type is RM&amp;D Intervention, Callback or Repair/Follow-up",
      AND(E133&lt;&gt;"", E133&lt;C133), "Row "&amp;TEXT(_xlpm.currentRow, "0")&amp;": Event End Date cannot be earlier than Start Date",
      AND(E133=C133, F133&lt;&gt;"", D133&lt;&gt;"", F133&lt;=D133), "Row "&amp;TEXT(_xlpm.currentRow, "0")&amp;": Event End Time must be after Start Time when dates are the same",
      ""
    ),
    ""
  )
)</f>
        <v/>
      </c>
      <c r="S133" s="10"/>
    </row>
    <row r="134" spans="1:19" s="3" customFormat="1" x14ac:dyDescent="0.25">
      <c r="A134" s="22"/>
      <c r="B134" s="22"/>
      <c r="C134" s="23"/>
      <c r="D134" s="24"/>
      <c r="E134" s="23"/>
      <c r="F134" s="24"/>
      <c r="G134" s="25"/>
      <c r="H134" s="25"/>
      <c r="I134" s="22"/>
      <c r="J134" s="25"/>
      <c r="K134" s="26"/>
      <c r="L134" s="22"/>
      <c r="M134" s="22"/>
      <c r="N134" s="25"/>
      <c r="O134" s="25"/>
      <c r="P134" s="22"/>
      <c r="R134" s="10" t="str" cm="1">
        <f t="array" ref="R134">_xlfn.LET(
  _xlpm.currentRow, ROW(A134),
  IF(
    OR(A134&lt;&gt;"", B134&lt;&gt;"", C134&lt;&gt;"", D134&lt;&gt;"", M134&lt;&gt;"", G134&lt;&gt;"", E134&lt;&gt;"", F134&lt;&gt;"", H134&lt;&gt;"", I134&lt;&gt;"", J134&lt;&gt;"", K134&lt;&gt;"", L134&lt;&gt;"",N134&lt;&gt; "", O134&lt;&gt;"", P134&lt;&gt;""),
    _xlfn.SWITCH(
      TRUE(),
      A134="", "Row "&amp;TEXT(_xlpm.currentRow, "0")&amp;": RM&amp;D Report ID is missing",
      B134="", "Row "&amp;TEXT(_xlpm.currentRow, "0")&amp;": PTO Lift ID is missing",
      C134="", "Row "&amp;TEXT(_xlpm.currentRow, "0")&amp;": Event Start Date is missing",
      D134="", "Row "&amp;TEXT(_xlpm.currentRow, "0")&amp;": Event Start Time is missing",
      G134="", "Row "&amp;TEXT(_xlpm.currentRow, "0")&amp;": Event Type is missing",
      AND(G134&lt;&gt;"RM&amp;D Notification", E134=""), "Row "&amp;TEXT(_xlpm.currentRow, "0")&amp;": Event End Date required when Event Type is not RM&amp;D Notification",
      AND(G134&lt;&gt;"RM&amp;D Notification", F134=""), "Row "&amp;TEXT(_xlpm.currentRow, "0")&amp;": Event End Time required when Event Type is not RM&amp;D Notification",
      AND(G134&lt;&gt;"Servicing", H134=""), "Row "&amp;TEXT(_xlpm.currentRow, "0")&amp;": System required when Event Type is not Servicing",
      AND(H134="Others", I134=""), "Row "&amp;TEXT(_xlpm.currentRow, "0")&amp;": Event Description required when System is Others",
      AND(OR(G134="RM&amp;D Intervention",G134="Callback",G134="Repair / Follow-up"), J134=""), "Row "&amp;TEXT(_xlpm.currentRow, "0")&amp;": Action Type required when Event Type is RM&amp;D Intervention, Callback or Repair/Follow-up",
      AND(OR(G134="RM&amp;D Intervention",G134="Callback",G134="Repair / Follow-up"), K134=""), "Row "&amp;TEXT(_xlpm.currentRow, "0")&amp;": Action Description required when Event Type is RM&amp;D Intervention, Callback or Repair/Follow-up",
      AND(OR(G134="RM&amp;D Intervention",G134="Callback",G134="Servicing",G134="Repair / Follow-up"), M134=""), "Row "&amp;TEXT(_xlpm.currentRow, "0")&amp;": Person Full Name required when Event Type is RM&amp;D Intervention, Callback, Servicing or Repair/Follow-up",
      AND(OR(G134="RM&amp;D Intervention",G134="Callback",G134="Repair / Follow-up"), N134= ""), "Row "&amp;TEXT(_xlpm.currentRow, "0")&amp;": Type of Visit required when Event Type is RM&amp;D Intervention, Callback or Repair/Follow-up",
      AND(OR(G134="RM&amp;D Intervention",G134="Callback",G134="Repair / Follow-up"), O134=""), "Row "&amp;TEXT(_xlpm.currentRow, "0")&amp;": Type of Fault required when Event Type is RM&amp;D Intervention, Callback or Repair/Follow-up",
      AND(E134&lt;&gt;"", E134&lt;C134), "Row "&amp;TEXT(_xlpm.currentRow, "0")&amp;": Event End Date cannot be earlier than Start Date",
      AND(E134=C134, F134&lt;&gt;"", D134&lt;&gt;"", F134&lt;=D134), "Row "&amp;TEXT(_xlpm.currentRow, "0")&amp;": Event End Time must be after Start Time when dates are the same",
      ""
    ),
    ""
  )
)</f>
        <v/>
      </c>
      <c r="S134" s="10"/>
    </row>
    <row r="135" spans="1:19" s="3" customFormat="1" x14ac:dyDescent="0.25">
      <c r="A135" s="22"/>
      <c r="B135" s="22"/>
      <c r="C135" s="23"/>
      <c r="D135" s="24"/>
      <c r="E135" s="23"/>
      <c r="F135" s="24"/>
      <c r="G135" s="25"/>
      <c r="H135" s="25"/>
      <c r="I135" s="22"/>
      <c r="J135" s="25"/>
      <c r="K135" s="26"/>
      <c r="L135" s="22"/>
      <c r="M135" s="22"/>
      <c r="N135" s="25"/>
      <c r="O135" s="25"/>
      <c r="P135" s="22"/>
      <c r="R135" s="10" t="str" cm="1">
        <f t="array" ref="R135">_xlfn.LET(
  _xlpm.currentRow, ROW(A135),
  IF(
    OR(A135&lt;&gt;"", B135&lt;&gt;"", C135&lt;&gt;"", D135&lt;&gt;"", M135&lt;&gt;"", G135&lt;&gt;"", E135&lt;&gt;"", F135&lt;&gt;"", H135&lt;&gt;"", I135&lt;&gt;"", J135&lt;&gt;"", K135&lt;&gt;"", L135&lt;&gt;"",N135&lt;&gt; "", O135&lt;&gt;"", P135&lt;&gt;""),
    _xlfn.SWITCH(
      TRUE(),
      A135="", "Row "&amp;TEXT(_xlpm.currentRow, "0")&amp;": RM&amp;D Report ID is missing",
      B135="", "Row "&amp;TEXT(_xlpm.currentRow, "0")&amp;": PTO Lift ID is missing",
      C135="", "Row "&amp;TEXT(_xlpm.currentRow, "0")&amp;": Event Start Date is missing",
      D135="", "Row "&amp;TEXT(_xlpm.currentRow, "0")&amp;": Event Start Time is missing",
      G135="", "Row "&amp;TEXT(_xlpm.currentRow, "0")&amp;": Event Type is missing",
      AND(G135&lt;&gt;"RM&amp;D Notification", E135=""), "Row "&amp;TEXT(_xlpm.currentRow, "0")&amp;": Event End Date required when Event Type is not RM&amp;D Notification",
      AND(G135&lt;&gt;"RM&amp;D Notification", F135=""), "Row "&amp;TEXT(_xlpm.currentRow, "0")&amp;": Event End Time required when Event Type is not RM&amp;D Notification",
      AND(G135&lt;&gt;"Servicing", H135=""), "Row "&amp;TEXT(_xlpm.currentRow, "0")&amp;": System required when Event Type is not Servicing",
      AND(H135="Others", I135=""), "Row "&amp;TEXT(_xlpm.currentRow, "0")&amp;": Event Description required when System is Others",
      AND(OR(G135="RM&amp;D Intervention",G135="Callback",G135="Repair / Follow-up"), J135=""), "Row "&amp;TEXT(_xlpm.currentRow, "0")&amp;": Action Type required when Event Type is RM&amp;D Intervention, Callback or Repair/Follow-up",
      AND(OR(G135="RM&amp;D Intervention",G135="Callback",G135="Repair / Follow-up"), K135=""), "Row "&amp;TEXT(_xlpm.currentRow, "0")&amp;": Action Description required when Event Type is RM&amp;D Intervention, Callback or Repair/Follow-up",
      AND(OR(G135="RM&amp;D Intervention",G135="Callback",G135="Servicing",G135="Repair / Follow-up"), M135=""), "Row "&amp;TEXT(_xlpm.currentRow, "0")&amp;": Person Full Name required when Event Type is RM&amp;D Intervention, Callback, Servicing or Repair/Follow-up",
      AND(OR(G135="RM&amp;D Intervention",G135="Callback",G135="Repair / Follow-up"), N135= ""), "Row "&amp;TEXT(_xlpm.currentRow, "0")&amp;": Type of Visit required when Event Type is RM&amp;D Intervention, Callback or Repair/Follow-up",
      AND(OR(G135="RM&amp;D Intervention",G135="Callback",G135="Repair / Follow-up"), O135=""), "Row "&amp;TEXT(_xlpm.currentRow, "0")&amp;": Type of Fault required when Event Type is RM&amp;D Intervention, Callback or Repair/Follow-up",
      AND(E135&lt;&gt;"", E135&lt;C135), "Row "&amp;TEXT(_xlpm.currentRow, "0")&amp;": Event End Date cannot be earlier than Start Date",
      AND(E135=C135, F135&lt;&gt;"", D135&lt;&gt;"", F135&lt;=D135), "Row "&amp;TEXT(_xlpm.currentRow, "0")&amp;": Event End Time must be after Start Time when dates are the same",
      ""
    ),
    ""
  )
)</f>
        <v/>
      </c>
      <c r="S135" s="10"/>
    </row>
    <row r="136" spans="1:19" s="3" customFormat="1" x14ac:dyDescent="0.25">
      <c r="A136" s="22"/>
      <c r="B136" s="22"/>
      <c r="C136" s="23"/>
      <c r="D136" s="24"/>
      <c r="E136" s="23"/>
      <c r="F136" s="24"/>
      <c r="G136" s="25"/>
      <c r="H136" s="25"/>
      <c r="I136" s="22"/>
      <c r="J136" s="25"/>
      <c r="K136" s="26"/>
      <c r="L136" s="22"/>
      <c r="M136" s="22"/>
      <c r="N136" s="25"/>
      <c r="O136" s="25"/>
      <c r="P136" s="22"/>
      <c r="R136" s="10" t="str" cm="1">
        <f t="array" ref="R136">_xlfn.LET(
  _xlpm.currentRow, ROW(A136),
  IF(
    OR(A136&lt;&gt;"", B136&lt;&gt;"", C136&lt;&gt;"", D136&lt;&gt;"", M136&lt;&gt;"", G136&lt;&gt;"", E136&lt;&gt;"", F136&lt;&gt;"", H136&lt;&gt;"", I136&lt;&gt;"", J136&lt;&gt;"", K136&lt;&gt;"", L136&lt;&gt;"",N136&lt;&gt; "", O136&lt;&gt;"", P136&lt;&gt;""),
    _xlfn.SWITCH(
      TRUE(),
      A136="", "Row "&amp;TEXT(_xlpm.currentRow, "0")&amp;": RM&amp;D Report ID is missing",
      B136="", "Row "&amp;TEXT(_xlpm.currentRow, "0")&amp;": PTO Lift ID is missing",
      C136="", "Row "&amp;TEXT(_xlpm.currentRow, "0")&amp;": Event Start Date is missing",
      D136="", "Row "&amp;TEXT(_xlpm.currentRow, "0")&amp;": Event Start Time is missing",
      G136="", "Row "&amp;TEXT(_xlpm.currentRow, "0")&amp;": Event Type is missing",
      AND(G136&lt;&gt;"RM&amp;D Notification", E136=""), "Row "&amp;TEXT(_xlpm.currentRow, "0")&amp;": Event End Date required when Event Type is not RM&amp;D Notification",
      AND(G136&lt;&gt;"RM&amp;D Notification", F136=""), "Row "&amp;TEXT(_xlpm.currentRow, "0")&amp;": Event End Time required when Event Type is not RM&amp;D Notification",
      AND(G136&lt;&gt;"Servicing", H136=""), "Row "&amp;TEXT(_xlpm.currentRow, "0")&amp;": System required when Event Type is not Servicing",
      AND(H136="Others", I136=""), "Row "&amp;TEXT(_xlpm.currentRow, "0")&amp;": Event Description required when System is Others",
      AND(OR(G136="RM&amp;D Intervention",G136="Callback",G136="Repair / Follow-up"), J136=""), "Row "&amp;TEXT(_xlpm.currentRow, "0")&amp;": Action Type required when Event Type is RM&amp;D Intervention, Callback or Repair/Follow-up",
      AND(OR(G136="RM&amp;D Intervention",G136="Callback",G136="Repair / Follow-up"), K136=""), "Row "&amp;TEXT(_xlpm.currentRow, "0")&amp;": Action Description required when Event Type is RM&amp;D Intervention, Callback or Repair/Follow-up",
      AND(OR(G136="RM&amp;D Intervention",G136="Callback",G136="Servicing",G136="Repair / Follow-up"), M136=""), "Row "&amp;TEXT(_xlpm.currentRow, "0")&amp;": Person Full Name required when Event Type is RM&amp;D Intervention, Callback, Servicing or Repair/Follow-up",
      AND(OR(G136="RM&amp;D Intervention",G136="Callback",G136="Repair / Follow-up"), N136= ""), "Row "&amp;TEXT(_xlpm.currentRow, "0")&amp;": Type of Visit required when Event Type is RM&amp;D Intervention, Callback or Repair/Follow-up",
      AND(OR(G136="RM&amp;D Intervention",G136="Callback",G136="Repair / Follow-up"), O136=""), "Row "&amp;TEXT(_xlpm.currentRow, "0")&amp;": Type of Fault required when Event Type is RM&amp;D Intervention, Callback or Repair/Follow-up",
      AND(E136&lt;&gt;"", E136&lt;C136), "Row "&amp;TEXT(_xlpm.currentRow, "0")&amp;": Event End Date cannot be earlier than Start Date",
      AND(E136=C136, F136&lt;&gt;"", D136&lt;&gt;"", F136&lt;=D136), "Row "&amp;TEXT(_xlpm.currentRow, "0")&amp;": Event End Time must be after Start Time when dates are the same",
      ""
    ),
    ""
  )
)</f>
        <v/>
      </c>
      <c r="S136" s="10"/>
    </row>
    <row r="137" spans="1:19" s="3" customFormat="1" x14ac:dyDescent="0.25">
      <c r="A137" s="22"/>
      <c r="B137" s="22"/>
      <c r="C137" s="23"/>
      <c r="D137" s="24"/>
      <c r="E137" s="23"/>
      <c r="F137" s="24"/>
      <c r="G137" s="25"/>
      <c r="H137" s="25"/>
      <c r="I137" s="22"/>
      <c r="J137" s="25"/>
      <c r="K137" s="26"/>
      <c r="L137" s="22"/>
      <c r="M137" s="22"/>
      <c r="N137" s="25"/>
      <c r="O137" s="25"/>
      <c r="P137" s="22"/>
      <c r="R137" s="10" t="str" cm="1">
        <f t="array" ref="R137">_xlfn.LET(
  _xlpm.currentRow, ROW(A137),
  IF(
    OR(A137&lt;&gt;"", B137&lt;&gt;"", C137&lt;&gt;"", D137&lt;&gt;"", M137&lt;&gt;"", G137&lt;&gt;"", E137&lt;&gt;"", F137&lt;&gt;"", H137&lt;&gt;"", I137&lt;&gt;"", J137&lt;&gt;"", K137&lt;&gt;"", L137&lt;&gt;"",N137&lt;&gt; "", O137&lt;&gt;"", P137&lt;&gt;""),
    _xlfn.SWITCH(
      TRUE(),
      A137="", "Row "&amp;TEXT(_xlpm.currentRow, "0")&amp;": RM&amp;D Report ID is missing",
      B137="", "Row "&amp;TEXT(_xlpm.currentRow, "0")&amp;": PTO Lift ID is missing",
      C137="", "Row "&amp;TEXT(_xlpm.currentRow, "0")&amp;": Event Start Date is missing",
      D137="", "Row "&amp;TEXT(_xlpm.currentRow, "0")&amp;": Event Start Time is missing",
      G137="", "Row "&amp;TEXT(_xlpm.currentRow, "0")&amp;": Event Type is missing",
      AND(G137&lt;&gt;"RM&amp;D Notification", E137=""), "Row "&amp;TEXT(_xlpm.currentRow, "0")&amp;": Event End Date required when Event Type is not RM&amp;D Notification",
      AND(G137&lt;&gt;"RM&amp;D Notification", F137=""), "Row "&amp;TEXT(_xlpm.currentRow, "0")&amp;": Event End Time required when Event Type is not RM&amp;D Notification",
      AND(G137&lt;&gt;"Servicing", H137=""), "Row "&amp;TEXT(_xlpm.currentRow, "0")&amp;": System required when Event Type is not Servicing",
      AND(H137="Others", I137=""), "Row "&amp;TEXT(_xlpm.currentRow, "0")&amp;": Event Description required when System is Others",
      AND(OR(G137="RM&amp;D Intervention",G137="Callback",G137="Repair / Follow-up"), J137=""), "Row "&amp;TEXT(_xlpm.currentRow, "0")&amp;": Action Type required when Event Type is RM&amp;D Intervention, Callback or Repair/Follow-up",
      AND(OR(G137="RM&amp;D Intervention",G137="Callback",G137="Repair / Follow-up"), K137=""), "Row "&amp;TEXT(_xlpm.currentRow, "0")&amp;": Action Description required when Event Type is RM&amp;D Intervention, Callback or Repair/Follow-up",
      AND(OR(G137="RM&amp;D Intervention",G137="Callback",G137="Servicing",G137="Repair / Follow-up"), M137=""), "Row "&amp;TEXT(_xlpm.currentRow, "0")&amp;": Person Full Name required when Event Type is RM&amp;D Intervention, Callback, Servicing or Repair/Follow-up",
      AND(OR(G137="RM&amp;D Intervention",G137="Callback",G137="Repair / Follow-up"), N137= ""), "Row "&amp;TEXT(_xlpm.currentRow, "0")&amp;": Type of Visit required when Event Type is RM&amp;D Intervention, Callback or Repair/Follow-up",
      AND(OR(G137="RM&amp;D Intervention",G137="Callback",G137="Repair / Follow-up"), O137=""), "Row "&amp;TEXT(_xlpm.currentRow, "0")&amp;": Type of Fault required when Event Type is RM&amp;D Intervention, Callback or Repair/Follow-up",
      AND(E137&lt;&gt;"", E137&lt;C137), "Row "&amp;TEXT(_xlpm.currentRow, "0")&amp;": Event End Date cannot be earlier than Start Date",
      AND(E137=C137, F137&lt;&gt;"", D137&lt;&gt;"", F137&lt;=D137), "Row "&amp;TEXT(_xlpm.currentRow, "0")&amp;": Event End Time must be after Start Time when dates are the same",
      ""
    ),
    ""
  )
)</f>
        <v/>
      </c>
      <c r="S137" s="10"/>
    </row>
    <row r="138" spans="1:19" s="3" customFormat="1" x14ac:dyDescent="0.25">
      <c r="A138" s="22"/>
      <c r="B138" s="22"/>
      <c r="C138" s="23"/>
      <c r="D138" s="24"/>
      <c r="E138" s="23"/>
      <c r="F138" s="24"/>
      <c r="G138" s="25"/>
      <c r="H138" s="25"/>
      <c r="I138" s="22"/>
      <c r="J138" s="25"/>
      <c r="K138" s="26"/>
      <c r="L138" s="22"/>
      <c r="M138" s="22"/>
      <c r="N138" s="25"/>
      <c r="O138" s="25"/>
      <c r="P138" s="22"/>
      <c r="R138" s="10" t="str" cm="1">
        <f t="array" ref="R138">_xlfn.LET(
  _xlpm.currentRow, ROW(A138),
  IF(
    OR(A138&lt;&gt;"", B138&lt;&gt;"", C138&lt;&gt;"", D138&lt;&gt;"", M138&lt;&gt;"", G138&lt;&gt;"", E138&lt;&gt;"", F138&lt;&gt;"", H138&lt;&gt;"", I138&lt;&gt;"", J138&lt;&gt;"", K138&lt;&gt;"", L138&lt;&gt;"",N138&lt;&gt; "", O138&lt;&gt;"", P138&lt;&gt;""),
    _xlfn.SWITCH(
      TRUE(),
      A138="", "Row "&amp;TEXT(_xlpm.currentRow, "0")&amp;": RM&amp;D Report ID is missing",
      B138="", "Row "&amp;TEXT(_xlpm.currentRow, "0")&amp;": PTO Lift ID is missing",
      C138="", "Row "&amp;TEXT(_xlpm.currentRow, "0")&amp;": Event Start Date is missing",
      D138="", "Row "&amp;TEXT(_xlpm.currentRow, "0")&amp;": Event Start Time is missing",
      G138="", "Row "&amp;TEXT(_xlpm.currentRow, "0")&amp;": Event Type is missing",
      AND(G138&lt;&gt;"RM&amp;D Notification", E138=""), "Row "&amp;TEXT(_xlpm.currentRow, "0")&amp;": Event End Date required when Event Type is not RM&amp;D Notification",
      AND(G138&lt;&gt;"RM&amp;D Notification", F138=""), "Row "&amp;TEXT(_xlpm.currentRow, "0")&amp;": Event End Time required when Event Type is not RM&amp;D Notification",
      AND(G138&lt;&gt;"Servicing", H138=""), "Row "&amp;TEXT(_xlpm.currentRow, "0")&amp;": System required when Event Type is not Servicing",
      AND(H138="Others", I138=""), "Row "&amp;TEXT(_xlpm.currentRow, "0")&amp;": Event Description required when System is Others",
      AND(OR(G138="RM&amp;D Intervention",G138="Callback",G138="Repair / Follow-up"), J138=""), "Row "&amp;TEXT(_xlpm.currentRow, "0")&amp;": Action Type required when Event Type is RM&amp;D Intervention, Callback or Repair/Follow-up",
      AND(OR(G138="RM&amp;D Intervention",G138="Callback",G138="Repair / Follow-up"), K138=""), "Row "&amp;TEXT(_xlpm.currentRow, "0")&amp;": Action Description required when Event Type is RM&amp;D Intervention, Callback or Repair/Follow-up",
      AND(OR(G138="RM&amp;D Intervention",G138="Callback",G138="Servicing",G138="Repair / Follow-up"), M138=""), "Row "&amp;TEXT(_xlpm.currentRow, "0")&amp;": Person Full Name required when Event Type is RM&amp;D Intervention, Callback, Servicing or Repair/Follow-up",
      AND(OR(G138="RM&amp;D Intervention",G138="Callback",G138="Repair / Follow-up"), N138= ""), "Row "&amp;TEXT(_xlpm.currentRow, "0")&amp;": Type of Visit required when Event Type is RM&amp;D Intervention, Callback or Repair/Follow-up",
      AND(OR(G138="RM&amp;D Intervention",G138="Callback",G138="Repair / Follow-up"), O138=""), "Row "&amp;TEXT(_xlpm.currentRow, "0")&amp;": Type of Fault required when Event Type is RM&amp;D Intervention, Callback or Repair/Follow-up",
      AND(E138&lt;&gt;"", E138&lt;C138), "Row "&amp;TEXT(_xlpm.currentRow, "0")&amp;": Event End Date cannot be earlier than Start Date",
      AND(E138=C138, F138&lt;&gt;"", D138&lt;&gt;"", F138&lt;=D138), "Row "&amp;TEXT(_xlpm.currentRow, "0")&amp;": Event End Time must be after Start Time when dates are the same",
      ""
    ),
    ""
  )
)</f>
        <v/>
      </c>
      <c r="S138" s="10"/>
    </row>
    <row r="139" spans="1:19" s="3" customFormat="1" x14ac:dyDescent="0.25">
      <c r="A139" s="22"/>
      <c r="B139" s="22"/>
      <c r="C139" s="23"/>
      <c r="D139" s="24"/>
      <c r="E139" s="23"/>
      <c r="F139" s="24"/>
      <c r="G139" s="25"/>
      <c r="H139" s="25"/>
      <c r="I139" s="22"/>
      <c r="J139" s="25"/>
      <c r="K139" s="26"/>
      <c r="L139" s="22"/>
      <c r="M139" s="22"/>
      <c r="N139" s="25"/>
      <c r="O139" s="25"/>
      <c r="P139" s="22"/>
      <c r="R139" s="10" t="str" cm="1">
        <f t="array" ref="R139">_xlfn.LET(
  _xlpm.currentRow, ROW(A139),
  IF(
    OR(A139&lt;&gt;"", B139&lt;&gt;"", C139&lt;&gt;"", D139&lt;&gt;"", M139&lt;&gt;"", G139&lt;&gt;"", E139&lt;&gt;"", F139&lt;&gt;"", H139&lt;&gt;"", I139&lt;&gt;"", J139&lt;&gt;"", K139&lt;&gt;"", L139&lt;&gt;"",N139&lt;&gt; "", O139&lt;&gt;"", P139&lt;&gt;""),
    _xlfn.SWITCH(
      TRUE(),
      A139="", "Row "&amp;TEXT(_xlpm.currentRow, "0")&amp;": RM&amp;D Report ID is missing",
      B139="", "Row "&amp;TEXT(_xlpm.currentRow, "0")&amp;": PTO Lift ID is missing",
      C139="", "Row "&amp;TEXT(_xlpm.currentRow, "0")&amp;": Event Start Date is missing",
      D139="", "Row "&amp;TEXT(_xlpm.currentRow, "0")&amp;": Event Start Time is missing",
      G139="", "Row "&amp;TEXT(_xlpm.currentRow, "0")&amp;": Event Type is missing",
      AND(G139&lt;&gt;"RM&amp;D Notification", E139=""), "Row "&amp;TEXT(_xlpm.currentRow, "0")&amp;": Event End Date required when Event Type is not RM&amp;D Notification",
      AND(G139&lt;&gt;"RM&amp;D Notification", F139=""), "Row "&amp;TEXT(_xlpm.currentRow, "0")&amp;": Event End Time required when Event Type is not RM&amp;D Notification",
      AND(G139&lt;&gt;"Servicing", H139=""), "Row "&amp;TEXT(_xlpm.currentRow, "0")&amp;": System required when Event Type is not Servicing",
      AND(H139="Others", I139=""), "Row "&amp;TEXT(_xlpm.currentRow, "0")&amp;": Event Description required when System is Others",
      AND(OR(G139="RM&amp;D Intervention",G139="Callback",G139="Repair / Follow-up"), J139=""), "Row "&amp;TEXT(_xlpm.currentRow, "0")&amp;": Action Type required when Event Type is RM&amp;D Intervention, Callback or Repair/Follow-up",
      AND(OR(G139="RM&amp;D Intervention",G139="Callback",G139="Repair / Follow-up"), K139=""), "Row "&amp;TEXT(_xlpm.currentRow, "0")&amp;": Action Description required when Event Type is RM&amp;D Intervention, Callback or Repair/Follow-up",
      AND(OR(G139="RM&amp;D Intervention",G139="Callback",G139="Servicing",G139="Repair / Follow-up"), M139=""), "Row "&amp;TEXT(_xlpm.currentRow, "0")&amp;": Person Full Name required when Event Type is RM&amp;D Intervention, Callback, Servicing or Repair/Follow-up",
      AND(OR(G139="RM&amp;D Intervention",G139="Callback",G139="Repair / Follow-up"), N139= ""), "Row "&amp;TEXT(_xlpm.currentRow, "0")&amp;": Type of Visit required when Event Type is RM&amp;D Intervention, Callback or Repair/Follow-up",
      AND(OR(G139="RM&amp;D Intervention",G139="Callback",G139="Repair / Follow-up"), O139=""), "Row "&amp;TEXT(_xlpm.currentRow, "0")&amp;": Type of Fault required when Event Type is RM&amp;D Intervention, Callback or Repair/Follow-up",
      AND(E139&lt;&gt;"", E139&lt;C139), "Row "&amp;TEXT(_xlpm.currentRow, "0")&amp;": Event End Date cannot be earlier than Start Date",
      AND(E139=C139, F139&lt;&gt;"", D139&lt;&gt;"", F139&lt;=D139), "Row "&amp;TEXT(_xlpm.currentRow, "0")&amp;": Event End Time must be after Start Time when dates are the same",
      ""
    ),
    ""
  )
)</f>
        <v/>
      </c>
      <c r="S139" s="10"/>
    </row>
    <row r="140" spans="1:19" s="3" customFormat="1" x14ac:dyDescent="0.25">
      <c r="A140" s="22"/>
      <c r="B140" s="22"/>
      <c r="C140" s="23"/>
      <c r="D140" s="24"/>
      <c r="E140" s="23"/>
      <c r="F140" s="24"/>
      <c r="G140" s="25"/>
      <c r="H140" s="25"/>
      <c r="I140" s="22"/>
      <c r="J140" s="25"/>
      <c r="K140" s="26"/>
      <c r="L140" s="22"/>
      <c r="M140" s="22"/>
      <c r="N140" s="25"/>
      <c r="O140" s="25"/>
      <c r="P140" s="22"/>
      <c r="R140" s="10" t="str" cm="1">
        <f t="array" ref="R140">_xlfn.LET(
  _xlpm.currentRow, ROW(A140),
  IF(
    OR(A140&lt;&gt;"", B140&lt;&gt;"", C140&lt;&gt;"", D140&lt;&gt;"", M140&lt;&gt;"", G140&lt;&gt;"", E140&lt;&gt;"", F140&lt;&gt;"", H140&lt;&gt;"", I140&lt;&gt;"", J140&lt;&gt;"", K140&lt;&gt;"", L140&lt;&gt;"",N140&lt;&gt; "", O140&lt;&gt;"", P140&lt;&gt;""),
    _xlfn.SWITCH(
      TRUE(),
      A140="", "Row "&amp;TEXT(_xlpm.currentRow, "0")&amp;": RM&amp;D Report ID is missing",
      B140="", "Row "&amp;TEXT(_xlpm.currentRow, "0")&amp;": PTO Lift ID is missing",
      C140="", "Row "&amp;TEXT(_xlpm.currentRow, "0")&amp;": Event Start Date is missing",
      D140="", "Row "&amp;TEXT(_xlpm.currentRow, "0")&amp;": Event Start Time is missing",
      G140="", "Row "&amp;TEXT(_xlpm.currentRow, "0")&amp;": Event Type is missing",
      AND(G140&lt;&gt;"RM&amp;D Notification", E140=""), "Row "&amp;TEXT(_xlpm.currentRow, "0")&amp;": Event End Date required when Event Type is not RM&amp;D Notification",
      AND(G140&lt;&gt;"RM&amp;D Notification", F140=""), "Row "&amp;TEXT(_xlpm.currentRow, "0")&amp;": Event End Time required when Event Type is not RM&amp;D Notification",
      AND(G140&lt;&gt;"Servicing", H140=""), "Row "&amp;TEXT(_xlpm.currentRow, "0")&amp;": System required when Event Type is not Servicing",
      AND(H140="Others", I140=""), "Row "&amp;TEXT(_xlpm.currentRow, "0")&amp;": Event Description required when System is Others",
      AND(OR(G140="RM&amp;D Intervention",G140="Callback",G140="Repair / Follow-up"), J140=""), "Row "&amp;TEXT(_xlpm.currentRow, "0")&amp;": Action Type required when Event Type is RM&amp;D Intervention, Callback or Repair/Follow-up",
      AND(OR(G140="RM&amp;D Intervention",G140="Callback",G140="Repair / Follow-up"), K140=""), "Row "&amp;TEXT(_xlpm.currentRow, "0")&amp;": Action Description required when Event Type is RM&amp;D Intervention, Callback or Repair/Follow-up",
      AND(OR(G140="RM&amp;D Intervention",G140="Callback",G140="Servicing",G140="Repair / Follow-up"), M140=""), "Row "&amp;TEXT(_xlpm.currentRow, "0")&amp;": Person Full Name required when Event Type is RM&amp;D Intervention, Callback, Servicing or Repair/Follow-up",
      AND(OR(G140="RM&amp;D Intervention",G140="Callback",G140="Repair / Follow-up"), N140= ""), "Row "&amp;TEXT(_xlpm.currentRow, "0")&amp;": Type of Visit required when Event Type is RM&amp;D Intervention, Callback or Repair/Follow-up",
      AND(OR(G140="RM&amp;D Intervention",G140="Callback",G140="Repair / Follow-up"), O140=""), "Row "&amp;TEXT(_xlpm.currentRow, "0")&amp;": Type of Fault required when Event Type is RM&amp;D Intervention, Callback or Repair/Follow-up",
      AND(E140&lt;&gt;"", E140&lt;C140), "Row "&amp;TEXT(_xlpm.currentRow, "0")&amp;": Event End Date cannot be earlier than Start Date",
      AND(E140=C140, F140&lt;&gt;"", D140&lt;&gt;"", F140&lt;=D140), "Row "&amp;TEXT(_xlpm.currentRow, "0")&amp;": Event End Time must be after Start Time when dates are the same",
      ""
    ),
    ""
  )
)</f>
        <v/>
      </c>
      <c r="S140" s="10"/>
    </row>
    <row r="141" spans="1:19" s="3" customFormat="1" x14ac:dyDescent="0.25">
      <c r="A141" s="22"/>
      <c r="B141" s="22"/>
      <c r="C141" s="23"/>
      <c r="D141" s="24"/>
      <c r="E141" s="23"/>
      <c r="F141" s="24"/>
      <c r="G141" s="25"/>
      <c r="H141" s="25"/>
      <c r="I141" s="22"/>
      <c r="J141" s="25"/>
      <c r="K141" s="26"/>
      <c r="L141" s="22"/>
      <c r="M141" s="22"/>
      <c r="N141" s="25"/>
      <c r="O141" s="25"/>
      <c r="P141" s="22"/>
      <c r="R141" s="10" t="str" cm="1">
        <f t="array" ref="R141">_xlfn.LET(
  _xlpm.currentRow, ROW(A141),
  IF(
    OR(A141&lt;&gt;"", B141&lt;&gt;"", C141&lt;&gt;"", D141&lt;&gt;"", M141&lt;&gt;"", G141&lt;&gt;"", E141&lt;&gt;"", F141&lt;&gt;"", H141&lt;&gt;"", I141&lt;&gt;"", J141&lt;&gt;"", K141&lt;&gt;"", L141&lt;&gt;"",N141&lt;&gt; "", O141&lt;&gt;"", P141&lt;&gt;""),
    _xlfn.SWITCH(
      TRUE(),
      A141="", "Row "&amp;TEXT(_xlpm.currentRow, "0")&amp;": RM&amp;D Report ID is missing",
      B141="", "Row "&amp;TEXT(_xlpm.currentRow, "0")&amp;": PTO Lift ID is missing",
      C141="", "Row "&amp;TEXT(_xlpm.currentRow, "0")&amp;": Event Start Date is missing",
      D141="", "Row "&amp;TEXT(_xlpm.currentRow, "0")&amp;": Event Start Time is missing",
      G141="", "Row "&amp;TEXT(_xlpm.currentRow, "0")&amp;": Event Type is missing",
      AND(G141&lt;&gt;"RM&amp;D Notification", E141=""), "Row "&amp;TEXT(_xlpm.currentRow, "0")&amp;": Event End Date required when Event Type is not RM&amp;D Notification",
      AND(G141&lt;&gt;"RM&amp;D Notification", F141=""), "Row "&amp;TEXT(_xlpm.currentRow, "0")&amp;": Event End Time required when Event Type is not RM&amp;D Notification",
      AND(G141&lt;&gt;"Servicing", H141=""), "Row "&amp;TEXT(_xlpm.currentRow, "0")&amp;": System required when Event Type is not Servicing",
      AND(H141="Others", I141=""), "Row "&amp;TEXT(_xlpm.currentRow, "0")&amp;": Event Description required when System is Others",
      AND(OR(G141="RM&amp;D Intervention",G141="Callback",G141="Repair / Follow-up"), J141=""), "Row "&amp;TEXT(_xlpm.currentRow, "0")&amp;": Action Type required when Event Type is RM&amp;D Intervention, Callback or Repair/Follow-up",
      AND(OR(G141="RM&amp;D Intervention",G141="Callback",G141="Repair / Follow-up"), K141=""), "Row "&amp;TEXT(_xlpm.currentRow, "0")&amp;": Action Description required when Event Type is RM&amp;D Intervention, Callback or Repair/Follow-up",
      AND(OR(G141="RM&amp;D Intervention",G141="Callback",G141="Servicing",G141="Repair / Follow-up"), M141=""), "Row "&amp;TEXT(_xlpm.currentRow, "0")&amp;": Person Full Name required when Event Type is RM&amp;D Intervention, Callback, Servicing or Repair/Follow-up",
      AND(OR(G141="RM&amp;D Intervention",G141="Callback",G141="Repair / Follow-up"), N141= ""), "Row "&amp;TEXT(_xlpm.currentRow, "0")&amp;": Type of Visit required when Event Type is RM&amp;D Intervention, Callback or Repair/Follow-up",
      AND(OR(G141="RM&amp;D Intervention",G141="Callback",G141="Repair / Follow-up"), O141=""), "Row "&amp;TEXT(_xlpm.currentRow, "0")&amp;": Type of Fault required when Event Type is RM&amp;D Intervention, Callback or Repair/Follow-up",
      AND(E141&lt;&gt;"", E141&lt;C141), "Row "&amp;TEXT(_xlpm.currentRow, "0")&amp;": Event End Date cannot be earlier than Start Date",
      AND(E141=C141, F141&lt;&gt;"", D141&lt;&gt;"", F141&lt;=D141), "Row "&amp;TEXT(_xlpm.currentRow, "0")&amp;": Event End Time must be after Start Time when dates are the same",
      ""
    ),
    ""
  )
)</f>
        <v/>
      </c>
      <c r="S141" s="10"/>
    </row>
    <row r="142" spans="1:19" s="3" customFormat="1" x14ac:dyDescent="0.25">
      <c r="A142" s="22"/>
      <c r="B142" s="22"/>
      <c r="C142" s="23"/>
      <c r="D142" s="24"/>
      <c r="E142" s="23"/>
      <c r="F142" s="24"/>
      <c r="G142" s="25"/>
      <c r="H142" s="25"/>
      <c r="I142" s="22"/>
      <c r="J142" s="25"/>
      <c r="K142" s="26"/>
      <c r="L142" s="22"/>
      <c r="M142" s="22"/>
      <c r="N142" s="25"/>
      <c r="O142" s="25"/>
      <c r="P142" s="22"/>
      <c r="R142" s="10" t="str" cm="1">
        <f t="array" ref="R142">_xlfn.LET(
  _xlpm.currentRow, ROW(A142),
  IF(
    OR(A142&lt;&gt;"", B142&lt;&gt;"", C142&lt;&gt;"", D142&lt;&gt;"", M142&lt;&gt;"", G142&lt;&gt;"", E142&lt;&gt;"", F142&lt;&gt;"", H142&lt;&gt;"", I142&lt;&gt;"", J142&lt;&gt;"", K142&lt;&gt;"", L142&lt;&gt;"",N142&lt;&gt; "", O142&lt;&gt;"", P142&lt;&gt;""),
    _xlfn.SWITCH(
      TRUE(),
      A142="", "Row "&amp;TEXT(_xlpm.currentRow, "0")&amp;": RM&amp;D Report ID is missing",
      B142="", "Row "&amp;TEXT(_xlpm.currentRow, "0")&amp;": PTO Lift ID is missing",
      C142="", "Row "&amp;TEXT(_xlpm.currentRow, "0")&amp;": Event Start Date is missing",
      D142="", "Row "&amp;TEXT(_xlpm.currentRow, "0")&amp;": Event Start Time is missing",
      G142="", "Row "&amp;TEXT(_xlpm.currentRow, "0")&amp;": Event Type is missing",
      AND(G142&lt;&gt;"RM&amp;D Notification", E142=""), "Row "&amp;TEXT(_xlpm.currentRow, "0")&amp;": Event End Date required when Event Type is not RM&amp;D Notification",
      AND(G142&lt;&gt;"RM&amp;D Notification", F142=""), "Row "&amp;TEXT(_xlpm.currentRow, "0")&amp;": Event End Time required when Event Type is not RM&amp;D Notification",
      AND(G142&lt;&gt;"Servicing", H142=""), "Row "&amp;TEXT(_xlpm.currentRow, "0")&amp;": System required when Event Type is not Servicing",
      AND(H142="Others", I142=""), "Row "&amp;TEXT(_xlpm.currentRow, "0")&amp;": Event Description required when System is Others",
      AND(OR(G142="RM&amp;D Intervention",G142="Callback",G142="Repair / Follow-up"), J142=""), "Row "&amp;TEXT(_xlpm.currentRow, "0")&amp;": Action Type required when Event Type is RM&amp;D Intervention, Callback or Repair/Follow-up",
      AND(OR(G142="RM&amp;D Intervention",G142="Callback",G142="Repair / Follow-up"), K142=""), "Row "&amp;TEXT(_xlpm.currentRow, "0")&amp;": Action Description required when Event Type is RM&amp;D Intervention, Callback or Repair/Follow-up",
      AND(OR(G142="RM&amp;D Intervention",G142="Callback",G142="Servicing",G142="Repair / Follow-up"), M142=""), "Row "&amp;TEXT(_xlpm.currentRow, "0")&amp;": Person Full Name required when Event Type is RM&amp;D Intervention, Callback, Servicing or Repair/Follow-up",
      AND(OR(G142="RM&amp;D Intervention",G142="Callback",G142="Repair / Follow-up"), N142= ""), "Row "&amp;TEXT(_xlpm.currentRow, "0")&amp;": Type of Visit required when Event Type is RM&amp;D Intervention, Callback or Repair/Follow-up",
      AND(OR(G142="RM&amp;D Intervention",G142="Callback",G142="Repair / Follow-up"), O142=""), "Row "&amp;TEXT(_xlpm.currentRow, "0")&amp;": Type of Fault required when Event Type is RM&amp;D Intervention, Callback or Repair/Follow-up",
      AND(E142&lt;&gt;"", E142&lt;C142), "Row "&amp;TEXT(_xlpm.currentRow, "0")&amp;": Event End Date cannot be earlier than Start Date",
      AND(E142=C142, F142&lt;&gt;"", D142&lt;&gt;"", F142&lt;=D142), "Row "&amp;TEXT(_xlpm.currentRow, "0")&amp;": Event End Time must be after Start Time when dates are the same",
      ""
    ),
    ""
  )
)</f>
        <v/>
      </c>
      <c r="S142" s="10"/>
    </row>
    <row r="143" spans="1:19" s="3" customFormat="1" x14ac:dyDescent="0.25">
      <c r="A143" s="22"/>
      <c r="B143" s="22"/>
      <c r="C143" s="23"/>
      <c r="D143" s="24"/>
      <c r="E143" s="23"/>
      <c r="F143" s="24"/>
      <c r="G143" s="25"/>
      <c r="H143" s="25"/>
      <c r="I143" s="22"/>
      <c r="J143" s="25"/>
      <c r="K143" s="26"/>
      <c r="L143" s="22"/>
      <c r="M143" s="22"/>
      <c r="N143" s="25"/>
      <c r="O143" s="25"/>
      <c r="P143" s="22"/>
      <c r="R143" s="10" t="str" cm="1">
        <f t="array" ref="R143">_xlfn.LET(
  _xlpm.currentRow, ROW(A143),
  IF(
    OR(A143&lt;&gt;"", B143&lt;&gt;"", C143&lt;&gt;"", D143&lt;&gt;"", M143&lt;&gt;"", G143&lt;&gt;"", E143&lt;&gt;"", F143&lt;&gt;"", H143&lt;&gt;"", I143&lt;&gt;"", J143&lt;&gt;"", K143&lt;&gt;"", L143&lt;&gt;"",N143&lt;&gt; "", O143&lt;&gt;"", P143&lt;&gt;""),
    _xlfn.SWITCH(
      TRUE(),
      A143="", "Row "&amp;TEXT(_xlpm.currentRow, "0")&amp;": RM&amp;D Report ID is missing",
      B143="", "Row "&amp;TEXT(_xlpm.currentRow, "0")&amp;": PTO Lift ID is missing",
      C143="", "Row "&amp;TEXT(_xlpm.currentRow, "0")&amp;": Event Start Date is missing",
      D143="", "Row "&amp;TEXT(_xlpm.currentRow, "0")&amp;": Event Start Time is missing",
      G143="", "Row "&amp;TEXT(_xlpm.currentRow, "0")&amp;": Event Type is missing",
      AND(G143&lt;&gt;"RM&amp;D Notification", E143=""), "Row "&amp;TEXT(_xlpm.currentRow, "0")&amp;": Event End Date required when Event Type is not RM&amp;D Notification",
      AND(G143&lt;&gt;"RM&amp;D Notification", F143=""), "Row "&amp;TEXT(_xlpm.currentRow, "0")&amp;": Event End Time required when Event Type is not RM&amp;D Notification",
      AND(G143&lt;&gt;"Servicing", H143=""), "Row "&amp;TEXT(_xlpm.currentRow, "0")&amp;": System required when Event Type is not Servicing",
      AND(H143="Others", I143=""), "Row "&amp;TEXT(_xlpm.currentRow, "0")&amp;": Event Description required when System is Others",
      AND(OR(G143="RM&amp;D Intervention",G143="Callback",G143="Repair / Follow-up"), J143=""), "Row "&amp;TEXT(_xlpm.currentRow, "0")&amp;": Action Type required when Event Type is RM&amp;D Intervention, Callback or Repair/Follow-up",
      AND(OR(G143="RM&amp;D Intervention",G143="Callback",G143="Repair / Follow-up"), K143=""), "Row "&amp;TEXT(_xlpm.currentRow, "0")&amp;": Action Description required when Event Type is RM&amp;D Intervention, Callback or Repair/Follow-up",
      AND(OR(G143="RM&amp;D Intervention",G143="Callback",G143="Servicing",G143="Repair / Follow-up"), M143=""), "Row "&amp;TEXT(_xlpm.currentRow, "0")&amp;": Person Full Name required when Event Type is RM&amp;D Intervention, Callback, Servicing or Repair/Follow-up",
      AND(OR(G143="RM&amp;D Intervention",G143="Callback",G143="Repair / Follow-up"), N143= ""), "Row "&amp;TEXT(_xlpm.currentRow, "0")&amp;": Type of Visit required when Event Type is RM&amp;D Intervention, Callback or Repair/Follow-up",
      AND(OR(G143="RM&amp;D Intervention",G143="Callback",G143="Repair / Follow-up"), O143=""), "Row "&amp;TEXT(_xlpm.currentRow, "0")&amp;": Type of Fault required when Event Type is RM&amp;D Intervention, Callback or Repair/Follow-up",
      AND(E143&lt;&gt;"", E143&lt;C143), "Row "&amp;TEXT(_xlpm.currentRow, "0")&amp;": Event End Date cannot be earlier than Start Date",
      AND(E143=C143, F143&lt;&gt;"", D143&lt;&gt;"", F143&lt;=D143), "Row "&amp;TEXT(_xlpm.currentRow, "0")&amp;": Event End Time must be after Start Time when dates are the same",
      ""
    ),
    ""
  )
)</f>
        <v/>
      </c>
      <c r="S143" s="10"/>
    </row>
    <row r="144" spans="1:19" s="3" customFormat="1" x14ac:dyDescent="0.25">
      <c r="A144" s="22"/>
      <c r="B144" s="22"/>
      <c r="C144" s="23"/>
      <c r="D144" s="24"/>
      <c r="E144" s="23"/>
      <c r="F144" s="24"/>
      <c r="G144" s="25"/>
      <c r="H144" s="25"/>
      <c r="I144" s="22"/>
      <c r="J144" s="25"/>
      <c r="K144" s="26"/>
      <c r="L144" s="22"/>
      <c r="M144" s="22"/>
      <c r="N144" s="25"/>
      <c r="O144" s="25"/>
      <c r="P144" s="22"/>
      <c r="R144" s="10" t="str" cm="1">
        <f t="array" ref="R144">_xlfn.LET(
  _xlpm.currentRow, ROW(A144),
  IF(
    OR(A144&lt;&gt;"", B144&lt;&gt;"", C144&lt;&gt;"", D144&lt;&gt;"", M144&lt;&gt;"", G144&lt;&gt;"", E144&lt;&gt;"", F144&lt;&gt;"", H144&lt;&gt;"", I144&lt;&gt;"", J144&lt;&gt;"", K144&lt;&gt;"", L144&lt;&gt;"",N144&lt;&gt; "", O144&lt;&gt;"", P144&lt;&gt;""),
    _xlfn.SWITCH(
      TRUE(),
      A144="", "Row "&amp;TEXT(_xlpm.currentRow, "0")&amp;": RM&amp;D Report ID is missing",
      B144="", "Row "&amp;TEXT(_xlpm.currentRow, "0")&amp;": PTO Lift ID is missing",
      C144="", "Row "&amp;TEXT(_xlpm.currentRow, "0")&amp;": Event Start Date is missing",
      D144="", "Row "&amp;TEXT(_xlpm.currentRow, "0")&amp;": Event Start Time is missing",
      G144="", "Row "&amp;TEXT(_xlpm.currentRow, "0")&amp;": Event Type is missing",
      AND(G144&lt;&gt;"RM&amp;D Notification", E144=""), "Row "&amp;TEXT(_xlpm.currentRow, "0")&amp;": Event End Date required when Event Type is not RM&amp;D Notification",
      AND(G144&lt;&gt;"RM&amp;D Notification", F144=""), "Row "&amp;TEXT(_xlpm.currentRow, "0")&amp;": Event End Time required when Event Type is not RM&amp;D Notification",
      AND(G144&lt;&gt;"Servicing", H144=""), "Row "&amp;TEXT(_xlpm.currentRow, "0")&amp;": System required when Event Type is not Servicing",
      AND(H144="Others", I144=""), "Row "&amp;TEXT(_xlpm.currentRow, "0")&amp;": Event Description required when System is Others",
      AND(OR(G144="RM&amp;D Intervention",G144="Callback",G144="Repair / Follow-up"), J144=""), "Row "&amp;TEXT(_xlpm.currentRow, "0")&amp;": Action Type required when Event Type is RM&amp;D Intervention, Callback or Repair/Follow-up",
      AND(OR(G144="RM&amp;D Intervention",G144="Callback",G144="Repair / Follow-up"), K144=""), "Row "&amp;TEXT(_xlpm.currentRow, "0")&amp;": Action Description required when Event Type is RM&amp;D Intervention, Callback or Repair/Follow-up",
      AND(OR(G144="RM&amp;D Intervention",G144="Callback",G144="Servicing",G144="Repair / Follow-up"), M144=""), "Row "&amp;TEXT(_xlpm.currentRow, "0")&amp;": Person Full Name required when Event Type is RM&amp;D Intervention, Callback, Servicing or Repair/Follow-up",
      AND(OR(G144="RM&amp;D Intervention",G144="Callback",G144="Repair / Follow-up"), N144= ""), "Row "&amp;TEXT(_xlpm.currentRow, "0")&amp;": Type of Visit required when Event Type is RM&amp;D Intervention, Callback or Repair/Follow-up",
      AND(OR(G144="RM&amp;D Intervention",G144="Callback",G144="Repair / Follow-up"), O144=""), "Row "&amp;TEXT(_xlpm.currentRow, "0")&amp;": Type of Fault required when Event Type is RM&amp;D Intervention, Callback or Repair/Follow-up",
      AND(E144&lt;&gt;"", E144&lt;C144), "Row "&amp;TEXT(_xlpm.currentRow, "0")&amp;": Event End Date cannot be earlier than Start Date",
      AND(E144=C144, F144&lt;&gt;"", D144&lt;&gt;"", F144&lt;=D144), "Row "&amp;TEXT(_xlpm.currentRow, "0")&amp;": Event End Time must be after Start Time when dates are the same",
      ""
    ),
    ""
  )
)</f>
        <v/>
      </c>
      <c r="S144" s="10"/>
    </row>
    <row r="145" spans="1:19" s="3" customFormat="1" x14ac:dyDescent="0.25">
      <c r="A145" s="22"/>
      <c r="B145" s="22"/>
      <c r="C145" s="23"/>
      <c r="D145" s="24"/>
      <c r="E145" s="23"/>
      <c r="F145" s="24"/>
      <c r="G145" s="25"/>
      <c r="H145" s="25"/>
      <c r="I145" s="22"/>
      <c r="J145" s="25"/>
      <c r="K145" s="26"/>
      <c r="L145" s="22"/>
      <c r="M145" s="22"/>
      <c r="N145" s="25"/>
      <c r="O145" s="25"/>
      <c r="P145" s="22"/>
      <c r="R145" s="10" t="str" cm="1">
        <f t="array" ref="R145">_xlfn.LET(
  _xlpm.currentRow, ROW(A145),
  IF(
    OR(A145&lt;&gt;"", B145&lt;&gt;"", C145&lt;&gt;"", D145&lt;&gt;"", M145&lt;&gt;"", G145&lt;&gt;"", E145&lt;&gt;"", F145&lt;&gt;"", H145&lt;&gt;"", I145&lt;&gt;"", J145&lt;&gt;"", K145&lt;&gt;"", L145&lt;&gt;"",N145&lt;&gt; "", O145&lt;&gt;"", P145&lt;&gt;""),
    _xlfn.SWITCH(
      TRUE(),
      A145="", "Row "&amp;TEXT(_xlpm.currentRow, "0")&amp;": RM&amp;D Report ID is missing",
      B145="", "Row "&amp;TEXT(_xlpm.currentRow, "0")&amp;": PTO Lift ID is missing",
      C145="", "Row "&amp;TEXT(_xlpm.currentRow, "0")&amp;": Event Start Date is missing",
      D145="", "Row "&amp;TEXT(_xlpm.currentRow, "0")&amp;": Event Start Time is missing",
      G145="", "Row "&amp;TEXT(_xlpm.currentRow, "0")&amp;": Event Type is missing",
      AND(G145&lt;&gt;"RM&amp;D Notification", E145=""), "Row "&amp;TEXT(_xlpm.currentRow, "0")&amp;": Event End Date required when Event Type is not RM&amp;D Notification",
      AND(G145&lt;&gt;"RM&amp;D Notification", F145=""), "Row "&amp;TEXT(_xlpm.currentRow, "0")&amp;": Event End Time required when Event Type is not RM&amp;D Notification",
      AND(G145&lt;&gt;"Servicing", H145=""), "Row "&amp;TEXT(_xlpm.currentRow, "0")&amp;": System required when Event Type is not Servicing",
      AND(H145="Others", I145=""), "Row "&amp;TEXT(_xlpm.currentRow, "0")&amp;": Event Description required when System is Others",
      AND(OR(G145="RM&amp;D Intervention",G145="Callback",G145="Repair / Follow-up"), J145=""), "Row "&amp;TEXT(_xlpm.currentRow, "0")&amp;": Action Type required when Event Type is RM&amp;D Intervention, Callback or Repair/Follow-up",
      AND(OR(G145="RM&amp;D Intervention",G145="Callback",G145="Repair / Follow-up"), K145=""), "Row "&amp;TEXT(_xlpm.currentRow, "0")&amp;": Action Description required when Event Type is RM&amp;D Intervention, Callback or Repair/Follow-up",
      AND(OR(G145="RM&amp;D Intervention",G145="Callback",G145="Servicing",G145="Repair / Follow-up"), M145=""), "Row "&amp;TEXT(_xlpm.currentRow, "0")&amp;": Person Full Name required when Event Type is RM&amp;D Intervention, Callback, Servicing or Repair/Follow-up",
      AND(OR(G145="RM&amp;D Intervention",G145="Callback",G145="Repair / Follow-up"), N145= ""), "Row "&amp;TEXT(_xlpm.currentRow, "0")&amp;": Type of Visit required when Event Type is RM&amp;D Intervention, Callback or Repair/Follow-up",
      AND(OR(G145="RM&amp;D Intervention",G145="Callback",G145="Repair / Follow-up"), O145=""), "Row "&amp;TEXT(_xlpm.currentRow, "0")&amp;": Type of Fault required when Event Type is RM&amp;D Intervention, Callback or Repair/Follow-up",
      AND(E145&lt;&gt;"", E145&lt;C145), "Row "&amp;TEXT(_xlpm.currentRow, "0")&amp;": Event End Date cannot be earlier than Start Date",
      AND(E145=C145, F145&lt;&gt;"", D145&lt;&gt;"", F145&lt;=D145), "Row "&amp;TEXT(_xlpm.currentRow, "0")&amp;": Event End Time must be after Start Time when dates are the same",
      ""
    ),
    ""
  )
)</f>
        <v/>
      </c>
      <c r="S145" s="10"/>
    </row>
    <row r="146" spans="1:19" s="3" customFormat="1" x14ac:dyDescent="0.25">
      <c r="A146" s="22"/>
      <c r="B146" s="22"/>
      <c r="C146" s="23"/>
      <c r="D146" s="24"/>
      <c r="E146" s="23"/>
      <c r="F146" s="24"/>
      <c r="G146" s="25"/>
      <c r="H146" s="25"/>
      <c r="I146" s="22"/>
      <c r="J146" s="25"/>
      <c r="K146" s="26"/>
      <c r="L146" s="22"/>
      <c r="M146" s="22"/>
      <c r="N146" s="25"/>
      <c r="O146" s="25"/>
      <c r="P146" s="22"/>
      <c r="R146" s="10" t="str" cm="1">
        <f t="array" ref="R146">_xlfn.LET(
  _xlpm.currentRow, ROW(A146),
  IF(
    OR(A146&lt;&gt;"", B146&lt;&gt;"", C146&lt;&gt;"", D146&lt;&gt;"", M146&lt;&gt;"", G146&lt;&gt;"", E146&lt;&gt;"", F146&lt;&gt;"", H146&lt;&gt;"", I146&lt;&gt;"", J146&lt;&gt;"", K146&lt;&gt;"", L146&lt;&gt;"",N146&lt;&gt; "", O146&lt;&gt;"", P146&lt;&gt;""),
    _xlfn.SWITCH(
      TRUE(),
      A146="", "Row "&amp;TEXT(_xlpm.currentRow, "0")&amp;": RM&amp;D Report ID is missing",
      B146="", "Row "&amp;TEXT(_xlpm.currentRow, "0")&amp;": PTO Lift ID is missing",
      C146="", "Row "&amp;TEXT(_xlpm.currentRow, "0")&amp;": Event Start Date is missing",
      D146="", "Row "&amp;TEXT(_xlpm.currentRow, "0")&amp;": Event Start Time is missing",
      G146="", "Row "&amp;TEXT(_xlpm.currentRow, "0")&amp;": Event Type is missing",
      AND(G146&lt;&gt;"RM&amp;D Notification", E146=""), "Row "&amp;TEXT(_xlpm.currentRow, "0")&amp;": Event End Date required when Event Type is not RM&amp;D Notification",
      AND(G146&lt;&gt;"RM&amp;D Notification", F146=""), "Row "&amp;TEXT(_xlpm.currentRow, "0")&amp;": Event End Time required when Event Type is not RM&amp;D Notification",
      AND(G146&lt;&gt;"Servicing", H146=""), "Row "&amp;TEXT(_xlpm.currentRow, "0")&amp;": System required when Event Type is not Servicing",
      AND(H146="Others", I146=""), "Row "&amp;TEXT(_xlpm.currentRow, "0")&amp;": Event Description required when System is Others",
      AND(OR(G146="RM&amp;D Intervention",G146="Callback",G146="Repair / Follow-up"), J146=""), "Row "&amp;TEXT(_xlpm.currentRow, "0")&amp;": Action Type required when Event Type is RM&amp;D Intervention, Callback or Repair/Follow-up",
      AND(OR(G146="RM&amp;D Intervention",G146="Callback",G146="Repair / Follow-up"), K146=""), "Row "&amp;TEXT(_xlpm.currentRow, "0")&amp;": Action Description required when Event Type is RM&amp;D Intervention, Callback or Repair/Follow-up",
      AND(OR(G146="RM&amp;D Intervention",G146="Callback",G146="Servicing",G146="Repair / Follow-up"), M146=""), "Row "&amp;TEXT(_xlpm.currentRow, "0")&amp;": Person Full Name required when Event Type is RM&amp;D Intervention, Callback, Servicing or Repair/Follow-up",
      AND(OR(G146="RM&amp;D Intervention",G146="Callback",G146="Repair / Follow-up"), N146= ""), "Row "&amp;TEXT(_xlpm.currentRow, "0")&amp;": Type of Visit required when Event Type is RM&amp;D Intervention, Callback or Repair/Follow-up",
      AND(OR(G146="RM&amp;D Intervention",G146="Callback",G146="Repair / Follow-up"), O146=""), "Row "&amp;TEXT(_xlpm.currentRow, "0")&amp;": Type of Fault required when Event Type is RM&amp;D Intervention, Callback or Repair/Follow-up",
      AND(E146&lt;&gt;"", E146&lt;C146), "Row "&amp;TEXT(_xlpm.currentRow, "0")&amp;": Event End Date cannot be earlier than Start Date",
      AND(E146=C146, F146&lt;&gt;"", D146&lt;&gt;"", F146&lt;=D146), "Row "&amp;TEXT(_xlpm.currentRow, "0")&amp;": Event End Time must be after Start Time when dates are the same",
      ""
    ),
    ""
  )
)</f>
        <v/>
      </c>
      <c r="S146" s="10"/>
    </row>
    <row r="147" spans="1:19" s="3" customFormat="1" x14ac:dyDescent="0.25">
      <c r="A147" s="22"/>
      <c r="B147" s="22"/>
      <c r="C147" s="23"/>
      <c r="D147" s="24"/>
      <c r="E147" s="23"/>
      <c r="F147" s="24"/>
      <c r="G147" s="25"/>
      <c r="H147" s="25"/>
      <c r="I147" s="22"/>
      <c r="J147" s="25"/>
      <c r="K147" s="26"/>
      <c r="L147" s="22"/>
      <c r="M147" s="22"/>
      <c r="N147" s="25"/>
      <c r="O147" s="25"/>
      <c r="P147" s="22"/>
      <c r="R147" s="10" t="str" cm="1">
        <f t="array" ref="R147">_xlfn.LET(
  _xlpm.currentRow, ROW(A147),
  IF(
    OR(A147&lt;&gt;"", B147&lt;&gt;"", C147&lt;&gt;"", D147&lt;&gt;"", M147&lt;&gt;"", G147&lt;&gt;"", E147&lt;&gt;"", F147&lt;&gt;"", H147&lt;&gt;"", I147&lt;&gt;"", J147&lt;&gt;"", K147&lt;&gt;"", L147&lt;&gt;"",N147&lt;&gt; "", O147&lt;&gt;"", P147&lt;&gt;""),
    _xlfn.SWITCH(
      TRUE(),
      A147="", "Row "&amp;TEXT(_xlpm.currentRow, "0")&amp;": RM&amp;D Report ID is missing",
      B147="", "Row "&amp;TEXT(_xlpm.currentRow, "0")&amp;": PTO Lift ID is missing",
      C147="", "Row "&amp;TEXT(_xlpm.currentRow, "0")&amp;": Event Start Date is missing",
      D147="", "Row "&amp;TEXT(_xlpm.currentRow, "0")&amp;": Event Start Time is missing",
      G147="", "Row "&amp;TEXT(_xlpm.currentRow, "0")&amp;": Event Type is missing",
      AND(G147&lt;&gt;"RM&amp;D Notification", E147=""), "Row "&amp;TEXT(_xlpm.currentRow, "0")&amp;": Event End Date required when Event Type is not RM&amp;D Notification",
      AND(G147&lt;&gt;"RM&amp;D Notification", F147=""), "Row "&amp;TEXT(_xlpm.currentRow, "0")&amp;": Event End Time required when Event Type is not RM&amp;D Notification",
      AND(G147&lt;&gt;"Servicing", H147=""), "Row "&amp;TEXT(_xlpm.currentRow, "0")&amp;": System required when Event Type is not Servicing",
      AND(H147="Others", I147=""), "Row "&amp;TEXT(_xlpm.currentRow, "0")&amp;": Event Description required when System is Others",
      AND(OR(G147="RM&amp;D Intervention",G147="Callback",G147="Repair / Follow-up"), J147=""), "Row "&amp;TEXT(_xlpm.currentRow, "0")&amp;": Action Type required when Event Type is RM&amp;D Intervention, Callback or Repair/Follow-up",
      AND(OR(G147="RM&amp;D Intervention",G147="Callback",G147="Repair / Follow-up"), K147=""), "Row "&amp;TEXT(_xlpm.currentRow, "0")&amp;": Action Description required when Event Type is RM&amp;D Intervention, Callback or Repair/Follow-up",
      AND(OR(G147="RM&amp;D Intervention",G147="Callback",G147="Servicing",G147="Repair / Follow-up"), M147=""), "Row "&amp;TEXT(_xlpm.currentRow, "0")&amp;": Person Full Name required when Event Type is RM&amp;D Intervention, Callback, Servicing or Repair/Follow-up",
      AND(OR(G147="RM&amp;D Intervention",G147="Callback",G147="Repair / Follow-up"), N147= ""), "Row "&amp;TEXT(_xlpm.currentRow, "0")&amp;": Type of Visit required when Event Type is RM&amp;D Intervention, Callback or Repair/Follow-up",
      AND(OR(G147="RM&amp;D Intervention",G147="Callback",G147="Repair / Follow-up"), O147=""), "Row "&amp;TEXT(_xlpm.currentRow, "0")&amp;": Type of Fault required when Event Type is RM&amp;D Intervention, Callback or Repair/Follow-up",
      AND(E147&lt;&gt;"", E147&lt;C147), "Row "&amp;TEXT(_xlpm.currentRow, "0")&amp;": Event End Date cannot be earlier than Start Date",
      AND(E147=C147, F147&lt;&gt;"", D147&lt;&gt;"", F147&lt;=D147), "Row "&amp;TEXT(_xlpm.currentRow, "0")&amp;": Event End Time must be after Start Time when dates are the same",
      ""
    ),
    ""
  )
)</f>
        <v/>
      </c>
      <c r="S147" s="10"/>
    </row>
    <row r="148" spans="1:19" s="3" customFormat="1" x14ac:dyDescent="0.25">
      <c r="A148" s="22"/>
      <c r="B148" s="22"/>
      <c r="C148" s="23"/>
      <c r="D148" s="24"/>
      <c r="E148" s="23"/>
      <c r="F148" s="24"/>
      <c r="G148" s="25"/>
      <c r="H148" s="25"/>
      <c r="I148" s="22"/>
      <c r="J148" s="25"/>
      <c r="K148" s="26"/>
      <c r="L148" s="22"/>
      <c r="M148" s="22"/>
      <c r="N148" s="25"/>
      <c r="O148" s="25"/>
      <c r="P148" s="22"/>
      <c r="R148" s="10" t="str" cm="1">
        <f t="array" ref="R148">_xlfn.LET(
  _xlpm.currentRow, ROW(A148),
  IF(
    OR(A148&lt;&gt;"", B148&lt;&gt;"", C148&lt;&gt;"", D148&lt;&gt;"", M148&lt;&gt;"", G148&lt;&gt;"", E148&lt;&gt;"", F148&lt;&gt;"", H148&lt;&gt;"", I148&lt;&gt;"", J148&lt;&gt;"", K148&lt;&gt;"", L148&lt;&gt;"",N148&lt;&gt; "", O148&lt;&gt;"", P148&lt;&gt;""),
    _xlfn.SWITCH(
      TRUE(),
      A148="", "Row "&amp;TEXT(_xlpm.currentRow, "0")&amp;": RM&amp;D Report ID is missing",
      B148="", "Row "&amp;TEXT(_xlpm.currentRow, "0")&amp;": PTO Lift ID is missing",
      C148="", "Row "&amp;TEXT(_xlpm.currentRow, "0")&amp;": Event Start Date is missing",
      D148="", "Row "&amp;TEXT(_xlpm.currentRow, "0")&amp;": Event Start Time is missing",
      G148="", "Row "&amp;TEXT(_xlpm.currentRow, "0")&amp;": Event Type is missing",
      AND(G148&lt;&gt;"RM&amp;D Notification", E148=""), "Row "&amp;TEXT(_xlpm.currentRow, "0")&amp;": Event End Date required when Event Type is not RM&amp;D Notification",
      AND(G148&lt;&gt;"RM&amp;D Notification", F148=""), "Row "&amp;TEXT(_xlpm.currentRow, "0")&amp;": Event End Time required when Event Type is not RM&amp;D Notification",
      AND(G148&lt;&gt;"Servicing", H148=""), "Row "&amp;TEXT(_xlpm.currentRow, "0")&amp;": System required when Event Type is not Servicing",
      AND(H148="Others", I148=""), "Row "&amp;TEXT(_xlpm.currentRow, "0")&amp;": Event Description required when System is Others",
      AND(OR(G148="RM&amp;D Intervention",G148="Callback",G148="Repair / Follow-up"), J148=""), "Row "&amp;TEXT(_xlpm.currentRow, "0")&amp;": Action Type required when Event Type is RM&amp;D Intervention, Callback or Repair/Follow-up",
      AND(OR(G148="RM&amp;D Intervention",G148="Callback",G148="Repair / Follow-up"), K148=""), "Row "&amp;TEXT(_xlpm.currentRow, "0")&amp;": Action Description required when Event Type is RM&amp;D Intervention, Callback or Repair/Follow-up",
      AND(OR(G148="RM&amp;D Intervention",G148="Callback",G148="Servicing",G148="Repair / Follow-up"), M148=""), "Row "&amp;TEXT(_xlpm.currentRow, "0")&amp;": Person Full Name required when Event Type is RM&amp;D Intervention, Callback, Servicing or Repair/Follow-up",
      AND(OR(G148="RM&amp;D Intervention",G148="Callback",G148="Repair / Follow-up"), N148= ""), "Row "&amp;TEXT(_xlpm.currentRow, "0")&amp;": Type of Visit required when Event Type is RM&amp;D Intervention, Callback or Repair/Follow-up",
      AND(OR(G148="RM&amp;D Intervention",G148="Callback",G148="Repair / Follow-up"), O148=""), "Row "&amp;TEXT(_xlpm.currentRow, "0")&amp;": Type of Fault required when Event Type is RM&amp;D Intervention, Callback or Repair/Follow-up",
      AND(E148&lt;&gt;"", E148&lt;C148), "Row "&amp;TEXT(_xlpm.currentRow, "0")&amp;": Event End Date cannot be earlier than Start Date",
      AND(E148=C148, F148&lt;&gt;"", D148&lt;&gt;"", F148&lt;=D148), "Row "&amp;TEXT(_xlpm.currentRow, "0")&amp;": Event End Time must be after Start Time when dates are the same",
      ""
    ),
    ""
  )
)</f>
        <v/>
      </c>
      <c r="S148" s="10"/>
    </row>
    <row r="149" spans="1:19" s="3" customFormat="1" x14ac:dyDescent="0.25">
      <c r="A149" s="22"/>
      <c r="B149" s="22"/>
      <c r="C149" s="23"/>
      <c r="D149" s="24"/>
      <c r="E149" s="23"/>
      <c r="F149" s="24"/>
      <c r="G149" s="25"/>
      <c r="H149" s="25"/>
      <c r="I149" s="22"/>
      <c r="J149" s="25"/>
      <c r="K149" s="26"/>
      <c r="L149" s="22"/>
      <c r="M149" s="22"/>
      <c r="N149" s="25"/>
      <c r="O149" s="25"/>
      <c r="P149" s="22"/>
      <c r="R149" s="10" t="str" cm="1">
        <f t="array" ref="R149">_xlfn.LET(
  _xlpm.currentRow, ROW(A149),
  IF(
    OR(A149&lt;&gt;"", B149&lt;&gt;"", C149&lt;&gt;"", D149&lt;&gt;"", M149&lt;&gt;"", G149&lt;&gt;"", E149&lt;&gt;"", F149&lt;&gt;"", H149&lt;&gt;"", I149&lt;&gt;"", J149&lt;&gt;"", K149&lt;&gt;"", L149&lt;&gt;"",N149&lt;&gt; "", O149&lt;&gt;"", P149&lt;&gt;""),
    _xlfn.SWITCH(
      TRUE(),
      A149="", "Row "&amp;TEXT(_xlpm.currentRow, "0")&amp;": RM&amp;D Report ID is missing",
      B149="", "Row "&amp;TEXT(_xlpm.currentRow, "0")&amp;": PTO Lift ID is missing",
      C149="", "Row "&amp;TEXT(_xlpm.currentRow, "0")&amp;": Event Start Date is missing",
      D149="", "Row "&amp;TEXT(_xlpm.currentRow, "0")&amp;": Event Start Time is missing",
      G149="", "Row "&amp;TEXT(_xlpm.currentRow, "0")&amp;": Event Type is missing",
      AND(G149&lt;&gt;"RM&amp;D Notification", E149=""), "Row "&amp;TEXT(_xlpm.currentRow, "0")&amp;": Event End Date required when Event Type is not RM&amp;D Notification",
      AND(G149&lt;&gt;"RM&amp;D Notification", F149=""), "Row "&amp;TEXT(_xlpm.currentRow, "0")&amp;": Event End Time required when Event Type is not RM&amp;D Notification",
      AND(G149&lt;&gt;"Servicing", H149=""), "Row "&amp;TEXT(_xlpm.currentRow, "0")&amp;": System required when Event Type is not Servicing",
      AND(H149="Others", I149=""), "Row "&amp;TEXT(_xlpm.currentRow, "0")&amp;": Event Description required when System is Others",
      AND(OR(G149="RM&amp;D Intervention",G149="Callback",G149="Repair / Follow-up"), J149=""), "Row "&amp;TEXT(_xlpm.currentRow, "0")&amp;": Action Type required when Event Type is RM&amp;D Intervention, Callback or Repair/Follow-up",
      AND(OR(G149="RM&amp;D Intervention",G149="Callback",G149="Repair / Follow-up"), K149=""), "Row "&amp;TEXT(_xlpm.currentRow, "0")&amp;": Action Description required when Event Type is RM&amp;D Intervention, Callback or Repair/Follow-up",
      AND(OR(G149="RM&amp;D Intervention",G149="Callback",G149="Servicing",G149="Repair / Follow-up"), M149=""), "Row "&amp;TEXT(_xlpm.currentRow, "0")&amp;": Person Full Name required when Event Type is RM&amp;D Intervention, Callback, Servicing or Repair/Follow-up",
      AND(OR(G149="RM&amp;D Intervention",G149="Callback",G149="Repair / Follow-up"), N149= ""), "Row "&amp;TEXT(_xlpm.currentRow, "0")&amp;": Type of Visit required when Event Type is RM&amp;D Intervention, Callback or Repair/Follow-up",
      AND(OR(G149="RM&amp;D Intervention",G149="Callback",G149="Repair / Follow-up"), O149=""), "Row "&amp;TEXT(_xlpm.currentRow, "0")&amp;": Type of Fault required when Event Type is RM&amp;D Intervention, Callback or Repair/Follow-up",
      AND(E149&lt;&gt;"", E149&lt;C149), "Row "&amp;TEXT(_xlpm.currentRow, "0")&amp;": Event End Date cannot be earlier than Start Date",
      AND(E149=C149, F149&lt;&gt;"", D149&lt;&gt;"", F149&lt;=D149), "Row "&amp;TEXT(_xlpm.currentRow, "0")&amp;": Event End Time must be after Start Time when dates are the same",
      ""
    ),
    ""
  )
)</f>
        <v/>
      </c>
      <c r="S149" s="10"/>
    </row>
    <row r="150" spans="1:19" s="3" customFormat="1" x14ac:dyDescent="0.25">
      <c r="A150" s="22"/>
      <c r="B150" s="22"/>
      <c r="C150" s="23"/>
      <c r="D150" s="24"/>
      <c r="E150" s="23"/>
      <c r="F150" s="24"/>
      <c r="G150" s="25"/>
      <c r="H150" s="25"/>
      <c r="I150" s="22"/>
      <c r="J150" s="25"/>
      <c r="K150" s="26"/>
      <c r="L150" s="22"/>
      <c r="M150" s="22"/>
      <c r="N150" s="25"/>
      <c r="O150" s="25"/>
      <c r="P150" s="22"/>
      <c r="R150" s="10" t="str" cm="1">
        <f t="array" ref="R150">_xlfn.LET(
  _xlpm.currentRow, ROW(A150),
  IF(
    OR(A150&lt;&gt;"", B150&lt;&gt;"", C150&lt;&gt;"", D150&lt;&gt;"", M150&lt;&gt;"", G150&lt;&gt;"", E150&lt;&gt;"", F150&lt;&gt;"", H150&lt;&gt;"", I150&lt;&gt;"", J150&lt;&gt;"", K150&lt;&gt;"", L150&lt;&gt;"",N150&lt;&gt; "", O150&lt;&gt;"", P150&lt;&gt;""),
    _xlfn.SWITCH(
      TRUE(),
      A150="", "Row "&amp;TEXT(_xlpm.currentRow, "0")&amp;": RM&amp;D Report ID is missing",
      B150="", "Row "&amp;TEXT(_xlpm.currentRow, "0")&amp;": PTO Lift ID is missing",
      C150="", "Row "&amp;TEXT(_xlpm.currentRow, "0")&amp;": Event Start Date is missing",
      D150="", "Row "&amp;TEXT(_xlpm.currentRow, "0")&amp;": Event Start Time is missing",
      G150="", "Row "&amp;TEXT(_xlpm.currentRow, "0")&amp;": Event Type is missing",
      AND(G150&lt;&gt;"RM&amp;D Notification", E150=""), "Row "&amp;TEXT(_xlpm.currentRow, "0")&amp;": Event End Date required when Event Type is not RM&amp;D Notification",
      AND(G150&lt;&gt;"RM&amp;D Notification", F150=""), "Row "&amp;TEXT(_xlpm.currentRow, "0")&amp;": Event End Time required when Event Type is not RM&amp;D Notification",
      AND(G150&lt;&gt;"Servicing", H150=""), "Row "&amp;TEXT(_xlpm.currentRow, "0")&amp;": System required when Event Type is not Servicing",
      AND(H150="Others", I150=""), "Row "&amp;TEXT(_xlpm.currentRow, "0")&amp;": Event Description required when System is Others",
      AND(OR(G150="RM&amp;D Intervention",G150="Callback",G150="Repair / Follow-up"), J150=""), "Row "&amp;TEXT(_xlpm.currentRow, "0")&amp;": Action Type required when Event Type is RM&amp;D Intervention, Callback or Repair/Follow-up",
      AND(OR(G150="RM&amp;D Intervention",G150="Callback",G150="Repair / Follow-up"), K150=""), "Row "&amp;TEXT(_xlpm.currentRow, "0")&amp;": Action Description required when Event Type is RM&amp;D Intervention, Callback or Repair/Follow-up",
      AND(OR(G150="RM&amp;D Intervention",G150="Callback",G150="Servicing",G150="Repair / Follow-up"), M150=""), "Row "&amp;TEXT(_xlpm.currentRow, "0")&amp;": Person Full Name required when Event Type is RM&amp;D Intervention, Callback, Servicing or Repair/Follow-up",
      AND(OR(G150="RM&amp;D Intervention",G150="Callback",G150="Repair / Follow-up"), N150= ""), "Row "&amp;TEXT(_xlpm.currentRow, "0")&amp;": Type of Visit required when Event Type is RM&amp;D Intervention, Callback or Repair/Follow-up",
      AND(OR(G150="RM&amp;D Intervention",G150="Callback",G150="Repair / Follow-up"), O150=""), "Row "&amp;TEXT(_xlpm.currentRow, "0")&amp;": Type of Fault required when Event Type is RM&amp;D Intervention, Callback or Repair/Follow-up",
      AND(E150&lt;&gt;"", E150&lt;C150), "Row "&amp;TEXT(_xlpm.currentRow, "0")&amp;": Event End Date cannot be earlier than Start Date",
      AND(E150=C150, F150&lt;&gt;"", D150&lt;&gt;"", F150&lt;=D150), "Row "&amp;TEXT(_xlpm.currentRow, "0")&amp;": Event End Time must be after Start Time when dates are the same",
      ""
    ),
    ""
  )
)</f>
        <v/>
      </c>
      <c r="S150" s="10"/>
    </row>
    <row r="151" spans="1:19" s="3" customFormat="1" x14ac:dyDescent="0.25">
      <c r="A151" s="22"/>
      <c r="B151" s="22"/>
      <c r="C151" s="23"/>
      <c r="D151" s="24"/>
      <c r="E151" s="23"/>
      <c r="F151" s="24"/>
      <c r="G151" s="25"/>
      <c r="H151" s="25"/>
      <c r="I151" s="22"/>
      <c r="J151" s="25"/>
      <c r="K151" s="26"/>
      <c r="L151" s="22"/>
      <c r="M151" s="22"/>
      <c r="N151" s="25"/>
      <c r="O151" s="25"/>
      <c r="P151" s="22"/>
      <c r="R151" s="10" t="str" cm="1">
        <f t="array" ref="R151">_xlfn.LET(
  _xlpm.currentRow, ROW(A151),
  IF(
    OR(A151&lt;&gt;"", B151&lt;&gt;"", C151&lt;&gt;"", D151&lt;&gt;"", M151&lt;&gt;"", G151&lt;&gt;"", E151&lt;&gt;"", F151&lt;&gt;"", H151&lt;&gt;"", I151&lt;&gt;"", J151&lt;&gt;"", K151&lt;&gt;"", L151&lt;&gt;"",N151&lt;&gt; "", O151&lt;&gt;"", P151&lt;&gt;""),
    _xlfn.SWITCH(
      TRUE(),
      A151="", "Row "&amp;TEXT(_xlpm.currentRow, "0")&amp;": RM&amp;D Report ID is missing",
      B151="", "Row "&amp;TEXT(_xlpm.currentRow, "0")&amp;": PTO Lift ID is missing",
      C151="", "Row "&amp;TEXT(_xlpm.currentRow, "0")&amp;": Event Start Date is missing",
      D151="", "Row "&amp;TEXT(_xlpm.currentRow, "0")&amp;": Event Start Time is missing",
      G151="", "Row "&amp;TEXT(_xlpm.currentRow, "0")&amp;": Event Type is missing",
      AND(G151&lt;&gt;"RM&amp;D Notification", E151=""), "Row "&amp;TEXT(_xlpm.currentRow, "0")&amp;": Event End Date required when Event Type is not RM&amp;D Notification",
      AND(G151&lt;&gt;"RM&amp;D Notification", F151=""), "Row "&amp;TEXT(_xlpm.currentRow, "0")&amp;": Event End Time required when Event Type is not RM&amp;D Notification",
      AND(G151&lt;&gt;"Servicing", H151=""), "Row "&amp;TEXT(_xlpm.currentRow, "0")&amp;": System required when Event Type is not Servicing",
      AND(H151="Others", I151=""), "Row "&amp;TEXT(_xlpm.currentRow, "0")&amp;": Event Description required when System is Others",
      AND(OR(G151="RM&amp;D Intervention",G151="Callback",G151="Repair / Follow-up"), J151=""), "Row "&amp;TEXT(_xlpm.currentRow, "0")&amp;": Action Type required when Event Type is RM&amp;D Intervention, Callback or Repair/Follow-up",
      AND(OR(G151="RM&amp;D Intervention",G151="Callback",G151="Repair / Follow-up"), K151=""), "Row "&amp;TEXT(_xlpm.currentRow, "0")&amp;": Action Description required when Event Type is RM&amp;D Intervention, Callback or Repair/Follow-up",
      AND(OR(G151="RM&amp;D Intervention",G151="Callback",G151="Servicing",G151="Repair / Follow-up"), M151=""), "Row "&amp;TEXT(_xlpm.currentRow, "0")&amp;": Person Full Name required when Event Type is RM&amp;D Intervention, Callback, Servicing or Repair/Follow-up",
      AND(OR(G151="RM&amp;D Intervention",G151="Callback",G151="Repair / Follow-up"), N151= ""), "Row "&amp;TEXT(_xlpm.currentRow, "0")&amp;": Type of Visit required when Event Type is RM&amp;D Intervention, Callback or Repair/Follow-up",
      AND(OR(G151="RM&amp;D Intervention",G151="Callback",G151="Repair / Follow-up"), O151=""), "Row "&amp;TEXT(_xlpm.currentRow, "0")&amp;": Type of Fault required when Event Type is RM&amp;D Intervention, Callback or Repair/Follow-up",
      AND(E151&lt;&gt;"", E151&lt;C151), "Row "&amp;TEXT(_xlpm.currentRow, "0")&amp;": Event End Date cannot be earlier than Start Date",
      AND(E151=C151, F151&lt;&gt;"", D151&lt;&gt;"", F151&lt;=D151), "Row "&amp;TEXT(_xlpm.currentRow, "0")&amp;": Event End Time must be after Start Time when dates are the same",
      ""
    ),
    ""
  )
)</f>
        <v/>
      </c>
      <c r="S151" s="10"/>
    </row>
    <row r="152" spans="1:19" s="3" customFormat="1" x14ac:dyDescent="0.25">
      <c r="A152" s="22"/>
      <c r="B152" s="22"/>
      <c r="C152" s="23"/>
      <c r="D152" s="24"/>
      <c r="E152" s="23"/>
      <c r="F152" s="24"/>
      <c r="G152" s="25"/>
      <c r="H152" s="25"/>
      <c r="I152" s="22"/>
      <c r="J152" s="25"/>
      <c r="K152" s="26"/>
      <c r="L152" s="22"/>
      <c r="M152" s="22"/>
      <c r="N152" s="25"/>
      <c r="O152" s="25"/>
      <c r="P152" s="22"/>
      <c r="R152" s="10" t="str" cm="1">
        <f t="array" ref="R152">_xlfn.LET(
  _xlpm.currentRow, ROW(A152),
  IF(
    OR(A152&lt;&gt;"", B152&lt;&gt;"", C152&lt;&gt;"", D152&lt;&gt;"", M152&lt;&gt;"", G152&lt;&gt;"", E152&lt;&gt;"", F152&lt;&gt;"", H152&lt;&gt;"", I152&lt;&gt;"", J152&lt;&gt;"", K152&lt;&gt;"", L152&lt;&gt;"",N152&lt;&gt; "", O152&lt;&gt;"", P152&lt;&gt;""),
    _xlfn.SWITCH(
      TRUE(),
      A152="", "Row "&amp;TEXT(_xlpm.currentRow, "0")&amp;": RM&amp;D Report ID is missing",
      B152="", "Row "&amp;TEXT(_xlpm.currentRow, "0")&amp;": PTO Lift ID is missing",
      C152="", "Row "&amp;TEXT(_xlpm.currentRow, "0")&amp;": Event Start Date is missing",
      D152="", "Row "&amp;TEXT(_xlpm.currentRow, "0")&amp;": Event Start Time is missing",
      G152="", "Row "&amp;TEXT(_xlpm.currentRow, "0")&amp;": Event Type is missing",
      AND(G152&lt;&gt;"RM&amp;D Notification", E152=""), "Row "&amp;TEXT(_xlpm.currentRow, "0")&amp;": Event End Date required when Event Type is not RM&amp;D Notification",
      AND(G152&lt;&gt;"RM&amp;D Notification", F152=""), "Row "&amp;TEXT(_xlpm.currentRow, "0")&amp;": Event End Time required when Event Type is not RM&amp;D Notification",
      AND(G152&lt;&gt;"Servicing", H152=""), "Row "&amp;TEXT(_xlpm.currentRow, "0")&amp;": System required when Event Type is not Servicing",
      AND(H152="Others", I152=""), "Row "&amp;TEXT(_xlpm.currentRow, "0")&amp;": Event Description required when System is Others",
      AND(OR(G152="RM&amp;D Intervention",G152="Callback",G152="Repair / Follow-up"), J152=""), "Row "&amp;TEXT(_xlpm.currentRow, "0")&amp;": Action Type required when Event Type is RM&amp;D Intervention, Callback or Repair/Follow-up",
      AND(OR(G152="RM&amp;D Intervention",G152="Callback",G152="Repair / Follow-up"), K152=""), "Row "&amp;TEXT(_xlpm.currentRow, "0")&amp;": Action Description required when Event Type is RM&amp;D Intervention, Callback or Repair/Follow-up",
      AND(OR(G152="RM&amp;D Intervention",G152="Callback",G152="Servicing",G152="Repair / Follow-up"), M152=""), "Row "&amp;TEXT(_xlpm.currentRow, "0")&amp;": Person Full Name required when Event Type is RM&amp;D Intervention, Callback, Servicing or Repair/Follow-up",
      AND(OR(G152="RM&amp;D Intervention",G152="Callback",G152="Repair / Follow-up"), N152= ""), "Row "&amp;TEXT(_xlpm.currentRow, "0")&amp;": Type of Visit required when Event Type is RM&amp;D Intervention, Callback or Repair/Follow-up",
      AND(OR(G152="RM&amp;D Intervention",G152="Callback",G152="Repair / Follow-up"), O152=""), "Row "&amp;TEXT(_xlpm.currentRow, "0")&amp;": Type of Fault required when Event Type is RM&amp;D Intervention, Callback or Repair/Follow-up",
      AND(E152&lt;&gt;"", E152&lt;C152), "Row "&amp;TEXT(_xlpm.currentRow, "0")&amp;": Event End Date cannot be earlier than Start Date",
      AND(E152=C152, F152&lt;&gt;"", D152&lt;&gt;"", F152&lt;=D152), "Row "&amp;TEXT(_xlpm.currentRow, "0")&amp;": Event End Time must be after Start Time when dates are the same",
      ""
    ),
    ""
  )
)</f>
        <v/>
      </c>
      <c r="S152" s="10"/>
    </row>
    <row r="153" spans="1:19" s="3" customFormat="1" x14ac:dyDescent="0.25">
      <c r="A153" s="22"/>
      <c r="B153" s="22"/>
      <c r="C153" s="23"/>
      <c r="D153" s="24"/>
      <c r="E153" s="23"/>
      <c r="F153" s="24"/>
      <c r="G153" s="25"/>
      <c r="H153" s="25"/>
      <c r="I153" s="22"/>
      <c r="J153" s="25"/>
      <c r="K153" s="26"/>
      <c r="L153" s="22"/>
      <c r="M153" s="22"/>
      <c r="N153" s="25"/>
      <c r="O153" s="25"/>
      <c r="P153" s="22"/>
      <c r="R153" s="10" t="str" cm="1">
        <f t="array" ref="R153">_xlfn.LET(
  _xlpm.currentRow, ROW(A153),
  IF(
    OR(A153&lt;&gt;"", B153&lt;&gt;"", C153&lt;&gt;"", D153&lt;&gt;"", M153&lt;&gt;"", G153&lt;&gt;"", E153&lt;&gt;"", F153&lt;&gt;"", H153&lt;&gt;"", I153&lt;&gt;"", J153&lt;&gt;"", K153&lt;&gt;"", L153&lt;&gt;"",N153&lt;&gt; "", O153&lt;&gt;"", P153&lt;&gt;""),
    _xlfn.SWITCH(
      TRUE(),
      A153="", "Row "&amp;TEXT(_xlpm.currentRow, "0")&amp;": RM&amp;D Report ID is missing",
      B153="", "Row "&amp;TEXT(_xlpm.currentRow, "0")&amp;": PTO Lift ID is missing",
      C153="", "Row "&amp;TEXT(_xlpm.currentRow, "0")&amp;": Event Start Date is missing",
      D153="", "Row "&amp;TEXT(_xlpm.currentRow, "0")&amp;": Event Start Time is missing",
      G153="", "Row "&amp;TEXT(_xlpm.currentRow, "0")&amp;": Event Type is missing",
      AND(G153&lt;&gt;"RM&amp;D Notification", E153=""), "Row "&amp;TEXT(_xlpm.currentRow, "0")&amp;": Event End Date required when Event Type is not RM&amp;D Notification",
      AND(G153&lt;&gt;"RM&amp;D Notification", F153=""), "Row "&amp;TEXT(_xlpm.currentRow, "0")&amp;": Event End Time required when Event Type is not RM&amp;D Notification",
      AND(G153&lt;&gt;"Servicing", H153=""), "Row "&amp;TEXT(_xlpm.currentRow, "0")&amp;": System required when Event Type is not Servicing",
      AND(H153="Others", I153=""), "Row "&amp;TEXT(_xlpm.currentRow, "0")&amp;": Event Description required when System is Others",
      AND(OR(G153="RM&amp;D Intervention",G153="Callback",G153="Repair / Follow-up"), J153=""), "Row "&amp;TEXT(_xlpm.currentRow, "0")&amp;": Action Type required when Event Type is RM&amp;D Intervention, Callback or Repair/Follow-up",
      AND(OR(G153="RM&amp;D Intervention",G153="Callback",G153="Repair / Follow-up"), K153=""), "Row "&amp;TEXT(_xlpm.currentRow, "0")&amp;": Action Description required when Event Type is RM&amp;D Intervention, Callback or Repair/Follow-up",
      AND(OR(G153="RM&amp;D Intervention",G153="Callback",G153="Servicing",G153="Repair / Follow-up"), M153=""), "Row "&amp;TEXT(_xlpm.currentRow, "0")&amp;": Person Full Name required when Event Type is RM&amp;D Intervention, Callback, Servicing or Repair/Follow-up",
      AND(OR(G153="RM&amp;D Intervention",G153="Callback",G153="Repair / Follow-up"), N153= ""), "Row "&amp;TEXT(_xlpm.currentRow, "0")&amp;": Type of Visit required when Event Type is RM&amp;D Intervention, Callback or Repair/Follow-up",
      AND(OR(G153="RM&amp;D Intervention",G153="Callback",G153="Repair / Follow-up"), O153=""), "Row "&amp;TEXT(_xlpm.currentRow, "0")&amp;": Type of Fault required when Event Type is RM&amp;D Intervention, Callback or Repair/Follow-up",
      AND(E153&lt;&gt;"", E153&lt;C153), "Row "&amp;TEXT(_xlpm.currentRow, "0")&amp;": Event End Date cannot be earlier than Start Date",
      AND(E153=C153, F153&lt;&gt;"", D153&lt;&gt;"", F153&lt;=D153), "Row "&amp;TEXT(_xlpm.currentRow, "0")&amp;": Event End Time must be after Start Time when dates are the same",
      ""
    ),
    ""
  )
)</f>
        <v/>
      </c>
      <c r="S153" s="10"/>
    </row>
    <row r="154" spans="1:19" s="3" customFormat="1" x14ac:dyDescent="0.25">
      <c r="A154" s="22"/>
      <c r="B154" s="22"/>
      <c r="C154" s="23"/>
      <c r="D154" s="24"/>
      <c r="E154" s="23"/>
      <c r="F154" s="24"/>
      <c r="G154" s="25"/>
      <c r="H154" s="25"/>
      <c r="I154" s="22"/>
      <c r="J154" s="25"/>
      <c r="K154" s="26"/>
      <c r="L154" s="22"/>
      <c r="M154" s="22"/>
      <c r="N154" s="25"/>
      <c r="O154" s="25"/>
      <c r="P154" s="22"/>
      <c r="R154" s="10" t="str" cm="1">
        <f t="array" ref="R154">_xlfn.LET(
  _xlpm.currentRow, ROW(A154),
  IF(
    OR(A154&lt;&gt;"", B154&lt;&gt;"", C154&lt;&gt;"", D154&lt;&gt;"", M154&lt;&gt;"", G154&lt;&gt;"", E154&lt;&gt;"", F154&lt;&gt;"", H154&lt;&gt;"", I154&lt;&gt;"", J154&lt;&gt;"", K154&lt;&gt;"", L154&lt;&gt;"",N154&lt;&gt; "", O154&lt;&gt;"", P154&lt;&gt;""),
    _xlfn.SWITCH(
      TRUE(),
      A154="", "Row "&amp;TEXT(_xlpm.currentRow, "0")&amp;": RM&amp;D Report ID is missing",
      B154="", "Row "&amp;TEXT(_xlpm.currentRow, "0")&amp;": PTO Lift ID is missing",
      C154="", "Row "&amp;TEXT(_xlpm.currentRow, "0")&amp;": Event Start Date is missing",
      D154="", "Row "&amp;TEXT(_xlpm.currentRow, "0")&amp;": Event Start Time is missing",
      G154="", "Row "&amp;TEXT(_xlpm.currentRow, "0")&amp;": Event Type is missing",
      AND(G154&lt;&gt;"RM&amp;D Notification", E154=""), "Row "&amp;TEXT(_xlpm.currentRow, "0")&amp;": Event End Date required when Event Type is not RM&amp;D Notification",
      AND(G154&lt;&gt;"RM&amp;D Notification", F154=""), "Row "&amp;TEXT(_xlpm.currentRow, "0")&amp;": Event End Time required when Event Type is not RM&amp;D Notification",
      AND(G154&lt;&gt;"Servicing", H154=""), "Row "&amp;TEXT(_xlpm.currentRow, "0")&amp;": System required when Event Type is not Servicing",
      AND(H154="Others", I154=""), "Row "&amp;TEXT(_xlpm.currentRow, "0")&amp;": Event Description required when System is Others",
      AND(OR(G154="RM&amp;D Intervention",G154="Callback",G154="Repair / Follow-up"), J154=""), "Row "&amp;TEXT(_xlpm.currentRow, "0")&amp;": Action Type required when Event Type is RM&amp;D Intervention, Callback or Repair/Follow-up",
      AND(OR(G154="RM&amp;D Intervention",G154="Callback",G154="Repair / Follow-up"), K154=""), "Row "&amp;TEXT(_xlpm.currentRow, "0")&amp;": Action Description required when Event Type is RM&amp;D Intervention, Callback or Repair/Follow-up",
      AND(OR(G154="RM&amp;D Intervention",G154="Callback",G154="Servicing",G154="Repair / Follow-up"), M154=""), "Row "&amp;TEXT(_xlpm.currentRow, "0")&amp;": Person Full Name required when Event Type is RM&amp;D Intervention, Callback, Servicing or Repair/Follow-up",
      AND(OR(G154="RM&amp;D Intervention",G154="Callback",G154="Repair / Follow-up"), N154= ""), "Row "&amp;TEXT(_xlpm.currentRow, "0")&amp;": Type of Visit required when Event Type is RM&amp;D Intervention, Callback or Repair/Follow-up",
      AND(OR(G154="RM&amp;D Intervention",G154="Callback",G154="Repair / Follow-up"), O154=""), "Row "&amp;TEXT(_xlpm.currentRow, "0")&amp;": Type of Fault required when Event Type is RM&amp;D Intervention, Callback or Repair/Follow-up",
      AND(E154&lt;&gt;"", E154&lt;C154), "Row "&amp;TEXT(_xlpm.currentRow, "0")&amp;": Event End Date cannot be earlier than Start Date",
      AND(E154=C154, F154&lt;&gt;"", D154&lt;&gt;"", F154&lt;=D154), "Row "&amp;TEXT(_xlpm.currentRow, "0")&amp;": Event End Time must be after Start Time when dates are the same",
      ""
    ),
    ""
  )
)</f>
        <v/>
      </c>
      <c r="S154" s="10"/>
    </row>
    <row r="155" spans="1:19" s="3" customFormat="1" x14ac:dyDescent="0.25">
      <c r="A155" s="22"/>
      <c r="B155" s="22"/>
      <c r="C155" s="23"/>
      <c r="D155" s="24"/>
      <c r="E155" s="23"/>
      <c r="F155" s="24"/>
      <c r="G155" s="25"/>
      <c r="H155" s="25"/>
      <c r="I155" s="22"/>
      <c r="J155" s="25"/>
      <c r="K155" s="26"/>
      <c r="L155" s="22"/>
      <c r="M155" s="22"/>
      <c r="N155" s="25"/>
      <c r="O155" s="25"/>
      <c r="P155" s="22"/>
      <c r="R155" s="10" t="str" cm="1">
        <f t="array" ref="R155">_xlfn.LET(
  _xlpm.currentRow, ROW(A155),
  IF(
    OR(A155&lt;&gt;"", B155&lt;&gt;"", C155&lt;&gt;"", D155&lt;&gt;"", M155&lt;&gt;"", G155&lt;&gt;"", E155&lt;&gt;"", F155&lt;&gt;"", H155&lt;&gt;"", I155&lt;&gt;"", J155&lt;&gt;"", K155&lt;&gt;"", L155&lt;&gt;"",N155&lt;&gt; "", O155&lt;&gt;"", P155&lt;&gt;""),
    _xlfn.SWITCH(
      TRUE(),
      A155="", "Row "&amp;TEXT(_xlpm.currentRow, "0")&amp;": RM&amp;D Report ID is missing",
      B155="", "Row "&amp;TEXT(_xlpm.currentRow, "0")&amp;": PTO Lift ID is missing",
      C155="", "Row "&amp;TEXT(_xlpm.currentRow, "0")&amp;": Event Start Date is missing",
      D155="", "Row "&amp;TEXT(_xlpm.currentRow, "0")&amp;": Event Start Time is missing",
      G155="", "Row "&amp;TEXT(_xlpm.currentRow, "0")&amp;": Event Type is missing",
      AND(G155&lt;&gt;"RM&amp;D Notification", E155=""), "Row "&amp;TEXT(_xlpm.currentRow, "0")&amp;": Event End Date required when Event Type is not RM&amp;D Notification",
      AND(G155&lt;&gt;"RM&amp;D Notification", F155=""), "Row "&amp;TEXT(_xlpm.currentRow, "0")&amp;": Event End Time required when Event Type is not RM&amp;D Notification",
      AND(G155&lt;&gt;"Servicing", H155=""), "Row "&amp;TEXT(_xlpm.currentRow, "0")&amp;": System required when Event Type is not Servicing",
      AND(H155="Others", I155=""), "Row "&amp;TEXT(_xlpm.currentRow, "0")&amp;": Event Description required when System is Others",
      AND(OR(G155="RM&amp;D Intervention",G155="Callback",G155="Repair / Follow-up"), J155=""), "Row "&amp;TEXT(_xlpm.currentRow, "0")&amp;": Action Type required when Event Type is RM&amp;D Intervention, Callback or Repair/Follow-up",
      AND(OR(G155="RM&amp;D Intervention",G155="Callback",G155="Repair / Follow-up"), K155=""), "Row "&amp;TEXT(_xlpm.currentRow, "0")&amp;": Action Description required when Event Type is RM&amp;D Intervention, Callback or Repair/Follow-up",
      AND(OR(G155="RM&amp;D Intervention",G155="Callback",G155="Servicing",G155="Repair / Follow-up"), M155=""), "Row "&amp;TEXT(_xlpm.currentRow, "0")&amp;": Person Full Name required when Event Type is RM&amp;D Intervention, Callback, Servicing or Repair/Follow-up",
      AND(OR(G155="RM&amp;D Intervention",G155="Callback",G155="Repair / Follow-up"), N155= ""), "Row "&amp;TEXT(_xlpm.currentRow, "0")&amp;": Type of Visit required when Event Type is RM&amp;D Intervention, Callback or Repair/Follow-up",
      AND(OR(G155="RM&amp;D Intervention",G155="Callback",G155="Repair / Follow-up"), O155=""), "Row "&amp;TEXT(_xlpm.currentRow, "0")&amp;": Type of Fault required when Event Type is RM&amp;D Intervention, Callback or Repair/Follow-up",
      AND(E155&lt;&gt;"", E155&lt;C155), "Row "&amp;TEXT(_xlpm.currentRow, "0")&amp;": Event End Date cannot be earlier than Start Date",
      AND(E155=C155, F155&lt;&gt;"", D155&lt;&gt;"", F155&lt;=D155), "Row "&amp;TEXT(_xlpm.currentRow, "0")&amp;": Event End Time must be after Start Time when dates are the same",
      ""
    ),
    ""
  )
)</f>
        <v/>
      </c>
      <c r="S155" s="10"/>
    </row>
    <row r="156" spans="1:19" s="3" customFormat="1" x14ac:dyDescent="0.25">
      <c r="A156" s="22"/>
      <c r="B156" s="22"/>
      <c r="C156" s="23"/>
      <c r="D156" s="24"/>
      <c r="E156" s="23"/>
      <c r="F156" s="24"/>
      <c r="G156" s="25"/>
      <c r="H156" s="25"/>
      <c r="I156" s="22"/>
      <c r="J156" s="25"/>
      <c r="K156" s="26"/>
      <c r="L156" s="22"/>
      <c r="M156" s="22"/>
      <c r="N156" s="25"/>
      <c r="O156" s="25"/>
      <c r="P156" s="22"/>
      <c r="R156" s="10" t="str" cm="1">
        <f t="array" ref="R156">_xlfn.LET(
  _xlpm.currentRow, ROW(A156),
  IF(
    OR(A156&lt;&gt;"", B156&lt;&gt;"", C156&lt;&gt;"", D156&lt;&gt;"", M156&lt;&gt;"", G156&lt;&gt;"", E156&lt;&gt;"", F156&lt;&gt;"", H156&lt;&gt;"", I156&lt;&gt;"", J156&lt;&gt;"", K156&lt;&gt;"", L156&lt;&gt;"",N156&lt;&gt; "", O156&lt;&gt;"", P156&lt;&gt;""),
    _xlfn.SWITCH(
      TRUE(),
      A156="", "Row "&amp;TEXT(_xlpm.currentRow, "0")&amp;": RM&amp;D Report ID is missing",
      B156="", "Row "&amp;TEXT(_xlpm.currentRow, "0")&amp;": PTO Lift ID is missing",
      C156="", "Row "&amp;TEXT(_xlpm.currentRow, "0")&amp;": Event Start Date is missing",
      D156="", "Row "&amp;TEXT(_xlpm.currentRow, "0")&amp;": Event Start Time is missing",
      G156="", "Row "&amp;TEXT(_xlpm.currentRow, "0")&amp;": Event Type is missing",
      AND(G156&lt;&gt;"RM&amp;D Notification", E156=""), "Row "&amp;TEXT(_xlpm.currentRow, "0")&amp;": Event End Date required when Event Type is not RM&amp;D Notification",
      AND(G156&lt;&gt;"RM&amp;D Notification", F156=""), "Row "&amp;TEXT(_xlpm.currentRow, "0")&amp;": Event End Time required when Event Type is not RM&amp;D Notification",
      AND(G156&lt;&gt;"Servicing", H156=""), "Row "&amp;TEXT(_xlpm.currentRow, "0")&amp;": System required when Event Type is not Servicing",
      AND(H156="Others", I156=""), "Row "&amp;TEXT(_xlpm.currentRow, "0")&amp;": Event Description required when System is Others",
      AND(OR(G156="RM&amp;D Intervention",G156="Callback",G156="Repair / Follow-up"), J156=""), "Row "&amp;TEXT(_xlpm.currentRow, "0")&amp;": Action Type required when Event Type is RM&amp;D Intervention, Callback or Repair/Follow-up",
      AND(OR(G156="RM&amp;D Intervention",G156="Callback",G156="Repair / Follow-up"), K156=""), "Row "&amp;TEXT(_xlpm.currentRow, "0")&amp;": Action Description required when Event Type is RM&amp;D Intervention, Callback or Repair/Follow-up",
      AND(OR(G156="RM&amp;D Intervention",G156="Callback",G156="Servicing",G156="Repair / Follow-up"), M156=""), "Row "&amp;TEXT(_xlpm.currentRow, "0")&amp;": Person Full Name required when Event Type is RM&amp;D Intervention, Callback, Servicing or Repair/Follow-up",
      AND(OR(G156="RM&amp;D Intervention",G156="Callback",G156="Repair / Follow-up"), N156= ""), "Row "&amp;TEXT(_xlpm.currentRow, "0")&amp;": Type of Visit required when Event Type is RM&amp;D Intervention, Callback or Repair/Follow-up",
      AND(OR(G156="RM&amp;D Intervention",G156="Callback",G156="Repair / Follow-up"), O156=""), "Row "&amp;TEXT(_xlpm.currentRow, "0")&amp;": Type of Fault required when Event Type is RM&amp;D Intervention, Callback or Repair/Follow-up",
      AND(E156&lt;&gt;"", E156&lt;C156), "Row "&amp;TEXT(_xlpm.currentRow, "0")&amp;": Event End Date cannot be earlier than Start Date",
      AND(E156=C156, F156&lt;&gt;"", D156&lt;&gt;"", F156&lt;=D156), "Row "&amp;TEXT(_xlpm.currentRow, "0")&amp;": Event End Time must be after Start Time when dates are the same",
      ""
    ),
    ""
  )
)</f>
        <v/>
      </c>
      <c r="S156" s="10"/>
    </row>
    <row r="157" spans="1:19" s="3" customFormat="1" x14ac:dyDescent="0.25">
      <c r="A157" s="22"/>
      <c r="B157" s="22"/>
      <c r="C157" s="23"/>
      <c r="D157" s="24"/>
      <c r="E157" s="23"/>
      <c r="F157" s="24"/>
      <c r="G157" s="25"/>
      <c r="H157" s="25"/>
      <c r="I157" s="22"/>
      <c r="J157" s="25"/>
      <c r="K157" s="26"/>
      <c r="L157" s="22"/>
      <c r="M157" s="22"/>
      <c r="N157" s="25"/>
      <c r="O157" s="25"/>
      <c r="P157" s="22"/>
      <c r="R157" s="10" t="str" cm="1">
        <f t="array" ref="R157">_xlfn.LET(
  _xlpm.currentRow, ROW(A157),
  IF(
    OR(A157&lt;&gt;"", B157&lt;&gt;"", C157&lt;&gt;"", D157&lt;&gt;"", M157&lt;&gt;"", G157&lt;&gt;"", E157&lt;&gt;"", F157&lt;&gt;"", H157&lt;&gt;"", I157&lt;&gt;"", J157&lt;&gt;"", K157&lt;&gt;"", L157&lt;&gt;"",N157&lt;&gt; "", O157&lt;&gt;"", P157&lt;&gt;""),
    _xlfn.SWITCH(
      TRUE(),
      A157="", "Row "&amp;TEXT(_xlpm.currentRow, "0")&amp;": RM&amp;D Report ID is missing",
      B157="", "Row "&amp;TEXT(_xlpm.currentRow, "0")&amp;": PTO Lift ID is missing",
      C157="", "Row "&amp;TEXT(_xlpm.currentRow, "0")&amp;": Event Start Date is missing",
      D157="", "Row "&amp;TEXT(_xlpm.currentRow, "0")&amp;": Event Start Time is missing",
      G157="", "Row "&amp;TEXT(_xlpm.currentRow, "0")&amp;": Event Type is missing",
      AND(G157&lt;&gt;"RM&amp;D Notification", E157=""), "Row "&amp;TEXT(_xlpm.currentRow, "0")&amp;": Event End Date required when Event Type is not RM&amp;D Notification",
      AND(G157&lt;&gt;"RM&amp;D Notification", F157=""), "Row "&amp;TEXT(_xlpm.currentRow, "0")&amp;": Event End Time required when Event Type is not RM&amp;D Notification",
      AND(G157&lt;&gt;"Servicing", H157=""), "Row "&amp;TEXT(_xlpm.currentRow, "0")&amp;": System required when Event Type is not Servicing",
      AND(H157="Others", I157=""), "Row "&amp;TEXT(_xlpm.currentRow, "0")&amp;": Event Description required when System is Others",
      AND(OR(G157="RM&amp;D Intervention",G157="Callback",G157="Repair / Follow-up"), J157=""), "Row "&amp;TEXT(_xlpm.currentRow, "0")&amp;": Action Type required when Event Type is RM&amp;D Intervention, Callback or Repair/Follow-up",
      AND(OR(G157="RM&amp;D Intervention",G157="Callback",G157="Repair / Follow-up"), K157=""), "Row "&amp;TEXT(_xlpm.currentRow, "0")&amp;": Action Description required when Event Type is RM&amp;D Intervention, Callback or Repair/Follow-up",
      AND(OR(G157="RM&amp;D Intervention",G157="Callback",G157="Servicing",G157="Repair / Follow-up"), M157=""), "Row "&amp;TEXT(_xlpm.currentRow, "0")&amp;": Person Full Name required when Event Type is RM&amp;D Intervention, Callback, Servicing or Repair/Follow-up",
      AND(OR(G157="RM&amp;D Intervention",G157="Callback",G157="Repair / Follow-up"), N157= ""), "Row "&amp;TEXT(_xlpm.currentRow, "0")&amp;": Type of Visit required when Event Type is RM&amp;D Intervention, Callback or Repair/Follow-up",
      AND(OR(G157="RM&amp;D Intervention",G157="Callback",G157="Repair / Follow-up"), O157=""), "Row "&amp;TEXT(_xlpm.currentRow, "0")&amp;": Type of Fault required when Event Type is RM&amp;D Intervention, Callback or Repair/Follow-up",
      AND(E157&lt;&gt;"", E157&lt;C157), "Row "&amp;TEXT(_xlpm.currentRow, "0")&amp;": Event End Date cannot be earlier than Start Date",
      AND(E157=C157, F157&lt;&gt;"", D157&lt;&gt;"", F157&lt;=D157), "Row "&amp;TEXT(_xlpm.currentRow, "0")&amp;": Event End Time must be after Start Time when dates are the same",
      ""
    ),
    ""
  )
)</f>
        <v/>
      </c>
      <c r="S157" s="10"/>
    </row>
    <row r="158" spans="1:19" s="3" customFormat="1" x14ac:dyDescent="0.25">
      <c r="A158" s="22"/>
      <c r="B158" s="22"/>
      <c r="C158" s="23"/>
      <c r="D158" s="24"/>
      <c r="E158" s="23"/>
      <c r="F158" s="24"/>
      <c r="G158" s="25"/>
      <c r="H158" s="25"/>
      <c r="I158" s="22"/>
      <c r="J158" s="25"/>
      <c r="K158" s="26"/>
      <c r="L158" s="22"/>
      <c r="M158" s="22"/>
      <c r="N158" s="25"/>
      <c r="O158" s="25"/>
      <c r="P158" s="22"/>
      <c r="R158" s="10" t="str" cm="1">
        <f t="array" ref="R158">_xlfn.LET(
  _xlpm.currentRow, ROW(A158),
  IF(
    OR(A158&lt;&gt;"", B158&lt;&gt;"", C158&lt;&gt;"", D158&lt;&gt;"", M158&lt;&gt;"", G158&lt;&gt;"", E158&lt;&gt;"", F158&lt;&gt;"", H158&lt;&gt;"", I158&lt;&gt;"", J158&lt;&gt;"", K158&lt;&gt;"", L158&lt;&gt;"",N158&lt;&gt; "", O158&lt;&gt;"", P158&lt;&gt;""),
    _xlfn.SWITCH(
      TRUE(),
      A158="", "Row "&amp;TEXT(_xlpm.currentRow, "0")&amp;": RM&amp;D Report ID is missing",
      B158="", "Row "&amp;TEXT(_xlpm.currentRow, "0")&amp;": PTO Lift ID is missing",
      C158="", "Row "&amp;TEXT(_xlpm.currentRow, "0")&amp;": Event Start Date is missing",
      D158="", "Row "&amp;TEXT(_xlpm.currentRow, "0")&amp;": Event Start Time is missing",
      G158="", "Row "&amp;TEXT(_xlpm.currentRow, "0")&amp;": Event Type is missing",
      AND(G158&lt;&gt;"RM&amp;D Notification", E158=""), "Row "&amp;TEXT(_xlpm.currentRow, "0")&amp;": Event End Date required when Event Type is not RM&amp;D Notification",
      AND(G158&lt;&gt;"RM&amp;D Notification", F158=""), "Row "&amp;TEXT(_xlpm.currentRow, "0")&amp;": Event End Time required when Event Type is not RM&amp;D Notification",
      AND(G158&lt;&gt;"Servicing", H158=""), "Row "&amp;TEXT(_xlpm.currentRow, "0")&amp;": System required when Event Type is not Servicing",
      AND(H158="Others", I158=""), "Row "&amp;TEXT(_xlpm.currentRow, "0")&amp;": Event Description required when System is Others",
      AND(OR(G158="RM&amp;D Intervention",G158="Callback",G158="Repair / Follow-up"), J158=""), "Row "&amp;TEXT(_xlpm.currentRow, "0")&amp;": Action Type required when Event Type is RM&amp;D Intervention, Callback or Repair/Follow-up",
      AND(OR(G158="RM&amp;D Intervention",G158="Callback",G158="Repair / Follow-up"), K158=""), "Row "&amp;TEXT(_xlpm.currentRow, "0")&amp;": Action Description required when Event Type is RM&amp;D Intervention, Callback or Repair/Follow-up",
      AND(OR(G158="RM&amp;D Intervention",G158="Callback",G158="Servicing",G158="Repair / Follow-up"), M158=""), "Row "&amp;TEXT(_xlpm.currentRow, "0")&amp;": Person Full Name required when Event Type is RM&amp;D Intervention, Callback, Servicing or Repair/Follow-up",
      AND(OR(G158="RM&amp;D Intervention",G158="Callback",G158="Repair / Follow-up"), N158= ""), "Row "&amp;TEXT(_xlpm.currentRow, "0")&amp;": Type of Visit required when Event Type is RM&amp;D Intervention, Callback or Repair/Follow-up",
      AND(OR(G158="RM&amp;D Intervention",G158="Callback",G158="Repair / Follow-up"), O158=""), "Row "&amp;TEXT(_xlpm.currentRow, "0")&amp;": Type of Fault required when Event Type is RM&amp;D Intervention, Callback or Repair/Follow-up",
      AND(E158&lt;&gt;"", E158&lt;C158), "Row "&amp;TEXT(_xlpm.currentRow, "0")&amp;": Event End Date cannot be earlier than Start Date",
      AND(E158=C158, F158&lt;&gt;"", D158&lt;&gt;"", F158&lt;=D158), "Row "&amp;TEXT(_xlpm.currentRow, "0")&amp;": Event End Time must be after Start Time when dates are the same",
      ""
    ),
    ""
  )
)</f>
        <v/>
      </c>
      <c r="S158" s="10"/>
    </row>
    <row r="159" spans="1:19" s="3" customFormat="1" x14ac:dyDescent="0.25">
      <c r="A159" s="22"/>
      <c r="B159" s="22"/>
      <c r="C159" s="23"/>
      <c r="D159" s="24"/>
      <c r="E159" s="23"/>
      <c r="F159" s="24"/>
      <c r="G159" s="25"/>
      <c r="H159" s="25"/>
      <c r="I159" s="22"/>
      <c r="J159" s="25"/>
      <c r="K159" s="26"/>
      <c r="L159" s="22"/>
      <c r="M159" s="22"/>
      <c r="N159" s="25"/>
      <c r="O159" s="25"/>
      <c r="P159" s="22"/>
      <c r="R159" s="10" t="str" cm="1">
        <f t="array" ref="R159">_xlfn.LET(
  _xlpm.currentRow, ROW(A159),
  IF(
    OR(A159&lt;&gt;"", B159&lt;&gt;"", C159&lt;&gt;"", D159&lt;&gt;"", M159&lt;&gt;"", G159&lt;&gt;"", E159&lt;&gt;"", F159&lt;&gt;"", H159&lt;&gt;"", I159&lt;&gt;"", J159&lt;&gt;"", K159&lt;&gt;"", L159&lt;&gt;"",N159&lt;&gt; "", O159&lt;&gt;"", P159&lt;&gt;""),
    _xlfn.SWITCH(
      TRUE(),
      A159="", "Row "&amp;TEXT(_xlpm.currentRow, "0")&amp;": RM&amp;D Report ID is missing",
      B159="", "Row "&amp;TEXT(_xlpm.currentRow, "0")&amp;": PTO Lift ID is missing",
      C159="", "Row "&amp;TEXT(_xlpm.currentRow, "0")&amp;": Event Start Date is missing",
      D159="", "Row "&amp;TEXT(_xlpm.currentRow, "0")&amp;": Event Start Time is missing",
      G159="", "Row "&amp;TEXT(_xlpm.currentRow, "0")&amp;": Event Type is missing",
      AND(G159&lt;&gt;"RM&amp;D Notification", E159=""), "Row "&amp;TEXT(_xlpm.currentRow, "0")&amp;": Event End Date required when Event Type is not RM&amp;D Notification",
      AND(G159&lt;&gt;"RM&amp;D Notification", F159=""), "Row "&amp;TEXT(_xlpm.currentRow, "0")&amp;": Event End Time required when Event Type is not RM&amp;D Notification",
      AND(G159&lt;&gt;"Servicing", H159=""), "Row "&amp;TEXT(_xlpm.currentRow, "0")&amp;": System required when Event Type is not Servicing",
      AND(H159="Others", I159=""), "Row "&amp;TEXT(_xlpm.currentRow, "0")&amp;": Event Description required when System is Others",
      AND(OR(G159="RM&amp;D Intervention",G159="Callback",G159="Repair / Follow-up"), J159=""), "Row "&amp;TEXT(_xlpm.currentRow, "0")&amp;": Action Type required when Event Type is RM&amp;D Intervention, Callback or Repair/Follow-up",
      AND(OR(G159="RM&amp;D Intervention",G159="Callback",G159="Repair / Follow-up"), K159=""), "Row "&amp;TEXT(_xlpm.currentRow, "0")&amp;": Action Description required when Event Type is RM&amp;D Intervention, Callback or Repair/Follow-up",
      AND(OR(G159="RM&amp;D Intervention",G159="Callback",G159="Servicing",G159="Repair / Follow-up"), M159=""), "Row "&amp;TEXT(_xlpm.currentRow, "0")&amp;": Person Full Name required when Event Type is RM&amp;D Intervention, Callback, Servicing or Repair/Follow-up",
      AND(OR(G159="RM&amp;D Intervention",G159="Callback",G159="Repair / Follow-up"), N159= ""), "Row "&amp;TEXT(_xlpm.currentRow, "0")&amp;": Type of Visit required when Event Type is RM&amp;D Intervention, Callback or Repair/Follow-up",
      AND(OR(G159="RM&amp;D Intervention",G159="Callback",G159="Repair / Follow-up"), O159=""), "Row "&amp;TEXT(_xlpm.currentRow, "0")&amp;": Type of Fault required when Event Type is RM&amp;D Intervention, Callback or Repair/Follow-up",
      AND(E159&lt;&gt;"", E159&lt;C159), "Row "&amp;TEXT(_xlpm.currentRow, "0")&amp;": Event End Date cannot be earlier than Start Date",
      AND(E159=C159, F159&lt;&gt;"", D159&lt;&gt;"", F159&lt;=D159), "Row "&amp;TEXT(_xlpm.currentRow, "0")&amp;": Event End Time must be after Start Time when dates are the same",
      ""
    ),
    ""
  )
)</f>
        <v/>
      </c>
      <c r="S159" s="10"/>
    </row>
    <row r="160" spans="1:19" s="3" customFormat="1" x14ac:dyDescent="0.25">
      <c r="A160" s="22"/>
      <c r="B160" s="22"/>
      <c r="C160" s="23"/>
      <c r="D160" s="24"/>
      <c r="E160" s="23"/>
      <c r="F160" s="24"/>
      <c r="G160" s="25"/>
      <c r="H160" s="25"/>
      <c r="I160" s="22"/>
      <c r="J160" s="25"/>
      <c r="K160" s="26"/>
      <c r="L160" s="22"/>
      <c r="M160" s="22"/>
      <c r="N160" s="25"/>
      <c r="O160" s="25"/>
      <c r="P160" s="22"/>
      <c r="R160" s="10" t="str" cm="1">
        <f t="array" ref="R160">_xlfn.LET(
  _xlpm.currentRow, ROW(A160),
  IF(
    OR(A160&lt;&gt;"", B160&lt;&gt;"", C160&lt;&gt;"", D160&lt;&gt;"", M160&lt;&gt;"", G160&lt;&gt;"", E160&lt;&gt;"", F160&lt;&gt;"", H160&lt;&gt;"", I160&lt;&gt;"", J160&lt;&gt;"", K160&lt;&gt;"", L160&lt;&gt;"",N160&lt;&gt; "", O160&lt;&gt;"", P160&lt;&gt;""),
    _xlfn.SWITCH(
      TRUE(),
      A160="", "Row "&amp;TEXT(_xlpm.currentRow, "0")&amp;": RM&amp;D Report ID is missing",
      B160="", "Row "&amp;TEXT(_xlpm.currentRow, "0")&amp;": PTO Lift ID is missing",
      C160="", "Row "&amp;TEXT(_xlpm.currentRow, "0")&amp;": Event Start Date is missing",
      D160="", "Row "&amp;TEXT(_xlpm.currentRow, "0")&amp;": Event Start Time is missing",
      G160="", "Row "&amp;TEXT(_xlpm.currentRow, "0")&amp;": Event Type is missing",
      AND(G160&lt;&gt;"RM&amp;D Notification", E160=""), "Row "&amp;TEXT(_xlpm.currentRow, "0")&amp;": Event End Date required when Event Type is not RM&amp;D Notification",
      AND(G160&lt;&gt;"RM&amp;D Notification", F160=""), "Row "&amp;TEXT(_xlpm.currentRow, "0")&amp;": Event End Time required when Event Type is not RM&amp;D Notification",
      AND(G160&lt;&gt;"Servicing", H160=""), "Row "&amp;TEXT(_xlpm.currentRow, "0")&amp;": System required when Event Type is not Servicing",
      AND(H160="Others", I160=""), "Row "&amp;TEXT(_xlpm.currentRow, "0")&amp;": Event Description required when System is Others",
      AND(OR(G160="RM&amp;D Intervention",G160="Callback",G160="Repair / Follow-up"), J160=""), "Row "&amp;TEXT(_xlpm.currentRow, "0")&amp;": Action Type required when Event Type is RM&amp;D Intervention, Callback or Repair/Follow-up",
      AND(OR(G160="RM&amp;D Intervention",G160="Callback",G160="Repair / Follow-up"), K160=""), "Row "&amp;TEXT(_xlpm.currentRow, "0")&amp;": Action Description required when Event Type is RM&amp;D Intervention, Callback or Repair/Follow-up",
      AND(OR(G160="RM&amp;D Intervention",G160="Callback",G160="Servicing",G160="Repair / Follow-up"), M160=""), "Row "&amp;TEXT(_xlpm.currentRow, "0")&amp;": Person Full Name required when Event Type is RM&amp;D Intervention, Callback, Servicing or Repair/Follow-up",
      AND(OR(G160="RM&amp;D Intervention",G160="Callback",G160="Repair / Follow-up"), N160= ""), "Row "&amp;TEXT(_xlpm.currentRow, "0")&amp;": Type of Visit required when Event Type is RM&amp;D Intervention, Callback or Repair/Follow-up",
      AND(OR(G160="RM&amp;D Intervention",G160="Callback",G160="Repair / Follow-up"), O160=""), "Row "&amp;TEXT(_xlpm.currentRow, "0")&amp;": Type of Fault required when Event Type is RM&amp;D Intervention, Callback or Repair/Follow-up",
      AND(E160&lt;&gt;"", E160&lt;C160), "Row "&amp;TEXT(_xlpm.currentRow, "0")&amp;": Event End Date cannot be earlier than Start Date",
      AND(E160=C160, F160&lt;&gt;"", D160&lt;&gt;"", F160&lt;=D160), "Row "&amp;TEXT(_xlpm.currentRow, "0")&amp;": Event End Time must be after Start Time when dates are the same",
      ""
    ),
    ""
  )
)</f>
        <v/>
      </c>
      <c r="S160" s="10"/>
    </row>
    <row r="161" spans="1:19" s="3" customFormat="1" x14ac:dyDescent="0.25">
      <c r="A161" s="22"/>
      <c r="B161" s="22"/>
      <c r="C161" s="23"/>
      <c r="D161" s="24"/>
      <c r="E161" s="23"/>
      <c r="F161" s="24"/>
      <c r="G161" s="25"/>
      <c r="H161" s="25"/>
      <c r="I161" s="22"/>
      <c r="J161" s="25"/>
      <c r="K161" s="26"/>
      <c r="L161" s="22"/>
      <c r="M161" s="22"/>
      <c r="N161" s="25"/>
      <c r="O161" s="25"/>
      <c r="P161" s="22"/>
      <c r="R161" s="10" t="str" cm="1">
        <f t="array" ref="R161">_xlfn.LET(
  _xlpm.currentRow, ROW(A161),
  IF(
    OR(A161&lt;&gt;"", B161&lt;&gt;"", C161&lt;&gt;"", D161&lt;&gt;"", M161&lt;&gt;"", G161&lt;&gt;"", E161&lt;&gt;"", F161&lt;&gt;"", H161&lt;&gt;"", I161&lt;&gt;"", J161&lt;&gt;"", K161&lt;&gt;"", L161&lt;&gt;"",N161&lt;&gt; "", O161&lt;&gt;"", P161&lt;&gt;""),
    _xlfn.SWITCH(
      TRUE(),
      A161="", "Row "&amp;TEXT(_xlpm.currentRow, "0")&amp;": RM&amp;D Report ID is missing",
      B161="", "Row "&amp;TEXT(_xlpm.currentRow, "0")&amp;": PTO Lift ID is missing",
      C161="", "Row "&amp;TEXT(_xlpm.currentRow, "0")&amp;": Event Start Date is missing",
      D161="", "Row "&amp;TEXT(_xlpm.currentRow, "0")&amp;": Event Start Time is missing",
      G161="", "Row "&amp;TEXT(_xlpm.currentRow, "0")&amp;": Event Type is missing",
      AND(G161&lt;&gt;"RM&amp;D Notification", E161=""), "Row "&amp;TEXT(_xlpm.currentRow, "0")&amp;": Event End Date required when Event Type is not RM&amp;D Notification",
      AND(G161&lt;&gt;"RM&amp;D Notification", F161=""), "Row "&amp;TEXT(_xlpm.currentRow, "0")&amp;": Event End Time required when Event Type is not RM&amp;D Notification",
      AND(G161&lt;&gt;"Servicing", H161=""), "Row "&amp;TEXT(_xlpm.currentRow, "0")&amp;": System required when Event Type is not Servicing",
      AND(H161="Others", I161=""), "Row "&amp;TEXT(_xlpm.currentRow, "0")&amp;": Event Description required when System is Others",
      AND(OR(G161="RM&amp;D Intervention",G161="Callback",G161="Repair / Follow-up"), J161=""), "Row "&amp;TEXT(_xlpm.currentRow, "0")&amp;": Action Type required when Event Type is RM&amp;D Intervention, Callback or Repair/Follow-up",
      AND(OR(G161="RM&amp;D Intervention",G161="Callback",G161="Repair / Follow-up"), K161=""), "Row "&amp;TEXT(_xlpm.currentRow, "0")&amp;": Action Description required when Event Type is RM&amp;D Intervention, Callback or Repair/Follow-up",
      AND(OR(G161="RM&amp;D Intervention",G161="Callback",G161="Servicing",G161="Repair / Follow-up"), M161=""), "Row "&amp;TEXT(_xlpm.currentRow, "0")&amp;": Person Full Name required when Event Type is RM&amp;D Intervention, Callback, Servicing or Repair/Follow-up",
      AND(OR(G161="RM&amp;D Intervention",G161="Callback",G161="Repair / Follow-up"), N161= ""), "Row "&amp;TEXT(_xlpm.currentRow, "0")&amp;": Type of Visit required when Event Type is RM&amp;D Intervention, Callback or Repair/Follow-up",
      AND(OR(G161="RM&amp;D Intervention",G161="Callback",G161="Repair / Follow-up"), O161=""), "Row "&amp;TEXT(_xlpm.currentRow, "0")&amp;": Type of Fault required when Event Type is RM&amp;D Intervention, Callback or Repair/Follow-up",
      AND(E161&lt;&gt;"", E161&lt;C161), "Row "&amp;TEXT(_xlpm.currentRow, "0")&amp;": Event End Date cannot be earlier than Start Date",
      AND(E161=C161, F161&lt;&gt;"", D161&lt;&gt;"", F161&lt;=D161), "Row "&amp;TEXT(_xlpm.currentRow, "0")&amp;": Event End Time must be after Start Time when dates are the same",
      ""
    ),
    ""
  )
)</f>
        <v/>
      </c>
      <c r="S161" s="10"/>
    </row>
    <row r="162" spans="1:19" s="3" customFormat="1" x14ac:dyDescent="0.25">
      <c r="A162" s="22"/>
      <c r="B162" s="22"/>
      <c r="C162" s="23"/>
      <c r="D162" s="24"/>
      <c r="E162" s="23"/>
      <c r="F162" s="24"/>
      <c r="G162" s="25"/>
      <c r="H162" s="25"/>
      <c r="I162" s="22"/>
      <c r="J162" s="25"/>
      <c r="K162" s="26"/>
      <c r="L162" s="22"/>
      <c r="M162" s="22"/>
      <c r="N162" s="25"/>
      <c r="O162" s="25"/>
      <c r="P162" s="22"/>
      <c r="R162" s="10" t="str" cm="1">
        <f t="array" ref="R162">_xlfn.LET(
  _xlpm.currentRow, ROW(A162),
  IF(
    OR(A162&lt;&gt;"", B162&lt;&gt;"", C162&lt;&gt;"", D162&lt;&gt;"", M162&lt;&gt;"", G162&lt;&gt;"", E162&lt;&gt;"", F162&lt;&gt;"", H162&lt;&gt;"", I162&lt;&gt;"", J162&lt;&gt;"", K162&lt;&gt;"", L162&lt;&gt;"",N162&lt;&gt; "", O162&lt;&gt;"", P162&lt;&gt;""),
    _xlfn.SWITCH(
      TRUE(),
      A162="", "Row "&amp;TEXT(_xlpm.currentRow, "0")&amp;": RM&amp;D Report ID is missing",
      B162="", "Row "&amp;TEXT(_xlpm.currentRow, "0")&amp;": PTO Lift ID is missing",
      C162="", "Row "&amp;TEXT(_xlpm.currentRow, "0")&amp;": Event Start Date is missing",
      D162="", "Row "&amp;TEXT(_xlpm.currentRow, "0")&amp;": Event Start Time is missing",
      G162="", "Row "&amp;TEXT(_xlpm.currentRow, "0")&amp;": Event Type is missing",
      AND(G162&lt;&gt;"RM&amp;D Notification", E162=""), "Row "&amp;TEXT(_xlpm.currentRow, "0")&amp;": Event End Date required when Event Type is not RM&amp;D Notification",
      AND(G162&lt;&gt;"RM&amp;D Notification", F162=""), "Row "&amp;TEXT(_xlpm.currentRow, "0")&amp;": Event End Time required when Event Type is not RM&amp;D Notification",
      AND(G162&lt;&gt;"Servicing", H162=""), "Row "&amp;TEXT(_xlpm.currentRow, "0")&amp;": System required when Event Type is not Servicing",
      AND(H162="Others", I162=""), "Row "&amp;TEXT(_xlpm.currentRow, "0")&amp;": Event Description required when System is Others",
      AND(OR(G162="RM&amp;D Intervention",G162="Callback",G162="Repair / Follow-up"), J162=""), "Row "&amp;TEXT(_xlpm.currentRow, "0")&amp;": Action Type required when Event Type is RM&amp;D Intervention, Callback or Repair/Follow-up",
      AND(OR(G162="RM&amp;D Intervention",G162="Callback",G162="Repair / Follow-up"), K162=""), "Row "&amp;TEXT(_xlpm.currentRow, "0")&amp;": Action Description required when Event Type is RM&amp;D Intervention, Callback or Repair/Follow-up",
      AND(OR(G162="RM&amp;D Intervention",G162="Callback",G162="Servicing",G162="Repair / Follow-up"), M162=""), "Row "&amp;TEXT(_xlpm.currentRow, "0")&amp;": Person Full Name required when Event Type is RM&amp;D Intervention, Callback, Servicing or Repair/Follow-up",
      AND(OR(G162="RM&amp;D Intervention",G162="Callback",G162="Repair / Follow-up"), N162= ""), "Row "&amp;TEXT(_xlpm.currentRow, "0")&amp;": Type of Visit required when Event Type is RM&amp;D Intervention, Callback or Repair/Follow-up",
      AND(OR(G162="RM&amp;D Intervention",G162="Callback",G162="Repair / Follow-up"), O162=""), "Row "&amp;TEXT(_xlpm.currentRow, "0")&amp;": Type of Fault required when Event Type is RM&amp;D Intervention, Callback or Repair/Follow-up",
      AND(E162&lt;&gt;"", E162&lt;C162), "Row "&amp;TEXT(_xlpm.currentRow, "0")&amp;": Event End Date cannot be earlier than Start Date",
      AND(E162=C162, F162&lt;&gt;"", D162&lt;&gt;"", F162&lt;=D162), "Row "&amp;TEXT(_xlpm.currentRow, "0")&amp;": Event End Time must be after Start Time when dates are the same",
      ""
    ),
    ""
  )
)</f>
        <v/>
      </c>
      <c r="S162" s="10"/>
    </row>
    <row r="163" spans="1:19" s="3" customFormat="1" x14ac:dyDescent="0.25">
      <c r="A163" s="22"/>
      <c r="B163" s="22"/>
      <c r="C163" s="23"/>
      <c r="D163" s="24"/>
      <c r="E163" s="23"/>
      <c r="F163" s="24"/>
      <c r="G163" s="25"/>
      <c r="H163" s="25"/>
      <c r="I163" s="22"/>
      <c r="J163" s="25"/>
      <c r="K163" s="26"/>
      <c r="L163" s="22"/>
      <c r="M163" s="22"/>
      <c r="N163" s="25"/>
      <c r="O163" s="25"/>
      <c r="P163" s="22"/>
      <c r="R163" s="10" t="str" cm="1">
        <f t="array" ref="R163">_xlfn.LET(
  _xlpm.currentRow, ROW(A163),
  IF(
    OR(A163&lt;&gt;"", B163&lt;&gt;"", C163&lt;&gt;"", D163&lt;&gt;"", M163&lt;&gt;"", G163&lt;&gt;"", E163&lt;&gt;"", F163&lt;&gt;"", H163&lt;&gt;"", I163&lt;&gt;"", J163&lt;&gt;"", K163&lt;&gt;"", L163&lt;&gt;"",N163&lt;&gt; "", O163&lt;&gt;"", P163&lt;&gt;""),
    _xlfn.SWITCH(
      TRUE(),
      A163="", "Row "&amp;TEXT(_xlpm.currentRow, "0")&amp;": RM&amp;D Report ID is missing",
      B163="", "Row "&amp;TEXT(_xlpm.currentRow, "0")&amp;": PTO Lift ID is missing",
      C163="", "Row "&amp;TEXT(_xlpm.currentRow, "0")&amp;": Event Start Date is missing",
      D163="", "Row "&amp;TEXT(_xlpm.currentRow, "0")&amp;": Event Start Time is missing",
      G163="", "Row "&amp;TEXT(_xlpm.currentRow, "0")&amp;": Event Type is missing",
      AND(G163&lt;&gt;"RM&amp;D Notification", E163=""), "Row "&amp;TEXT(_xlpm.currentRow, "0")&amp;": Event End Date required when Event Type is not RM&amp;D Notification",
      AND(G163&lt;&gt;"RM&amp;D Notification", F163=""), "Row "&amp;TEXT(_xlpm.currentRow, "0")&amp;": Event End Time required when Event Type is not RM&amp;D Notification",
      AND(G163&lt;&gt;"Servicing", H163=""), "Row "&amp;TEXT(_xlpm.currentRow, "0")&amp;": System required when Event Type is not Servicing",
      AND(H163="Others", I163=""), "Row "&amp;TEXT(_xlpm.currentRow, "0")&amp;": Event Description required when System is Others",
      AND(OR(G163="RM&amp;D Intervention",G163="Callback",G163="Repair / Follow-up"), J163=""), "Row "&amp;TEXT(_xlpm.currentRow, "0")&amp;": Action Type required when Event Type is RM&amp;D Intervention, Callback or Repair/Follow-up",
      AND(OR(G163="RM&amp;D Intervention",G163="Callback",G163="Repair / Follow-up"), K163=""), "Row "&amp;TEXT(_xlpm.currentRow, "0")&amp;": Action Description required when Event Type is RM&amp;D Intervention, Callback or Repair/Follow-up",
      AND(OR(G163="RM&amp;D Intervention",G163="Callback",G163="Servicing",G163="Repair / Follow-up"), M163=""), "Row "&amp;TEXT(_xlpm.currentRow, "0")&amp;": Person Full Name required when Event Type is RM&amp;D Intervention, Callback, Servicing or Repair/Follow-up",
      AND(OR(G163="RM&amp;D Intervention",G163="Callback",G163="Repair / Follow-up"), N163= ""), "Row "&amp;TEXT(_xlpm.currentRow, "0")&amp;": Type of Visit required when Event Type is RM&amp;D Intervention, Callback or Repair/Follow-up",
      AND(OR(G163="RM&amp;D Intervention",G163="Callback",G163="Repair / Follow-up"), O163=""), "Row "&amp;TEXT(_xlpm.currentRow, "0")&amp;": Type of Fault required when Event Type is RM&amp;D Intervention, Callback or Repair/Follow-up",
      AND(E163&lt;&gt;"", E163&lt;C163), "Row "&amp;TEXT(_xlpm.currentRow, "0")&amp;": Event End Date cannot be earlier than Start Date",
      AND(E163=C163, F163&lt;&gt;"", D163&lt;&gt;"", F163&lt;=D163), "Row "&amp;TEXT(_xlpm.currentRow, "0")&amp;": Event End Time must be after Start Time when dates are the same",
      ""
    ),
    ""
  )
)</f>
        <v/>
      </c>
      <c r="S163" s="10"/>
    </row>
    <row r="164" spans="1:19" s="3" customFormat="1" x14ac:dyDescent="0.25">
      <c r="A164" s="22"/>
      <c r="B164" s="22"/>
      <c r="C164" s="23"/>
      <c r="D164" s="24"/>
      <c r="E164" s="23"/>
      <c r="F164" s="24"/>
      <c r="G164" s="25"/>
      <c r="H164" s="25"/>
      <c r="I164" s="22"/>
      <c r="J164" s="25"/>
      <c r="K164" s="26"/>
      <c r="L164" s="22"/>
      <c r="M164" s="22"/>
      <c r="N164" s="25"/>
      <c r="O164" s="25"/>
      <c r="P164" s="22"/>
      <c r="R164" s="10" t="str" cm="1">
        <f t="array" ref="R164">_xlfn.LET(
  _xlpm.currentRow, ROW(A164),
  IF(
    OR(A164&lt;&gt;"", B164&lt;&gt;"", C164&lt;&gt;"", D164&lt;&gt;"", M164&lt;&gt;"", G164&lt;&gt;"", E164&lt;&gt;"", F164&lt;&gt;"", H164&lt;&gt;"", I164&lt;&gt;"", J164&lt;&gt;"", K164&lt;&gt;"", L164&lt;&gt;"",N164&lt;&gt; "", O164&lt;&gt;"", P164&lt;&gt;""),
    _xlfn.SWITCH(
      TRUE(),
      A164="", "Row "&amp;TEXT(_xlpm.currentRow, "0")&amp;": RM&amp;D Report ID is missing",
      B164="", "Row "&amp;TEXT(_xlpm.currentRow, "0")&amp;": PTO Lift ID is missing",
      C164="", "Row "&amp;TEXT(_xlpm.currentRow, "0")&amp;": Event Start Date is missing",
      D164="", "Row "&amp;TEXT(_xlpm.currentRow, "0")&amp;": Event Start Time is missing",
      G164="", "Row "&amp;TEXT(_xlpm.currentRow, "0")&amp;": Event Type is missing",
      AND(G164&lt;&gt;"RM&amp;D Notification", E164=""), "Row "&amp;TEXT(_xlpm.currentRow, "0")&amp;": Event End Date required when Event Type is not RM&amp;D Notification",
      AND(G164&lt;&gt;"RM&amp;D Notification", F164=""), "Row "&amp;TEXT(_xlpm.currentRow, "0")&amp;": Event End Time required when Event Type is not RM&amp;D Notification",
      AND(G164&lt;&gt;"Servicing", H164=""), "Row "&amp;TEXT(_xlpm.currentRow, "0")&amp;": System required when Event Type is not Servicing",
      AND(H164="Others", I164=""), "Row "&amp;TEXT(_xlpm.currentRow, "0")&amp;": Event Description required when System is Others",
      AND(OR(G164="RM&amp;D Intervention",G164="Callback",G164="Repair / Follow-up"), J164=""), "Row "&amp;TEXT(_xlpm.currentRow, "0")&amp;": Action Type required when Event Type is RM&amp;D Intervention, Callback or Repair/Follow-up",
      AND(OR(G164="RM&amp;D Intervention",G164="Callback",G164="Repair / Follow-up"), K164=""), "Row "&amp;TEXT(_xlpm.currentRow, "0")&amp;": Action Description required when Event Type is RM&amp;D Intervention, Callback or Repair/Follow-up",
      AND(OR(G164="RM&amp;D Intervention",G164="Callback",G164="Servicing",G164="Repair / Follow-up"), M164=""), "Row "&amp;TEXT(_xlpm.currentRow, "0")&amp;": Person Full Name required when Event Type is RM&amp;D Intervention, Callback, Servicing or Repair/Follow-up",
      AND(OR(G164="RM&amp;D Intervention",G164="Callback",G164="Repair / Follow-up"), N164= ""), "Row "&amp;TEXT(_xlpm.currentRow, "0")&amp;": Type of Visit required when Event Type is RM&amp;D Intervention, Callback or Repair/Follow-up",
      AND(OR(G164="RM&amp;D Intervention",G164="Callback",G164="Repair / Follow-up"), O164=""), "Row "&amp;TEXT(_xlpm.currentRow, "0")&amp;": Type of Fault required when Event Type is RM&amp;D Intervention, Callback or Repair/Follow-up",
      AND(E164&lt;&gt;"", E164&lt;C164), "Row "&amp;TEXT(_xlpm.currentRow, "0")&amp;": Event End Date cannot be earlier than Start Date",
      AND(E164=C164, F164&lt;&gt;"", D164&lt;&gt;"", F164&lt;=D164), "Row "&amp;TEXT(_xlpm.currentRow, "0")&amp;": Event End Time must be after Start Time when dates are the same",
      ""
    ),
    ""
  )
)</f>
        <v/>
      </c>
      <c r="S164" s="10"/>
    </row>
    <row r="165" spans="1:19" s="3" customFormat="1" x14ac:dyDescent="0.25">
      <c r="A165" s="22"/>
      <c r="B165" s="22"/>
      <c r="C165" s="23"/>
      <c r="D165" s="24"/>
      <c r="E165" s="23"/>
      <c r="F165" s="24"/>
      <c r="G165" s="25"/>
      <c r="H165" s="25"/>
      <c r="I165" s="22"/>
      <c r="J165" s="25"/>
      <c r="K165" s="26"/>
      <c r="L165" s="22"/>
      <c r="M165" s="22"/>
      <c r="N165" s="25"/>
      <c r="O165" s="25"/>
      <c r="P165" s="22"/>
      <c r="R165" s="10" t="str" cm="1">
        <f t="array" ref="R165">_xlfn.LET(
  _xlpm.currentRow, ROW(A165),
  IF(
    OR(A165&lt;&gt;"", B165&lt;&gt;"", C165&lt;&gt;"", D165&lt;&gt;"", M165&lt;&gt;"", G165&lt;&gt;"", E165&lt;&gt;"", F165&lt;&gt;"", H165&lt;&gt;"", I165&lt;&gt;"", J165&lt;&gt;"", K165&lt;&gt;"", L165&lt;&gt;"",N165&lt;&gt; "", O165&lt;&gt;"", P165&lt;&gt;""),
    _xlfn.SWITCH(
      TRUE(),
      A165="", "Row "&amp;TEXT(_xlpm.currentRow, "0")&amp;": RM&amp;D Report ID is missing",
      B165="", "Row "&amp;TEXT(_xlpm.currentRow, "0")&amp;": PTO Lift ID is missing",
      C165="", "Row "&amp;TEXT(_xlpm.currentRow, "0")&amp;": Event Start Date is missing",
      D165="", "Row "&amp;TEXT(_xlpm.currentRow, "0")&amp;": Event Start Time is missing",
      G165="", "Row "&amp;TEXT(_xlpm.currentRow, "0")&amp;": Event Type is missing",
      AND(G165&lt;&gt;"RM&amp;D Notification", E165=""), "Row "&amp;TEXT(_xlpm.currentRow, "0")&amp;": Event End Date required when Event Type is not RM&amp;D Notification",
      AND(G165&lt;&gt;"RM&amp;D Notification", F165=""), "Row "&amp;TEXT(_xlpm.currentRow, "0")&amp;": Event End Time required when Event Type is not RM&amp;D Notification",
      AND(G165&lt;&gt;"Servicing", H165=""), "Row "&amp;TEXT(_xlpm.currentRow, "0")&amp;": System required when Event Type is not Servicing",
      AND(H165="Others", I165=""), "Row "&amp;TEXT(_xlpm.currentRow, "0")&amp;": Event Description required when System is Others",
      AND(OR(G165="RM&amp;D Intervention",G165="Callback",G165="Repair / Follow-up"), J165=""), "Row "&amp;TEXT(_xlpm.currentRow, "0")&amp;": Action Type required when Event Type is RM&amp;D Intervention, Callback or Repair/Follow-up",
      AND(OR(G165="RM&amp;D Intervention",G165="Callback",G165="Repair / Follow-up"), K165=""), "Row "&amp;TEXT(_xlpm.currentRow, "0")&amp;": Action Description required when Event Type is RM&amp;D Intervention, Callback or Repair/Follow-up",
      AND(OR(G165="RM&amp;D Intervention",G165="Callback",G165="Servicing",G165="Repair / Follow-up"), M165=""), "Row "&amp;TEXT(_xlpm.currentRow, "0")&amp;": Person Full Name required when Event Type is RM&amp;D Intervention, Callback, Servicing or Repair/Follow-up",
      AND(OR(G165="RM&amp;D Intervention",G165="Callback",G165="Repair / Follow-up"), N165= ""), "Row "&amp;TEXT(_xlpm.currentRow, "0")&amp;": Type of Visit required when Event Type is RM&amp;D Intervention, Callback or Repair/Follow-up",
      AND(OR(G165="RM&amp;D Intervention",G165="Callback",G165="Repair / Follow-up"), O165=""), "Row "&amp;TEXT(_xlpm.currentRow, "0")&amp;": Type of Fault required when Event Type is RM&amp;D Intervention, Callback or Repair/Follow-up",
      AND(E165&lt;&gt;"", E165&lt;C165), "Row "&amp;TEXT(_xlpm.currentRow, "0")&amp;": Event End Date cannot be earlier than Start Date",
      AND(E165=C165, F165&lt;&gt;"", D165&lt;&gt;"", F165&lt;=D165), "Row "&amp;TEXT(_xlpm.currentRow, "0")&amp;": Event End Time must be after Start Time when dates are the same",
      ""
    ),
    ""
  )
)</f>
        <v/>
      </c>
      <c r="S165" s="10"/>
    </row>
    <row r="166" spans="1:19" s="3" customFormat="1" x14ac:dyDescent="0.25">
      <c r="A166" s="22"/>
      <c r="B166" s="22"/>
      <c r="C166" s="23"/>
      <c r="D166" s="24"/>
      <c r="E166" s="23"/>
      <c r="F166" s="24"/>
      <c r="G166" s="25"/>
      <c r="H166" s="25"/>
      <c r="I166" s="22"/>
      <c r="J166" s="25"/>
      <c r="K166" s="26"/>
      <c r="L166" s="22"/>
      <c r="M166" s="22"/>
      <c r="N166" s="25"/>
      <c r="O166" s="25"/>
      <c r="P166" s="22"/>
      <c r="R166" s="10" t="str" cm="1">
        <f t="array" ref="R166">_xlfn.LET(
  _xlpm.currentRow, ROW(A166),
  IF(
    OR(A166&lt;&gt;"", B166&lt;&gt;"", C166&lt;&gt;"", D166&lt;&gt;"", M166&lt;&gt;"", G166&lt;&gt;"", E166&lt;&gt;"", F166&lt;&gt;"", H166&lt;&gt;"", I166&lt;&gt;"", J166&lt;&gt;"", K166&lt;&gt;"", L166&lt;&gt;"",N166&lt;&gt; "", O166&lt;&gt;"", P166&lt;&gt;""),
    _xlfn.SWITCH(
      TRUE(),
      A166="", "Row "&amp;TEXT(_xlpm.currentRow, "0")&amp;": RM&amp;D Report ID is missing",
      B166="", "Row "&amp;TEXT(_xlpm.currentRow, "0")&amp;": PTO Lift ID is missing",
      C166="", "Row "&amp;TEXT(_xlpm.currentRow, "0")&amp;": Event Start Date is missing",
      D166="", "Row "&amp;TEXT(_xlpm.currentRow, "0")&amp;": Event Start Time is missing",
      G166="", "Row "&amp;TEXT(_xlpm.currentRow, "0")&amp;": Event Type is missing",
      AND(G166&lt;&gt;"RM&amp;D Notification", E166=""), "Row "&amp;TEXT(_xlpm.currentRow, "0")&amp;": Event End Date required when Event Type is not RM&amp;D Notification",
      AND(G166&lt;&gt;"RM&amp;D Notification", F166=""), "Row "&amp;TEXT(_xlpm.currentRow, "0")&amp;": Event End Time required when Event Type is not RM&amp;D Notification",
      AND(G166&lt;&gt;"Servicing", H166=""), "Row "&amp;TEXT(_xlpm.currentRow, "0")&amp;": System required when Event Type is not Servicing",
      AND(H166="Others", I166=""), "Row "&amp;TEXT(_xlpm.currentRow, "0")&amp;": Event Description required when System is Others",
      AND(OR(G166="RM&amp;D Intervention",G166="Callback",G166="Repair / Follow-up"), J166=""), "Row "&amp;TEXT(_xlpm.currentRow, "0")&amp;": Action Type required when Event Type is RM&amp;D Intervention, Callback or Repair/Follow-up",
      AND(OR(G166="RM&amp;D Intervention",G166="Callback",G166="Repair / Follow-up"), K166=""), "Row "&amp;TEXT(_xlpm.currentRow, "0")&amp;": Action Description required when Event Type is RM&amp;D Intervention, Callback or Repair/Follow-up",
      AND(OR(G166="RM&amp;D Intervention",G166="Callback",G166="Servicing",G166="Repair / Follow-up"), M166=""), "Row "&amp;TEXT(_xlpm.currentRow, "0")&amp;": Person Full Name required when Event Type is RM&amp;D Intervention, Callback, Servicing or Repair/Follow-up",
      AND(OR(G166="RM&amp;D Intervention",G166="Callback",G166="Repair / Follow-up"), N166= ""), "Row "&amp;TEXT(_xlpm.currentRow, "0")&amp;": Type of Visit required when Event Type is RM&amp;D Intervention, Callback or Repair/Follow-up",
      AND(OR(G166="RM&amp;D Intervention",G166="Callback",G166="Repair / Follow-up"), O166=""), "Row "&amp;TEXT(_xlpm.currentRow, "0")&amp;": Type of Fault required when Event Type is RM&amp;D Intervention, Callback or Repair/Follow-up",
      AND(E166&lt;&gt;"", E166&lt;C166), "Row "&amp;TEXT(_xlpm.currentRow, "0")&amp;": Event End Date cannot be earlier than Start Date",
      AND(E166=C166, F166&lt;&gt;"", D166&lt;&gt;"", F166&lt;=D166), "Row "&amp;TEXT(_xlpm.currentRow, "0")&amp;": Event End Time must be after Start Time when dates are the same",
      ""
    ),
    ""
  )
)</f>
        <v/>
      </c>
      <c r="S166" s="10"/>
    </row>
    <row r="167" spans="1:19" s="3" customFormat="1" x14ac:dyDescent="0.25">
      <c r="A167" s="22"/>
      <c r="B167" s="22"/>
      <c r="C167" s="23"/>
      <c r="D167" s="24"/>
      <c r="E167" s="23"/>
      <c r="F167" s="24"/>
      <c r="G167" s="25"/>
      <c r="H167" s="25"/>
      <c r="I167" s="22"/>
      <c r="J167" s="25"/>
      <c r="K167" s="26"/>
      <c r="L167" s="22"/>
      <c r="M167" s="22"/>
      <c r="N167" s="25"/>
      <c r="O167" s="25"/>
      <c r="P167" s="22"/>
      <c r="R167" s="10" t="str" cm="1">
        <f t="array" ref="R167">_xlfn.LET(
  _xlpm.currentRow, ROW(A167),
  IF(
    OR(A167&lt;&gt;"", B167&lt;&gt;"", C167&lt;&gt;"", D167&lt;&gt;"", M167&lt;&gt;"", G167&lt;&gt;"", E167&lt;&gt;"", F167&lt;&gt;"", H167&lt;&gt;"", I167&lt;&gt;"", J167&lt;&gt;"", K167&lt;&gt;"", L167&lt;&gt;"",N167&lt;&gt; "", O167&lt;&gt;"", P167&lt;&gt;""),
    _xlfn.SWITCH(
      TRUE(),
      A167="", "Row "&amp;TEXT(_xlpm.currentRow, "0")&amp;": RM&amp;D Report ID is missing",
      B167="", "Row "&amp;TEXT(_xlpm.currentRow, "0")&amp;": PTO Lift ID is missing",
      C167="", "Row "&amp;TEXT(_xlpm.currentRow, "0")&amp;": Event Start Date is missing",
      D167="", "Row "&amp;TEXT(_xlpm.currentRow, "0")&amp;": Event Start Time is missing",
      G167="", "Row "&amp;TEXT(_xlpm.currentRow, "0")&amp;": Event Type is missing",
      AND(G167&lt;&gt;"RM&amp;D Notification", E167=""), "Row "&amp;TEXT(_xlpm.currentRow, "0")&amp;": Event End Date required when Event Type is not RM&amp;D Notification",
      AND(G167&lt;&gt;"RM&amp;D Notification", F167=""), "Row "&amp;TEXT(_xlpm.currentRow, "0")&amp;": Event End Time required when Event Type is not RM&amp;D Notification",
      AND(G167&lt;&gt;"Servicing", H167=""), "Row "&amp;TEXT(_xlpm.currentRow, "0")&amp;": System required when Event Type is not Servicing",
      AND(H167="Others", I167=""), "Row "&amp;TEXT(_xlpm.currentRow, "0")&amp;": Event Description required when System is Others",
      AND(OR(G167="RM&amp;D Intervention",G167="Callback",G167="Repair / Follow-up"), J167=""), "Row "&amp;TEXT(_xlpm.currentRow, "0")&amp;": Action Type required when Event Type is RM&amp;D Intervention, Callback or Repair/Follow-up",
      AND(OR(G167="RM&amp;D Intervention",G167="Callback",G167="Repair / Follow-up"), K167=""), "Row "&amp;TEXT(_xlpm.currentRow, "0")&amp;": Action Description required when Event Type is RM&amp;D Intervention, Callback or Repair/Follow-up",
      AND(OR(G167="RM&amp;D Intervention",G167="Callback",G167="Servicing",G167="Repair / Follow-up"), M167=""), "Row "&amp;TEXT(_xlpm.currentRow, "0")&amp;": Person Full Name required when Event Type is RM&amp;D Intervention, Callback, Servicing or Repair/Follow-up",
      AND(OR(G167="RM&amp;D Intervention",G167="Callback",G167="Repair / Follow-up"), N167= ""), "Row "&amp;TEXT(_xlpm.currentRow, "0")&amp;": Type of Visit required when Event Type is RM&amp;D Intervention, Callback or Repair/Follow-up",
      AND(OR(G167="RM&amp;D Intervention",G167="Callback",G167="Repair / Follow-up"), O167=""), "Row "&amp;TEXT(_xlpm.currentRow, "0")&amp;": Type of Fault required when Event Type is RM&amp;D Intervention, Callback or Repair/Follow-up",
      AND(E167&lt;&gt;"", E167&lt;C167), "Row "&amp;TEXT(_xlpm.currentRow, "0")&amp;": Event End Date cannot be earlier than Start Date",
      AND(E167=C167, F167&lt;&gt;"", D167&lt;&gt;"", F167&lt;=D167), "Row "&amp;TEXT(_xlpm.currentRow, "0")&amp;": Event End Time must be after Start Time when dates are the same",
      ""
    ),
    ""
  )
)</f>
        <v/>
      </c>
      <c r="S167" s="10"/>
    </row>
    <row r="168" spans="1:19" s="3" customFormat="1" x14ac:dyDescent="0.25">
      <c r="A168" s="22"/>
      <c r="B168" s="22"/>
      <c r="C168" s="23"/>
      <c r="D168" s="24"/>
      <c r="E168" s="23"/>
      <c r="F168" s="24"/>
      <c r="G168" s="25"/>
      <c r="H168" s="25"/>
      <c r="I168" s="22"/>
      <c r="J168" s="25"/>
      <c r="K168" s="26"/>
      <c r="L168" s="22"/>
      <c r="M168" s="22"/>
      <c r="N168" s="25"/>
      <c r="O168" s="25"/>
      <c r="P168" s="22"/>
      <c r="R168" s="10" t="str" cm="1">
        <f t="array" ref="R168">_xlfn.LET(
  _xlpm.currentRow, ROW(A168),
  IF(
    OR(A168&lt;&gt;"", B168&lt;&gt;"", C168&lt;&gt;"", D168&lt;&gt;"", M168&lt;&gt;"", G168&lt;&gt;"", E168&lt;&gt;"", F168&lt;&gt;"", H168&lt;&gt;"", I168&lt;&gt;"", J168&lt;&gt;"", K168&lt;&gt;"", L168&lt;&gt;"",N168&lt;&gt; "", O168&lt;&gt;"", P168&lt;&gt;""),
    _xlfn.SWITCH(
      TRUE(),
      A168="", "Row "&amp;TEXT(_xlpm.currentRow, "0")&amp;": RM&amp;D Report ID is missing",
      B168="", "Row "&amp;TEXT(_xlpm.currentRow, "0")&amp;": PTO Lift ID is missing",
      C168="", "Row "&amp;TEXT(_xlpm.currentRow, "0")&amp;": Event Start Date is missing",
      D168="", "Row "&amp;TEXT(_xlpm.currentRow, "0")&amp;": Event Start Time is missing",
      G168="", "Row "&amp;TEXT(_xlpm.currentRow, "0")&amp;": Event Type is missing",
      AND(G168&lt;&gt;"RM&amp;D Notification", E168=""), "Row "&amp;TEXT(_xlpm.currentRow, "0")&amp;": Event End Date required when Event Type is not RM&amp;D Notification",
      AND(G168&lt;&gt;"RM&amp;D Notification", F168=""), "Row "&amp;TEXT(_xlpm.currentRow, "0")&amp;": Event End Time required when Event Type is not RM&amp;D Notification",
      AND(G168&lt;&gt;"Servicing", H168=""), "Row "&amp;TEXT(_xlpm.currentRow, "0")&amp;": System required when Event Type is not Servicing",
      AND(H168="Others", I168=""), "Row "&amp;TEXT(_xlpm.currentRow, "0")&amp;": Event Description required when System is Others",
      AND(OR(G168="RM&amp;D Intervention",G168="Callback",G168="Repair / Follow-up"), J168=""), "Row "&amp;TEXT(_xlpm.currentRow, "0")&amp;": Action Type required when Event Type is RM&amp;D Intervention, Callback or Repair/Follow-up",
      AND(OR(G168="RM&amp;D Intervention",G168="Callback",G168="Repair / Follow-up"), K168=""), "Row "&amp;TEXT(_xlpm.currentRow, "0")&amp;": Action Description required when Event Type is RM&amp;D Intervention, Callback or Repair/Follow-up",
      AND(OR(G168="RM&amp;D Intervention",G168="Callback",G168="Servicing",G168="Repair / Follow-up"), M168=""), "Row "&amp;TEXT(_xlpm.currentRow, "0")&amp;": Person Full Name required when Event Type is RM&amp;D Intervention, Callback, Servicing or Repair/Follow-up",
      AND(OR(G168="RM&amp;D Intervention",G168="Callback",G168="Repair / Follow-up"), N168= ""), "Row "&amp;TEXT(_xlpm.currentRow, "0")&amp;": Type of Visit required when Event Type is RM&amp;D Intervention, Callback or Repair/Follow-up",
      AND(OR(G168="RM&amp;D Intervention",G168="Callback",G168="Repair / Follow-up"), O168=""), "Row "&amp;TEXT(_xlpm.currentRow, "0")&amp;": Type of Fault required when Event Type is RM&amp;D Intervention, Callback or Repair/Follow-up",
      AND(E168&lt;&gt;"", E168&lt;C168), "Row "&amp;TEXT(_xlpm.currentRow, "0")&amp;": Event End Date cannot be earlier than Start Date",
      AND(E168=C168, F168&lt;&gt;"", D168&lt;&gt;"", F168&lt;=D168), "Row "&amp;TEXT(_xlpm.currentRow, "0")&amp;": Event End Time must be after Start Time when dates are the same",
      ""
    ),
    ""
  )
)</f>
        <v/>
      </c>
      <c r="S168" s="10"/>
    </row>
    <row r="169" spans="1:19" s="3" customFormat="1" x14ac:dyDescent="0.25">
      <c r="A169" s="22"/>
      <c r="B169" s="22"/>
      <c r="C169" s="23"/>
      <c r="D169" s="24"/>
      <c r="E169" s="23"/>
      <c r="F169" s="24"/>
      <c r="G169" s="25"/>
      <c r="H169" s="25"/>
      <c r="I169" s="22"/>
      <c r="J169" s="25"/>
      <c r="K169" s="26"/>
      <c r="L169" s="22"/>
      <c r="M169" s="22"/>
      <c r="N169" s="25"/>
      <c r="O169" s="25"/>
      <c r="P169" s="22"/>
      <c r="R169" s="10" t="str" cm="1">
        <f t="array" ref="R169">_xlfn.LET(
  _xlpm.currentRow, ROW(A169),
  IF(
    OR(A169&lt;&gt;"", B169&lt;&gt;"", C169&lt;&gt;"", D169&lt;&gt;"", M169&lt;&gt;"", G169&lt;&gt;"", E169&lt;&gt;"", F169&lt;&gt;"", H169&lt;&gt;"", I169&lt;&gt;"", J169&lt;&gt;"", K169&lt;&gt;"", L169&lt;&gt;"",N169&lt;&gt; "", O169&lt;&gt;"", P169&lt;&gt;""),
    _xlfn.SWITCH(
      TRUE(),
      A169="", "Row "&amp;TEXT(_xlpm.currentRow, "0")&amp;": RM&amp;D Report ID is missing",
      B169="", "Row "&amp;TEXT(_xlpm.currentRow, "0")&amp;": PTO Lift ID is missing",
      C169="", "Row "&amp;TEXT(_xlpm.currentRow, "0")&amp;": Event Start Date is missing",
      D169="", "Row "&amp;TEXT(_xlpm.currentRow, "0")&amp;": Event Start Time is missing",
      G169="", "Row "&amp;TEXT(_xlpm.currentRow, "0")&amp;": Event Type is missing",
      AND(G169&lt;&gt;"RM&amp;D Notification", E169=""), "Row "&amp;TEXT(_xlpm.currentRow, "0")&amp;": Event End Date required when Event Type is not RM&amp;D Notification",
      AND(G169&lt;&gt;"RM&amp;D Notification", F169=""), "Row "&amp;TEXT(_xlpm.currentRow, "0")&amp;": Event End Time required when Event Type is not RM&amp;D Notification",
      AND(G169&lt;&gt;"Servicing", H169=""), "Row "&amp;TEXT(_xlpm.currentRow, "0")&amp;": System required when Event Type is not Servicing",
      AND(H169="Others", I169=""), "Row "&amp;TEXT(_xlpm.currentRow, "0")&amp;": Event Description required when System is Others",
      AND(OR(G169="RM&amp;D Intervention",G169="Callback",G169="Repair / Follow-up"), J169=""), "Row "&amp;TEXT(_xlpm.currentRow, "0")&amp;": Action Type required when Event Type is RM&amp;D Intervention, Callback or Repair/Follow-up",
      AND(OR(G169="RM&amp;D Intervention",G169="Callback",G169="Repair / Follow-up"), K169=""), "Row "&amp;TEXT(_xlpm.currentRow, "0")&amp;": Action Description required when Event Type is RM&amp;D Intervention, Callback or Repair/Follow-up",
      AND(OR(G169="RM&amp;D Intervention",G169="Callback",G169="Servicing",G169="Repair / Follow-up"), M169=""), "Row "&amp;TEXT(_xlpm.currentRow, "0")&amp;": Person Full Name required when Event Type is RM&amp;D Intervention, Callback, Servicing or Repair/Follow-up",
      AND(OR(G169="RM&amp;D Intervention",G169="Callback",G169="Repair / Follow-up"), N169= ""), "Row "&amp;TEXT(_xlpm.currentRow, "0")&amp;": Type of Visit required when Event Type is RM&amp;D Intervention, Callback or Repair/Follow-up",
      AND(OR(G169="RM&amp;D Intervention",G169="Callback",G169="Repair / Follow-up"), O169=""), "Row "&amp;TEXT(_xlpm.currentRow, "0")&amp;": Type of Fault required when Event Type is RM&amp;D Intervention, Callback or Repair/Follow-up",
      AND(E169&lt;&gt;"", E169&lt;C169), "Row "&amp;TEXT(_xlpm.currentRow, "0")&amp;": Event End Date cannot be earlier than Start Date",
      AND(E169=C169, F169&lt;&gt;"", D169&lt;&gt;"", F169&lt;=D169), "Row "&amp;TEXT(_xlpm.currentRow, "0")&amp;": Event End Time must be after Start Time when dates are the same",
      ""
    ),
    ""
  )
)</f>
        <v/>
      </c>
      <c r="S169" s="10"/>
    </row>
    <row r="170" spans="1:19" s="3" customFormat="1" x14ac:dyDescent="0.25">
      <c r="A170" s="22"/>
      <c r="B170" s="22"/>
      <c r="C170" s="23"/>
      <c r="D170" s="24"/>
      <c r="E170" s="23"/>
      <c r="F170" s="24"/>
      <c r="G170" s="25"/>
      <c r="H170" s="25"/>
      <c r="I170" s="22"/>
      <c r="J170" s="25"/>
      <c r="K170" s="26"/>
      <c r="L170" s="22"/>
      <c r="M170" s="22"/>
      <c r="N170" s="25"/>
      <c r="O170" s="25"/>
      <c r="P170" s="22"/>
      <c r="R170" s="10" t="str" cm="1">
        <f t="array" ref="R170">_xlfn.LET(
  _xlpm.currentRow, ROW(A170),
  IF(
    OR(A170&lt;&gt;"", B170&lt;&gt;"", C170&lt;&gt;"", D170&lt;&gt;"", M170&lt;&gt;"", G170&lt;&gt;"", E170&lt;&gt;"", F170&lt;&gt;"", H170&lt;&gt;"", I170&lt;&gt;"", J170&lt;&gt;"", K170&lt;&gt;"", L170&lt;&gt;"",N170&lt;&gt; "", O170&lt;&gt;"", P170&lt;&gt;""),
    _xlfn.SWITCH(
      TRUE(),
      A170="", "Row "&amp;TEXT(_xlpm.currentRow, "0")&amp;": RM&amp;D Report ID is missing",
      B170="", "Row "&amp;TEXT(_xlpm.currentRow, "0")&amp;": PTO Lift ID is missing",
      C170="", "Row "&amp;TEXT(_xlpm.currentRow, "0")&amp;": Event Start Date is missing",
      D170="", "Row "&amp;TEXT(_xlpm.currentRow, "0")&amp;": Event Start Time is missing",
      G170="", "Row "&amp;TEXT(_xlpm.currentRow, "0")&amp;": Event Type is missing",
      AND(G170&lt;&gt;"RM&amp;D Notification", E170=""), "Row "&amp;TEXT(_xlpm.currentRow, "0")&amp;": Event End Date required when Event Type is not RM&amp;D Notification",
      AND(G170&lt;&gt;"RM&amp;D Notification", F170=""), "Row "&amp;TEXT(_xlpm.currentRow, "0")&amp;": Event End Time required when Event Type is not RM&amp;D Notification",
      AND(G170&lt;&gt;"Servicing", H170=""), "Row "&amp;TEXT(_xlpm.currentRow, "0")&amp;": System required when Event Type is not Servicing",
      AND(H170="Others", I170=""), "Row "&amp;TEXT(_xlpm.currentRow, "0")&amp;": Event Description required when System is Others",
      AND(OR(G170="RM&amp;D Intervention",G170="Callback",G170="Repair / Follow-up"), J170=""), "Row "&amp;TEXT(_xlpm.currentRow, "0")&amp;": Action Type required when Event Type is RM&amp;D Intervention, Callback or Repair/Follow-up",
      AND(OR(G170="RM&amp;D Intervention",G170="Callback",G170="Repair / Follow-up"), K170=""), "Row "&amp;TEXT(_xlpm.currentRow, "0")&amp;": Action Description required when Event Type is RM&amp;D Intervention, Callback or Repair/Follow-up",
      AND(OR(G170="RM&amp;D Intervention",G170="Callback",G170="Servicing",G170="Repair / Follow-up"), M170=""), "Row "&amp;TEXT(_xlpm.currentRow, "0")&amp;": Person Full Name required when Event Type is RM&amp;D Intervention, Callback, Servicing or Repair/Follow-up",
      AND(OR(G170="RM&amp;D Intervention",G170="Callback",G170="Repair / Follow-up"), N170= ""), "Row "&amp;TEXT(_xlpm.currentRow, "0")&amp;": Type of Visit required when Event Type is RM&amp;D Intervention, Callback or Repair/Follow-up",
      AND(OR(G170="RM&amp;D Intervention",G170="Callback",G170="Repair / Follow-up"), O170=""), "Row "&amp;TEXT(_xlpm.currentRow, "0")&amp;": Type of Fault required when Event Type is RM&amp;D Intervention, Callback or Repair/Follow-up",
      AND(E170&lt;&gt;"", E170&lt;C170), "Row "&amp;TEXT(_xlpm.currentRow, "0")&amp;": Event End Date cannot be earlier than Start Date",
      AND(E170=C170, F170&lt;&gt;"", D170&lt;&gt;"", F170&lt;=D170), "Row "&amp;TEXT(_xlpm.currentRow, "0")&amp;": Event End Time must be after Start Time when dates are the same",
      ""
    ),
    ""
  )
)</f>
        <v/>
      </c>
      <c r="S170" s="10"/>
    </row>
    <row r="171" spans="1:19" s="3" customFormat="1" x14ac:dyDescent="0.25">
      <c r="A171" s="22"/>
      <c r="B171" s="22"/>
      <c r="C171" s="23"/>
      <c r="D171" s="24"/>
      <c r="E171" s="23"/>
      <c r="F171" s="24"/>
      <c r="G171" s="25"/>
      <c r="H171" s="25"/>
      <c r="I171" s="22"/>
      <c r="J171" s="25"/>
      <c r="K171" s="26"/>
      <c r="L171" s="22"/>
      <c r="M171" s="22"/>
      <c r="N171" s="25"/>
      <c r="O171" s="25"/>
      <c r="P171" s="22"/>
      <c r="R171" s="10" t="str" cm="1">
        <f t="array" ref="R171">_xlfn.LET(
  _xlpm.currentRow, ROW(A171),
  IF(
    OR(A171&lt;&gt;"", B171&lt;&gt;"", C171&lt;&gt;"", D171&lt;&gt;"", M171&lt;&gt;"", G171&lt;&gt;"", E171&lt;&gt;"", F171&lt;&gt;"", H171&lt;&gt;"", I171&lt;&gt;"", J171&lt;&gt;"", K171&lt;&gt;"", L171&lt;&gt;"",N171&lt;&gt; "", O171&lt;&gt;"", P171&lt;&gt;""),
    _xlfn.SWITCH(
      TRUE(),
      A171="", "Row "&amp;TEXT(_xlpm.currentRow, "0")&amp;": RM&amp;D Report ID is missing",
      B171="", "Row "&amp;TEXT(_xlpm.currentRow, "0")&amp;": PTO Lift ID is missing",
      C171="", "Row "&amp;TEXT(_xlpm.currentRow, "0")&amp;": Event Start Date is missing",
      D171="", "Row "&amp;TEXT(_xlpm.currentRow, "0")&amp;": Event Start Time is missing",
      G171="", "Row "&amp;TEXT(_xlpm.currentRow, "0")&amp;": Event Type is missing",
      AND(G171&lt;&gt;"RM&amp;D Notification", E171=""), "Row "&amp;TEXT(_xlpm.currentRow, "0")&amp;": Event End Date required when Event Type is not RM&amp;D Notification",
      AND(G171&lt;&gt;"RM&amp;D Notification", F171=""), "Row "&amp;TEXT(_xlpm.currentRow, "0")&amp;": Event End Time required when Event Type is not RM&amp;D Notification",
      AND(G171&lt;&gt;"Servicing", H171=""), "Row "&amp;TEXT(_xlpm.currentRow, "0")&amp;": System required when Event Type is not Servicing",
      AND(H171="Others", I171=""), "Row "&amp;TEXT(_xlpm.currentRow, "0")&amp;": Event Description required when System is Others",
      AND(OR(G171="RM&amp;D Intervention",G171="Callback",G171="Repair / Follow-up"), J171=""), "Row "&amp;TEXT(_xlpm.currentRow, "0")&amp;": Action Type required when Event Type is RM&amp;D Intervention, Callback or Repair/Follow-up",
      AND(OR(G171="RM&amp;D Intervention",G171="Callback",G171="Repair / Follow-up"), K171=""), "Row "&amp;TEXT(_xlpm.currentRow, "0")&amp;": Action Description required when Event Type is RM&amp;D Intervention, Callback or Repair/Follow-up",
      AND(OR(G171="RM&amp;D Intervention",G171="Callback",G171="Servicing",G171="Repair / Follow-up"), M171=""), "Row "&amp;TEXT(_xlpm.currentRow, "0")&amp;": Person Full Name required when Event Type is RM&amp;D Intervention, Callback, Servicing or Repair/Follow-up",
      AND(OR(G171="RM&amp;D Intervention",G171="Callback",G171="Repair / Follow-up"), N171= ""), "Row "&amp;TEXT(_xlpm.currentRow, "0")&amp;": Type of Visit required when Event Type is RM&amp;D Intervention, Callback or Repair/Follow-up",
      AND(OR(G171="RM&amp;D Intervention",G171="Callback",G171="Repair / Follow-up"), O171=""), "Row "&amp;TEXT(_xlpm.currentRow, "0")&amp;": Type of Fault required when Event Type is RM&amp;D Intervention, Callback or Repair/Follow-up",
      AND(E171&lt;&gt;"", E171&lt;C171), "Row "&amp;TEXT(_xlpm.currentRow, "0")&amp;": Event End Date cannot be earlier than Start Date",
      AND(E171=C171, F171&lt;&gt;"", D171&lt;&gt;"", F171&lt;=D171), "Row "&amp;TEXT(_xlpm.currentRow, "0")&amp;": Event End Time must be after Start Time when dates are the same",
      ""
    ),
    ""
  )
)</f>
        <v/>
      </c>
      <c r="S171" s="10"/>
    </row>
    <row r="172" spans="1:19" s="3" customFormat="1" x14ac:dyDescent="0.25">
      <c r="A172" s="22"/>
      <c r="B172" s="22"/>
      <c r="C172" s="23"/>
      <c r="D172" s="24"/>
      <c r="E172" s="23"/>
      <c r="F172" s="24"/>
      <c r="G172" s="25"/>
      <c r="H172" s="25"/>
      <c r="I172" s="22"/>
      <c r="J172" s="25"/>
      <c r="K172" s="26"/>
      <c r="L172" s="22"/>
      <c r="M172" s="22"/>
      <c r="N172" s="25"/>
      <c r="O172" s="25"/>
      <c r="P172" s="22"/>
      <c r="R172" s="10" t="str" cm="1">
        <f t="array" ref="R172">_xlfn.LET(
  _xlpm.currentRow, ROW(A172),
  IF(
    OR(A172&lt;&gt;"", B172&lt;&gt;"", C172&lt;&gt;"", D172&lt;&gt;"", M172&lt;&gt;"", G172&lt;&gt;"", E172&lt;&gt;"", F172&lt;&gt;"", H172&lt;&gt;"", I172&lt;&gt;"", J172&lt;&gt;"", K172&lt;&gt;"", L172&lt;&gt;"",N172&lt;&gt; "", O172&lt;&gt;"", P172&lt;&gt;""),
    _xlfn.SWITCH(
      TRUE(),
      A172="", "Row "&amp;TEXT(_xlpm.currentRow, "0")&amp;": RM&amp;D Report ID is missing",
      B172="", "Row "&amp;TEXT(_xlpm.currentRow, "0")&amp;": PTO Lift ID is missing",
      C172="", "Row "&amp;TEXT(_xlpm.currentRow, "0")&amp;": Event Start Date is missing",
      D172="", "Row "&amp;TEXT(_xlpm.currentRow, "0")&amp;": Event Start Time is missing",
      G172="", "Row "&amp;TEXT(_xlpm.currentRow, "0")&amp;": Event Type is missing",
      AND(G172&lt;&gt;"RM&amp;D Notification", E172=""), "Row "&amp;TEXT(_xlpm.currentRow, "0")&amp;": Event End Date required when Event Type is not RM&amp;D Notification",
      AND(G172&lt;&gt;"RM&amp;D Notification", F172=""), "Row "&amp;TEXT(_xlpm.currentRow, "0")&amp;": Event End Time required when Event Type is not RM&amp;D Notification",
      AND(G172&lt;&gt;"Servicing", H172=""), "Row "&amp;TEXT(_xlpm.currentRow, "0")&amp;": System required when Event Type is not Servicing",
      AND(H172="Others", I172=""), "Row "&amp;TEXT(_xlpm.currentRow, "0")&amp;": Event Description required when System is Others",
      AND(OR(G172="RM&amp;D Intervention",G172="Callback",G172="Repair / Follow-up"), J172=""), "Row "&amp;TEXT(_xlpm.currentRow, "0")&amp;": Action Type required when Event Type is RM&amp;D Intervention, Callback or Repair/Follow-up",
      AND(OR(G172="RM&amp;D Intervention",G172="Callback",G172="Repair / Follow-up"), K172=""), "Row "&amp;TEXT(_xlpm.currentRow, "0")&amp;": Action Description required when Event Type is RM&amp;D Intervention, Callback or Repair/Follow-up",
      AND(OR(G172="RM&amp;D Intervention",G172="Callback",G172="Servicing",G172="Repair / Follow-up"), M172=""), "Row "&amp;TEXT(_xlpm.currentRow, "0")&amp;": Person Full Name required when Event Type is RM&amp;D Intervention, Callback, Servicing or Repair/Follow-up",
      AND(OR(G172="RM&amp;D Intervention",G172="Callback",G172="Repair / Follow-up"), N172= ""), "Row "&amp;TEXT(_xlpm.currentRow, "0")&amp;": Type of Visit required when Event Type is RM&amp;D Intervention, Callback or Repair/Follow-up",
      AND(OR(G172="RM&amp;D Intervention",G172="Callback",G172="Repair / Follow-up"), O172=""), "Row "&amp;TEXT(_xlpm.currentRow, "0")&amp;": Type of Fault required when Event Type is RM&amp;D Intervention, Callback or Repair/Follow-up",
      AND(E172&lt;&gt;"", E172&lt;C172), "Row "&amp;TEXT(_xlpm.currentRow, "0")&amp;": Event End Date cannot be earlier than Start Date",
      AND(E172=C172, F172&lt;&gt;"", D172&lt;&gt;"", F172&lt;=D172), "Row "&amp;TEXT(_xlpm.currentRow, "0")&amp;": Event End Time must be after Start Time when dates are the same",
      ""
    ),
    ""
  )
)</f>
        <v/>
      </c>
      <c r="S172" s="10"/>
    </row>
    <row r="173" spans="1:19" s="3" customFormat="1" x14ac:dyDescent="0.25">
      <c r="A173" s="22"/>
      <c r="B173" s="22"/>
      <c r="C173" s="23"/>
      <c r="D173" s="24"/>
      <c r="E173" s="23"/>
      <c r="F173" s="24"/>
      <c r="G173" s="25"/>
      <c r="H173" s="25"/>
      <c r="I173" s="22"/>
      <c r="J173" s="25"/>
      <c r="K173" s="26"/>
      <c r="L173" s="22"/>
      <c r="M173" s="22"/>
      <c r="N173" s="25"/>
      <c r="O173" s="25"/>
      <c r="P173" s="22"/>
      <c r="R173" s="10" t="str" cm="1">
        <f t="array" ref="R173">_xlfn.LET(
  _xlpm.currentRow, ROW(A173),
  IF(
    OR(A173&lt;&gt;"", B173&lt;&gt;"", C173&lt;&gt;"", D173&lt;&gt;"", M173&lt;&gt;"", G173&lt;&gt;"", E173&lt;&gt;"", F173&lt;&gt;"", H173&lt;&gt;"", I173&lt;&gt;"", J173&lt;&gt;"", K173&lt;&gt;"", L173&lt;&gt;"",N173&lt;&gt; "", O173&lt;&gt;"", P173&lt;&gt;""),
    _xlfn.SWITCH(
      TRUE(),
      A173="", "Row "&amp;TEXT(_xlpm.currentRow, "0")&amp;": RM&amp;D Report ID is missing",
      B173="", "Row "&amp;TEXT(_xlpm.currentRow, "0")&amp;": PTO Lift ID is missing",
      C173="", "Row "&amp;TEXT(_xlpm.currentRow, "0")&amp;": Event Start Date is missing",
      D173="", "Row "&amp;TEXT(_xlpm.currentRow, "0")&amp;": Event Start Time is missing",
      G173="", "Row "&amp;TEXT(_xlpm.currentRow, "0")&amp;": Event Type is missing",
      AND(G173&lt;&gt;"RM&amp;D Notification", E173=""), "Row "&amp;TEXT(_xlpm.currentRow, "0")&amp;": Event End Date required when Event Type is not RM&amp;D Notification",
      AND(G173&lt;&gt;"RM&amp;D Notification", F173=""), "Row "&amp;TEXT(_xlpm.currentRow, "0")&amp;": Event End Time required when Event Type is not RM&amp;D Notification",
      AND(G173&lt;&gt;"Servicing", H173=""), "Row "&amp;TEXT(_xlpm.currentRow, "0")&amp;": System required when Event Type is not Servicing",
      AND(H173="Others", I173=""), "Row "&amp;TEXT(_xlpm.currentRow, "0")&amp;": Event Description required when System is Others",
      AND(OR(G173="RM&amp;D Intervention",G173="Callback",G173="Repair / Follow-up"), J173=""), "Row "&amp;TEXT(_xlpm.currentRow, "0")&amp;": Action Type required when Event Type is RM&amp;D Intervention, Callback or Repair/Follow-up",
      AND(OR(G173="RM&amp;D Intervention",G173="Callback",G173="Repair / Follow-up"), K173=""), "Row "&amp;TEXT(_xlpm.currentRow, "0")&amp;": Action Description required when Event Type is RM&amp;D Intervention, Callback or Repair/Follow-up",
      AND(OR(G173="RM&amp;D Intervention",G173="Callback",G173="Servicing",G173="Repair / Follow-up"), M173=""), "Row "&amp;TEXT(_xlpm.currentRow, "0")&amp;": Person Full Name required when Event Type is RM&amp;D Intervention, Callback, Servicing or Repair/Follow-up",
      AND(OR(G173="RM&amp;D Intervention",G173="Callback",G173="Repair / Follow-up"), N173= ""), "Row "&amp;TEXT(_xlpm.currentRow, "0")&amp;": Type of Visit required when Event Type is RM&amp;D Intervention, Callback or Repair/Follow-up",
      AND(OR(G173="RM&amp;D Intervention",G173="Callback",G173="Repair / Follow-up"), O173=""), "Row "&amp;TEXT(_xlpm.currentRow, "0")&amp;": Type of Fault required when Event Type is RM&amp;D Intervention, Callback or Repair/Follow-up",
      AND(E173&lt;&gt;"", E173&lt;C173), "Row "&amp;TEXT(_xlpm.currentRow, "0")&amp;": Event End Date cannot be earlier than Start Date",
      AND(E173=C173, F173&lt;&gt;"", D173&lt;&gt;"", F173&lt;=D173), "Row "&amp;TEXT(_xlpm.currentRow, "0")&amp;": Event End Time must be after Start Time when dates are the same",
      ""
    ),
    ""
  )
)</f>
        <v/>
      </c>
      <c r="S173" s="10"/>
    </row>
    <row r="174" spans="1:19" s="3" customFormat="1" x14ac:dyDescent="0.25">
      <c r="A174" s="22"/>
      <c r="B174" s="22"/>
      <c r="C174" s="23"/>
      <c r="D174" s="24"/>
      <c r="E174" s="23"/>
      <c r="F174" s="24"/>
      <c r="G174" s="25"/>
      <c r="H174" s="25"/>
      <c r="I174" s="22"/>
      <c r="J174" s="25"/>
      <c r="K174" s="26"/>
      <c r="L174" s="22"/>
      <c r="M174" s="22"/>
      <c r="N174" s="25"/>
      <c r="O174" s="25"/>
      <c r="P174" s="22"/>
      <c r="R174" s="10" t="str" cm="1">
        <f t="array" ref="R174">_xlfn.LET(
  _xlpm.currentRow, ROW(A174),
  IF(
    OR(A174&lt;&gt;"", B174&lt;&gt;"", C174&lt;&gt;"", D174&lt;&gt;"", M174&lt;&gt;"", G174&lt;&gt;"", E174&lt;&gt;"", F174&lt;&gt;"", H174&lt;&gt;"", I174&lt;&gt;"", J174&lt;&gt;"", K174&lt;&gt;"", L174&lt;&gt;"",N174&lt;&gt; "", O174&lt;&gt;"", P174&lt;&gt;""),
    _xlfn.SWITCH(
      TRUE(),
      A174="", "Row "&amp;TEXT(_xlpm.currentRow, "0")&amp;": RM&amp;D Report ID is missing",
      B174="", "Row "&amp;TEXT(_xlpm.currentRow, "0")&amp;": PTO Lift ID is missing",
      C174="", "Row "&amp;TEXT(_xlpm.currentRow, "0")&amp;": Event Start Date is missing",
      D174="", "Row "&amp;TEXT(_xlpm.currentRow, "0")&amp;": Event Start Time is missing",
      G174="", "Row "&amp;TEXT(_xlpm.currentRow, "0")&amp;": Event Type is missing",
      AND(G174&lt;&gt;"RM&amp;D Notification", E174=""), "Row "&amp;TEXT(_xlpm.currentRow, "0")&amp;": Event End Date required when Event Type is not RM&amp;D Notification",
      AND(G174&lt;&gt;"RM&amp;D Notification", F174=""), "Row "&amp;TEXT(_xlpm.currentRow, "0")&amp;": Event End Time required when Event Type is not RM&amp;D Notification",
      AND(G174&lt;&gt;"Servicing", H174=""), "Row "&amp;TEXT(_xlpm.currentRow, "0")&amp;": System required when Event Type is not Servicing",
      AND(H174="Others", I174=""), "Row "&amp;TEXT(_xlpm.currentRow, "0")&amp;": Event Description required when System is Others",
      AND(OR(G174="RM&amp;D Intervention",G174="Callback",G174="Repair / Follow-up"), J174=""), "Row "&amp;TEXT(_xlpm.currentRow, "0")&amp;": Action Type required when Event Type is RM&amp;D Intervention, Callback or Repair/Follow-up",
      AND(OR(G174="RM&amp;D Intervention",G174="Callback",G174="Repair / Follow-up"), K174=""), "Row "&amp;TEXT(_xlpm.currentRow, "0")&amp;": Action Description required when Event Type is RM&amp;D Intervention, Callback or Repair/Follow-up",
      AND(OR(G174="RM&amp;D Intervention",G174="Callback",G174="Servicing",G174="Repair / Follow-up"), M174=""), "Row "&amp;TEXT(_xlpm.currentRow, "0")&amp;": Person Full Name required when Event Type is RM&amp;D Intervention, Callback, Servicing or Repair/Follow-up",
      AND(OR(G174="RM&amp;D Intervention",G174="Callback",G174="Repair / Follow-up"), N174= ""), "Row "&amp;TEXT(_xlpm.currentRow, "0")&amp;": Type of Visit required when Event Type is RM&amp;D Intervention, Callback or Repair/Follow-up",
      AND(OR(G174="RM&amp;D Intervention",G174="Callback",G174="Repair / Follow-up"), O174=""), "Row "&amp;TEXT(_xlpm.currentRow, "0")&amp;": Type of Fault required when Event Type is RM&amp;D Intervention, Callback or Repair/Follow-up",
      AND(E174&lt;&gt;"", E174&lt;C174), "Row "&amp;TEXT(_xlpm.currentRow, "0")&amp;": Event End Date cannot be earlier than Start Date",
      AND(E174=C174, F174&lt;&gt;"", D174&lt;&gt;"", F174&lt;=D174), "Row "&amp;TEXT(_xlpm.currentRow, "0")&amp;": Event End Time must be after Start Time when dates are the same",
      ""
    ),
    ""
  )
)</f>
        <v/>
      </c>
      <c r="S174" s="10"/>
    </row>
    <row r="175" spans="1:19" s="3" customFormat="1" x14ac:dyDescent="0.25">
      <c r="A175" s="22"/>
      <c r="B175" s="22"/>
      <c r="C175" s="23"/>
      <c r="D175" s="24"/>
      <c r="E175" s="23"/>
      <c r="F175" s="24"/>
      <c r="G175" s="25"/>
      <c r="H175" s="25"/>
      <c r="I175" s="22"/>
      <c r="J175" s="25"/>
      <c r="K175" s="26"/>
      <c r="L175" s="22"/>
      <c r="M175" s="22"/>
      <c r="N175" s="25"/>
      <c r="O175" s="25"/>
      <c r="P175" s="22"/>
      <c r="R175" s="10" t="str" cm="1">
        <f t="array" ref="R175">_xlfn.LET(
  _xlpm.currentRow, ROW(A175),
  IF(
    OR(A175&lt;&gt;"", B175&lt;&gt;"", C175&lt;&gt;"", D175&lt;&gt;"", M175&lt;&gt;"", G175&lt;&gt;"", E175&lt;&gt;"", F175&lt;&gt;"", H175&lt;&gt;"", I175&lt;&gt;"", J175&lt;&gt;"", K175&lt;&gt;"", L175&lt;&gt;"",N175&lt;&gt; "", O175&lt;&gt;"", P175&lt;&gt;""),
    _xlfn.SWITCH(
      TRUE(),
      A175="", "Row "&amp;TEXT(_xlpm.currentRow, "0")&amp;": RM&amp;D Report ID is missing",
      B175="", "Row "&amp;TEXT(_xlpm.currentRow, "0")&amp;": PTO Lift ID is missing",
      C175="", "Row "&amp;TEXT(_xlpm.currentRow, "0")&amp;": Event Start Date is missing",
      D175="", "Row "&amp;TEXT(_xlpm.currentRow, "0")&amp;": Event Start Time is missing",
      G175="", "Row "&amp;TEXT(_xlpm.currentRow, "0")&amp;": Event Type is missing",
      AND(G175&lt;&gt;"RM&amp;D Notification", E175=""), "Row "&amp;TEXT(_xlpm.currentRow, "0")&amp;": Event End Date required when Event Type is not RM&amp;D Notification",
      AND(G175&lt;&gt;"RM&amp;D Notification", F175=""), "Row "&amp;TEXT(_xlpm.currentRow, "0")&amp;": Event End Time required when Event Type is not RM&amp;D Notification",
      AND(G175&lt;&gt;"Servicing", H175=""), "Row "&amp;TEXT(_xlpm.currentRow, "0")&amp;": System required when Event Type is not Servicing",
      AND(H175="Others", I175=""), "Row "&amp;TEXT(_xlpm.currentRow, "0")&amp;": Event Description required when System is Others",
      AND(OR(G175="RM&amp;D Intervention",G175="Callback",G175="Repair / Follow-up"), J175=""), "Row "&amp;TEXT(_xlpm.currentRow, "0")&amp;": Action Type required when Event Type is RM&amp;D Intervention, Callback or Repair/Follow-up",
      AND(OR(G175="RM&amp;D Intervention",G175="Callback",G175="Repair / Follow-up"), K175=""), "Row "&amp;TEXT(_xlpm.currentRow, "0")&amp;": Action Description required when Event Type is RM&amp;D Intervention, Callback or Repair/Follow-up",
      AND(OR(G175="RM&amp;D Intervention",G175="Callback",G175="Servicing",G175="Repair / Follow-up"), M175=""), "Row "&amp;TEXT(_xlpm.currentRow, "0")&amp;": Person Full Name required when Event Type is RM&amp;D Intervention, Callback, Servicing or Repair/Follow-up",
      AND(OR(G175="RM&amp;D Intervention",G175="Callback",G175="Repair / Follow-up"), N175= ""), "Row "&amp;TEXT(_xlpm.currentRow, "0")&amp;": Type of Visit required when Event Type is RM&amp;D Intervention, Callback or Repair/Follow-up",
      AND(OR(G175="RM&amp;D Intervention",G175="Callback",G175="Repair / Follow-up"), O175=""), "Row "&amp;TEXT(_xlpm.currentRow, "0")&amp;": Type of Fault required when Event Type is RM&amp;D Intervention, Callback or Repair/Follow-up",
      AND(E175&lt;&gt;"", E175&lt;C175), "Row "&amp;TEXT(_xlpm.currentRow, "0")&amp;": Event End Date cannot be earlier than Start Date",
      AND(E175=C175, F175&lt;&gt;"", D175&lt;&gt;"", F175&lt;=D175), "Row "&amp;TEXT(_xlpm.currentRow, "0")&amp;": Event End Time must be after Start Time when dates are the same",
      ""
    ),
    ""
  )
)</f>
        <v/>
      </c>
      <c r="S175" s="10"/>
    </row>
    <row r="176" spans="1:19" s="3" customFormat="1" x14ac:dyDescent="0.25">
      <c r="A176" s="22"/>
      <c r="B176" s="22"/>
      <c r="C176" s="23"/>
      <c r="D176" s="24"/>
      <c r="E176" s="23"/>
      <c r="F176" s="24"/>
      <c r="G176" s="25"/>
      <c r="H176" s="25"/>
      <c r="I176" s="22"/>
      <c r="J176" s="25"/>
      <c r="K176" s="26"/>
      <c r="L176" s="22"/>
      <c r="M176" s="22"/>
      <c r="N176" s="25"/>
      <c r="O176" s="25"/>
      <c r="P176" s="22"/>
      <c r="R176" s="10" t="str" cm="1">
        <f t="array" ref="R176">_xlfn.LET(
  _xlpm.currentRow, ROW(A176),
  IF(
    OR(A176&lt;&gt;"", B176&lt;&gt;"", C176&lt;&gt;"", D176&lt;&gt;"", M176&lt;&gt;"", G176&lt;&gt;"", E176&lt;&gt;"", F176&lt;&gt;"", H176&lt;&gt;"", I176&lt;&gt;"", J176&lt;&gt;"", K176&lt;&gt;"", L176&lt;&gt;"",N176&lt;&gt; "", O176&lt;&gt;"", P176&lt;&gt;""),
    _xlfn.SWITCH(
      TRUE(),
      A176="", "Row "&amp;TEXT(_xlpm.currentRow, "0")&amp;": RM&amp;D Report ID is missing",
      B176="", "Row "&amp;TEXT(_xlpm.currentRow, "0")&amp;": PTO Lift ID is missing",
      C176="", "Row "&amp;TEXT(_xlpm.currentRow, "0")&amp;": Event Start Date is missing",
      D176="", "Row "&amp;TEXT(_xlpm.currentRow, "0")&amp;": Event Start Time is missing",
      G176="", "Row "&amp;TEXT(_xlpm.currentRow, "0")&amp;": Event Type is missing",
      AND(G176&lt;&gt;"RM&amp;D Notification", E176=""), "Row "&amp;TEXT(_xlpm.currentRow, "0")&amp;": Event End Date required when Event Type is not RM&amp;D Notification",
      AND(G176&lt;&gt;"RM&amp;D Notification", F176=""), "Row "&amp;TEXT(_xlpm.currentRow, "0")&amp;": Event End Time required when Event Type is not RM&amp;D Notification",
      AND(G176&lt;&gt;"Servicing", H176=""), "Row "&amp;TEXT(_xlpm.currentRow, "0")&amp;": System required when Event Type is not Servicing",
      AND(H176="Others", I176=""), "Row "&amp;TEXT(_xlpm.currentRow, "0")&amp;": Event Description required when System is Others",
      AND(OR(G176="RM&amp;D Intervention",G176="Callback",G176="Repair / Follow-up"), J176=""), "Row "&amp;TEXT(_xlpm.currentRow, "0")&amp;": Action Type required when Event Type is RM&amp;D Intervention, Callback or Repair/Follow-up",
      AND(OR(G176="RM&amp;D Intervention",G176="Callback",G176="Repair / Follow-up"), K176=""), "Row "&amp;TEXT(_xlpm.currentRow, "0")&amp;": Action Description required when Event Type is RM&amp;D Intervention, Callback or Repair/Follow-up",
      AND(OR(G176="RM&amp;D Intervention",G176="Callback",G176="Servicing",G176="Repair / Follow-up"), M176=""), "Row "&amp;TEXT(_xlpm.currentRow, "0")&amp;": Person Full Name required when Event Type is RM&amp;D Intervention, Callback, Servicing or Repair/Follow-up",
      AND(OR(G176="RM&amp;D Intervention",G176="Callback",G176="Repair / Follow-up"), N176= ""), "Row "&amp;TEXT(_xlpm.currentRow, "0")&amp;": Type of Visit required when Event Type is RM&amp;D Intervention, Callback or Repair/Follow-up",
      AND(OR(G176="RM&amp;D Intervention",G176="Callback",G176="Repair / Follow-up"), O176=""), "Row "&amp;TEXT(_xlpm.currentRow, "0")&amp;": Type of Fault required when Event Type is RM&amp;D Intervention, Callback or Repair/Follow-up",
      AND(E176&lt;&gt;"", E176&lt;C176), "Row "&amp;TEXT(_xlpm.currentRow, "0")&amp;": Event End Date cannot be earlier than Start Date",
      AND(E176=C176, F176&lt;&gt;"", D176&lt;&gt;"", F176&lt;=D176), "Row "&amp;TEXT(_xlpm.currentRow, "0")&amp;": Event End Time must be after Start Time when dates are the same",
      ""
    ),
    ""
  )
)</f>
        <v/>
      </c>
      <c r="S176" s="10"/>
    </row>
    <row r="177" spans="1:19" s="3" customFormat="1" x14ac:dyDescent="0.25">
      <c r="A177" s="22"/>
      <c r="B177" s="22"/>
      <c r="C177" s="23"/>
      <c r="D177" s="24"/>
      <c r="E177" s="23"/>
      <c r="F177" s="24"/>
      <c r="G177" s="25"/>
      <c r="H177" s="25"/>
      <c r="I177" s="22"/>
      <c r="J177" s="25"/>
      <c r="K177" s="26"/>
      <c r="L177" s="22"/>
      <c r="M177" s="22"/>
      <c r="N177" s="25"/>
      <c r="O177" s="25"/>
      <c r="P177" s="22"/>
      <c r="R177" s="10" t="str" cm="1">
        <f t="array" ref="R177">_xlfn.LET(
  _xlpm.currentRow, ROW(A177),
  IF(
    OR(A177&lt;&gt;"", B177&lt;&gt;"", C177&lt;&gt;"", D177&lt;&gt;"", M177&lt;&gt;"", G177&lt;&gt;"", E177&lt;&gt;"", F177&lt;&gt;"", H177&lt;&gt;"", I177&lt;&gt;"", J177&lt;&gt;"", K177&lt;&gt;"", L177&lt;&gt;"",N177&lt;&gt; "", O177&lt;&gt;"", P177&lt;&gt;""),
    _xlfn.SWITCH(
      TRUE(),
      A177="", "Row "&amp;TEXT(_xlpm.currentRow, "0")&amp;": RM&amp;D Report ID is missing",
      B177="", "Row "&amp;TEXT(_xlpm.currentRow, "0")&amp;": PTO Lift ID is missing",
      C177="", "Row "&amp;TEXT(_xlpm.currentRow, "0")&amp;": Event Start Date is missing",
      D177="", "Row "&amp;TEXT(_xlpm.currentRow, "0")&amp;": Event Start Time is missing",
      G177="", "Row "&amp;TEXT(_xlpm.currentRow, "0")&amp;": Event Type is missing",
      AND(G177&lt;&gt;"RM&amp;D Notification", E177=""), "Row "&amp;TEXT(_xlpm.currentRow, "0")&amp;": Event End Date required when Event Type is not RM&amp;D Notification",
      AND(G177&lt;&gt;"RM&amp;D Notification", F177=""), "Row "&amp;TEXT(_xlpm.currentRow, "0")&amp;": Event End Time required when Event Type is not RM&amp;D Notification",
      AND(G177&lt;&gt;"Servicing", H177=""), "Row "&amp;TEXT(_xlpm.currentRow, "0")&amp;": System required when Event Type is not Servicing",
      AND(H177="Others", I177=""), "Row "&amp;TEXT(_xlpm.currentRow, "0")&amp;": Event Description required when System is Others",
      AND(OR(G177="RM&amp;D Intervention",G177="Callback",G177="Repair / Follow-up"), J177=""), "Row "&amp;TEXT(_xlpm.currentRow, "0")&amp;": Action Type required when Event Type is RM&amp;D Intervention, Callback or Repair/Follow-up",
      AND(OR(G177="RM&amp;D Intervention",G177="Callback",G177="Repair / Follow-up"), K177=""), "Row "&amp;TEXT(_xlpm.currentRow, "0")&amp;": Action Description required when Event Type is RM&amp;D Intervention, Callback or Repair/Follow-up",
      AND(OR(G177="RM&amp;D Intervention",G177="Callback",G177="Servicing",G177="Repair / Follow-up"), M177=""), "Row "&amp;TEXT(_xlpm.currentRow, "0")&amp;": Person Full Name required when Event Type is RM&amp;D Intervention, Callback, Servicing or Repair/Follow-up",
      AND(OR(G177="RM&amp;D Intervention",G177="Callback",G177="Repair / Follow-up"), N177= ""), "Row "&amp;TEXT(_xlpm.currentRow, "0")&amp;": Type of Visit required when Event Type is RM&amp;D Intervention, Callback or Repair/Follow-up",
      AND(OR(G177="RM&amp;D Intervention",G177="Callback",G177="Repair / Follow-up"), O177=""), "Row "&amp;TEXT(_xlpm.currentRow, "0")&amp;": Type of Fault required when Event Type is RM&amp;D Intervention, Callback or Repair/Follow-up",
      AND(E177&lt;&gt;"", E177&lt;C177), "Row "&amp;TEXT(_xlpm.currentRow, "0")&amp;": Event End Date cannot be earlier than Start Date",
      AND(E177=C177, F177&lt;&gt;"", D177&lt;&gt;"", F177&lt;=D177), "Row "&amp;TEXT(_xlpm.currentRow, "0")&amp;": Event End Time must be after Start Time when dates are the same",
      ""
    ),
    ""
  )
)</f>
        <v/>
      </c>
      <c r="S177" s="10"/>
    </row>
    <row r="178" spans="1:19" s="3" customFormat="1" x14ac:dyDescent="0.25">
      <c r="A178" s="22"/>
      <c r="B178" s="22"/>
      <c r="C178" s="23"/>
      <c r="D178" s="24"/>
      <c r="E178" s="23"/>
      <c r="F178" s="24"/>
      <c r="G178" s="25"/>
      <c r="H178" s="25"/>
      <c r="I178" s="22"/>
      <c r="J178" s="25"/>
      <c r="K178" s="26"/>
      <c r="L178" s="22"/>
      <c r="M178" s="22"/>
      <c r="N178" s="25"/>
      <c r="O178" s="25"/>
      <c r="P178" s="22"/>
      <c r="R178" s="10" t="str" cm="1">
        <f t="array" ref="R178">_xlfn.LET(
  _xlpm.currentRow, ROW(A178),
  IF(
    OR(A178&lt;&gt;"", B178&lt;&gt;"", C178&lt;&gt;"", D178&lt;&gt;"", M178&lt;&gt;"", G178&lt;&gt;"", E178&lt;&gt;"", F178&lt;&gt;"", H178&lt;&gt;"", I178&lt;&gt;"", J178&lt;&gt;"", K178&lt;&gt;"", L178&lt;&gt;"",N178&lt;&gt; "", O178&lt;&gt;"", P178&lt;&gt;""),
    _xlfn.SWITCH(
      TRUE(),
      A178="", "Row "&amp;TEXT(_xlpm.currentRow, "0")&amp;": RM&amp;D Report ID is missing",
      B178="", "Row "&amp;TEXT(_xlpm.currentRow, "0")&amp;": PTO Lift ID is missing",
      C178="", "Row "&amp;TEXT(_xlpm.currentRow, "0")&amp;": Event Start Date is missing",
      D178="", "Row "&amp;TEXT(_xlpm.currentRow, "0")&amp;": Event Start Time is missing",
      G178="", "Row "&amp;TEXT(_xlpm.currentRow, "0")&amp;": Event Type is missing",
      AND(G178&lt;&gt;"RM&amp;D Notification", E178=""), "Row "&amp;TEXT(_xlpm.currentRow, "0")&amp;": Event End Date required when Event Type is not RM&amp;D Notification",
      AND(G178&lt;&gt;"RM&amp;D Notification", F178=""), "Row "&amp;TEXT(_xlpm.currentRow, "0")&amp;": Event End Time required when Event Type is not RM&amp;D Notification",
      AND(G178&lt;&gt;"Servicing", H178=""), "Row "&amp;TEXT(_xlpm.currentRow, "0")&amp;": System required when Event Type is not Servicing",
      AND(H178="Others", I178=""), "Row "&amp;TEXT(_xlpm.currentRow, "0")&amp;": Event Description required when System is Others",
      AND(OR(G178="RM&amp;D Intervention",G178="Callback",G178="Repair / Follow-up"), J178=""), "Row "&amp;TEXT(_xlpm.currentRow, "0")&amp;": Action Type required when Event Type is RM&amp;D Intervention, Callback or Repair/Follow-up",
      AND(OR(G178="RM&amp;D Intervention",G178="Callback",G178="Repair / Follow-up"), K178=""), "Row "&amp;TEXT(_xlpm.currentRow, "0")&amp;": Action Description required when Event Type is RM&amp;D Intervention, Callback or Repair/Follow-up",
      AND(OR(G178="RM&amp;D Intervention",G178="Callback",G178="Servicing",G178="Repair / Follow-up"), M178=""), "Row "&amp;TEXT(_xlpm.currentRow, "0")&amp;": Person Full Name required when Event Type is RM&amp;D Intervention, Callback, Servicing or Repair/Follow-up",
      AND(OR(G178="RM&amp;D Intervention",G178="Callback",G178="Repair / Follow-up"), N178= ""), "Row "&amp;TEXT(_xlpm.currentRow, "0")&amp;": Type of Visit required when Event Type is RM&amp;D Intervention, Callback or Repair/Follow-up",
      AND(OR(G178="RM&amp;D Intervention",G178="Callback",G178="Repair / Follow-up"), O178=""), "Row "&amp;TEXT(_xlpm.currentRow, "0")&amp;": Type of Fault required when Event Type is RM&amp;D Intervention, Callback or Repair/Follow-up",
      AND(E178&lt;&gt;"", E178&lt;C178), "Row "&amp;TEXT(_xlpm.currentRow, "0")&amp;": Event End Date cannot be earlier than Start Date",
      AND(E178=C178, F178&lt;&gt;"", D178&lt;&gt;"", F178&lt;=D178), "Row "&amp;TEXT(_xlpm.currentRow, "0")&amp;": Event End Time must be after Start Time when dates are the same",
      ""
    ),
    ""
  )
)</f>
        <v/>
      </c>
      <c r="S178" s="10"/>
    </row>
    <row r="179" spans="1:19" s="3" customFormat="1" x14ac:dyDescent="0.25">
      <c r="A179" s="22"/>
      <c r="B179" s="22"/>
      <c r="C179" s="23"/>
      <c r="D179" s="24"/>
      <c r="E179" s="23"/>
      <c r="F179" s="24"/>
      <c r="G179" s="25"/>
      <c r="H179" s="25"/>
      <c r="I179" s="22"/>
      <c r="J179" s="25"/>
      <c r="K179" s="26"/>
      <c r="L179" s="22"/>
      <c r="M179" s="22"/>
      <c r="N179" s="25"/>
      <c r="O179" s="25"/>
      <c r="P179" s="22"/>
      <c r="R179" s="10" t="str" cm="1">
        <f t="array" ref="R179">_xlfn.LET(
  _xlpm.currentRow, ROW(A179),
  IF(
    OR(A179&lt;&gt;"", B179&lt;&gt;"", C179&lt;&gt;"", D179&lt;&gt;"", M179&lt;&gt;"", G179&lt;&gt;"", E179&lt;&gt;"", F179&lt;&gt;"", H179&lt;&gt;"", I179&lt;&gt;"", J179&lt;&gt;"", K179&lt;&gt;"", L179&lt;&gt;"",N179&lt;&gt; "", O179&lt;&gt;"", P179&lt;&gt;""),
    _xlfn.SWITCH(
      TRUE(),
      A179="", "Row "&amp;TEXT(_xlpm.currentRow, "0")&amp;": RM&amp;D Report ID is missing",
      B179="", "Row "&amp;TEXT(_xlpm.currentRow, "0")&amp;": PTO Lift ID is missing",
      C179="", "Row "&amp;TEXT(_xlpm.currentRow, "0")&amp;": Event Start Date is missing",
      D179="", "Row "&amp;TEXT(_xlpm.currentRow, "0")&amp;": Event Start Time is missing",
      G179="", "Row "&amp;TEXT(_xlpm.currentRow, "0")&amp;": Event Type is missing",
      AND(G179&lt;&gt;"RM&amp;D Notification", E179=""), "Row "&amp;TEXT(_xlpm.currentRow, "0")&amp;": Event End Date required when Event Type is not RM&amp;D Notification",
      AND(G179&lt;&gt;"RM&amp;D Notification", F179=""), "Row "&amp;TEXT(_xlpm.currentRow, "0")&amp;": Event End Time required when Event Type is not RM&amp;D Notification",
      AND(G179&lt;&gt;"Servicing", H179=""), "Row "&amp;TEXT(_xlpm.currentRow, "0")&amp;": System required when Event Type is not Servicing",
      AND(H179="Others", I179=""), "Row "&amp;TEXT(_xlpm.currentRow, "0")&amp;": Event Description required when System is Others",
      AND(OR(G179="RM&amp;D Intervention",G179="Callback",G179="Repair / Follow-up"), J179=""), "Row "&amp;TEXT(_xlpm.currentRow, "0")&amp;": Action Type required when Event Type is RM&amp;D Intervention, Callback or Repair/Follow-up",
      AND(OR(G179="RM&amp;D Intervention",G179="Callback",G179="Repair / Follow-up"), K179=""), "Row "&amp;TEXT(_xlpm.currentRow, "0")&amp;": Action Description required when Event Type is RM&amp;D Intervention, Callback or Repair/Follow-up",
      AND(OR(G179="RM&amp;D Intervention",G179="Callback",G179="Servicing",G179="Repair / Follow-up"), M179=""), "Row "&amp;TEXT(_xlpm.currentRow, "0")&amp;": Person Full Name required when Event Type is RM&amp;D Intervention, Callback, Servicing or Repair/Follow-up",
      AND(OR(G179="RM&amp;D Intervention",G179="Callback",G179="Repair / Follow-up"), N179= ""), "Row "&amp;TEXT(_xlpm.currentRow, "0")&amp;": Type of Visit required when Event Type is RM&amp;D Intervention, Callback or Repair/Follow-up",
      AND(OR(G179="RM&amp;D Intervention",G179="Callback",G179="Repair / Follow-up"), O179=""), "Row "&amp;TEXT(_xlpm.currentRow, "0")&amp;": Type of Fault required when Event Type is RM&amp;D Intervention, Callback or Repair/Follow-up",
      AND(E179&lt;&gt;"", E179&lt;C179), "Row "&amp;TEXT(_xlpm.currentRow, "0")&amp;": Event End Date cannot be earlier than Start Date",
      AND(E179=C179, F179&lt;&gt;"", D179&lt;&gt;"", F179&lt;=D179), "Row "&amp;TEXT(_xlpm.currentRow, "0")&amp;": Event End Time must be after Start Time when dates are the same",
      ""
    ),
    ""
  )
)</f>
        <v/>
      </c>
      <c r="S179" s="10"/>
    </row>
    <row r="180" spans="1:19" s="3" customFormat="1" x14ac:dyDescent="0.25">
      <c r="A180" s="22"/>
      <c r="B180" s="22"/>
      <c r="C180" s="23"/>
      <c r="D180" s="24"/>
      <c r="E180" s="23"/>
      <c r="F180" s="24"/>
      <c r="G180" s="25"/>
      <c r="H180" s="25"/>
      <c r="I180" s="22"/>
      <c r="J180" s="25"/>
      <c r="K180" s="26"/>
      <c r="L180" s="22"/>
      <c r="M180" s="22"/>
      <c r="N180" s="25"/>
      <c r="O180" s="25"/>
      <c r="P180" s="22"/>
      <c r="R180" s="10" t="str" cm="1">
        <f t="array" ref="R180">_xlfn.LET(
  _xlpm.currentRow, ROW(A180),
  IF(
    OR(A180&lt;&gt;"", B180&lt;&gt;"", C180&lt;&gt;"", D180&lt;&gt;"", M180&lt;&gt;"", G180&lt;&gt;"", E180&lt;&gt;"", F180&lt;&gt;"", H180&lt;&gt;"", I180&lt;&gt;"", J180&lt;&gt;"", K180&lt;&gt;"", L180&lt;&gt;"",N180&lt;&gt; "", O180&lt;&gt;"", P180&lt;&gt;""),
    _xlfn.SWITCH(
      TRUE(),
      A180="", "Row "&amp;TEXT(_xlpm.currentRow, "0")&amp;": RM&amp;D Report ID is missing",
      B180="", "Row "&amp;TEXT(_xlpm.currentRow, "0")&amp;": PTO Lift ID is missing",
      C180="", "Row "&amp;TEXT(_xlpm.currentRow, "0")&amp;": Event Start Date is missing",
      D180="", "Row "&amp;TEXT(_xlpm.currentRow, "0")&amp;": Event Start Time is missing",
      G180="", "Row "&amp;TEXT(_xlpm.currentRow, "0")&amp;": Event Type is missing",
      AND(G180&lt;&gt;"RM&amp;D Notification", E180=""), "Row "&amp;TEXT(_xlpm.currentRow, "0")&amp;": Event End Date required when Event Type is not RM&amp;D Notification",
      AND(G180&lt;&gt;"RM&amp;D Notification", F180=""), "Row "&amp;TEXT(_xlpm.currentRow, "0")&amp;": Event End Time required when Event Type is not RM&amp;D Notification",
      AND(G180&lt;&gt;"Servicing", H180=""), "Row "&amp;TEXT(_xlpm.currentRow, "0")&amp;": System required when Event Type is not Servicing",
      AND(H180="Others", I180=""), "Row "&amp;TEXT(_xlpm.currentRow, "0")&amp;": Event Description required when System is Others",
      AND(OR(G180="RM&amp;D Intervention",G180="Callback",G180="Repair / Follow-up"), J180=""), "Row "&amp;TEXT(_xlpm.currentRow, "0")&amp;": Action Type required when Event Type is RM&amp;D Intervention, Callback or Repair/Follow-up",
      AND(OR(G180="RM&amp;D Intervention",G180="Callback",G180="Repair / Follow-up"), K180=""), "Row "&amp;TEXT(_xlpm.currentRow, "0")&amp;": Action Description required when Event Type is RM&amp;D Intervention, Callback or Repair/Follow-up",
      AND(OR(G180="RM&amp;D Intervention",G180="Callback",G180="Servicing",G180="Repair / Follow-up"), M180=""), "Row "&amp;TEXT(_xlpm.currentRow, "0")&amp;": Person Full Name required when Event Type is RM&amp;D Intervention, Callback, Servicing or Repair/Follow-up",
      AND(OR(G180="RM&amp;D Intervention",G180="Callback",G180="Repair / Follow-up"), N180= ""), "Row "&amp;TEXT(_xlpm.currentRow, "0")&amp;": Type of Visit required when Event Type is RM&amp;D Intervention, Callback or Repair/Follow-up",
      AND(OR(G180="RM&amp;D Intervention",G180="Callback",G180="Repair / Follow-up"), O180=""), "Row "&amp;TEXT(_xlpm.currentRow, "0")&amp;": Type of Fault required when Event Type is RM&amp;D Intervention, Callback or Repair/Follow-up",
      AND(E180&lt;&gt;"", E180&lt;C180), "Row "&amp;TEXT(_xlpm.currentRow, "0")&amp;": Event End Date cannot be earlier than Start Date",
      AND(E180=C180, F180&lt;&gt;"", D180&lt;&gt;"", F180&lt;=D180), "Row "&amp;TEXT(_xlpm.currentRow, "0")&amp;": Event End Time must be after Start Time when dates are the same",
      ""
    ),
    ""
  )
)</f>
        <v/>
      </c>
      <c r="S180" s="10"/>
    </row>
    <row r="181" spans="1:19" s="3" customFormat="1" x14ac:dyDescent="0.25">
      <c r="A181" s="22"/>
      <c r="B181" s="22"/>
      <c r="C181" s="23"/>
      <c r="D181" s="24"/>
      <c r="E181" s="23"/>
      <c r="F181" s="24"/>
      <c r="G181" s="25"/>
      <c r="H181" s="25"/>
      <c r="I181" s="22"/>
      <c r="J181" s="25"/>
      <c r="K181" s="26"/>
      <c r="L181" s="22"/>
      <c r="M181" s="22"/>
      <c r="N181" s="25"/>
      <c r="O181" s="25"/>
      <c r="P181" s="22"/>
      <c r="R181" s="10" t="str" cm="1">
        <f t="array" ref="R181">_xlfn.LET(
  _xlpm.currentRow, ROW(A181),
  IF(
    OR(A181&lt;&gt;"", B181&lt;&gt;"", C181&lt;&gt;"", D181&lt;&gt;"", M181&lt;&gt;"", G181&lt;&gt;"", E181&lt;&gt;"", F181&lt;&gt;"", H181&lt;&gt;"", I181&lt;&gt;"", J181&lt;&gt;"", K181&lt;&gt;"", L181&lt;&gt;"",N181&lt;&gt; "", O181&lt;&gt;"", P181&lt;&gt;""),
    _xlfn.SWITCH(
      TRUE(),
      A181="", "Row "&amp;TEXT(_xlpm.currentRow, "0")&amp;": RM&amp;D Report ID is missing",
      B181="", "Row "&amp;TEXT(_xlpm.currentRow, "0")&amp;": PTO Lift ID is missing",
      C181="", "Row "&amp;TEXT(_xlpm.currentRow, "0")&amp;": Event Start Date is missing",
      D181="", "Row "&amp;TEXT(_xlpm.currentRow, "0")&amp;": Event Start Time is missing",
      G181="", "Row "&amp;TEXT(_xlpm.currentRow, "0")&amp;": Event Type is missing",
      AND(G181&lt;&gt;"RM&amp;D Notification", E181=""), "Row "&amp;TEXT(_xlpm.currentRow, "0")&amp;": Event End Date required when Event Type is not RM&amp;D Notification",
      AND(G181&lt;&gt;"RM&amp;D Notification", F181=""), "Row "&amp;TEXT(_xlpm.currentRow, "0")&amp;": Event End Time required when Event Type is not RM&amp;D Notification",
      AND(G181&lt;&gt;"Servicing", H181=""), "Row "&amp;TEXT(_xlpm.currentRow, "0")&amp;": System required when Event Type is not Servicing",
      AND(H181="Others", I181=""), "Row "&amp;TEXT(_xlpm.currentRow, "0")&amp;": Event Description required when System is Others",
      AND(OR(G181="RM&amp;D Intervention",G181="Callback",G181="Repair / Follow-up"), J181=""), "Row "&amp;TEXT(_xlpm.currentRow, "0")&amp;": Action Type required when Event Type is RM&amp;D Intervention, Callback or Repair/Follow-up",
      AND(OR(G181="RM&amp;D Intervention",G181="Callback",G181="Repair / Follow-up"), K181=""), "Row "&amp;TEXT(_xlpm.currentRow, "0")&amp;": Action Description required when Event Type is RM&amp;D Intervention, Callback or Repair/Follow-up",
      AND(OR(G181="RM&amp;D Intervention",G181="Callback",G181="Servicing",G181="Repair / Follow-up"), M181=""), "Row "&amp;TEXT(_xlpm.currentRow, "0")&amp;": Person Full Name required when Event Type is RM&amp;D Intervention, Callback, Servicing or Repair/Follow-up",
      AND(OR(G181="RM&amp;D Intervention",G181="Callback",G181="Repair / Follow-up"), N181= ""), "Row "&amp;TEXT(_xlpm.currentRow, "0")&amp;": Type of Visit required when Event Type is RM&amp;D Intervention, Callback or Repair/Follow-up",
      AND(OR(G181="RM&amp;D Intervention",G181="Callback",G181="Repair / Follow-up"), O181=""), "Row "&amp;TEXT(_xlpm.currentRow, "0")&amp;": Type of Fault required when Event Type is RM&amp;D Intervention, Callback or Repair/Follow-up",
      AND(E181&lt;&gt;"", E181&lt;C181), "Row "&amp;TEXT(_xlpm.currentRow, "0")&amp;": Event End Date cannot be earlier than Start Date",
      AND(E181=C181, F181&lt;&gt;"", D181&lt;&gt;"", F181&lt;=D181), "Row "&amp;TEXT(_xlpm.currentRow, "0")&amp;": Event End Time must be after Start Time when dates are the same",
      ""
    ),
    ""
  )
)</f>
        <v/>
      </c>
      <c r="S181" s="10"/>
    </row>
    <row r="182" spans="1:19" s="3" customFormat="1" x14ac:dyDescent="0.25">
      <c r="A182" s="22"/>
      <c r="B182" s="22"/>
      <c r="C182" s="23"/>
      <c r="D182" s="24"/>
      <c r="E182" s="23"/>
      <c r="F182" s="24"/>
      <c r="G182" s="25"/>
      <c r="H182" s="25"/>
      <c r="I182" s="22"/>
      <c r="J182" s="25"/>
      <c r="K182" s="26"/>
      <c r="L182" s="22"/>
      <c r="M182" s="22"/>
      <c r="N182" s="25"/>
      <c r="O182" s="25"/>
      <c r="P182" s="22"/>
      <c r="R182" s="10" t="str" cm="1">
        <f t="array" ref="R182">_xlfn.LET(
  _xlpm.currentRow, ROW(A182),
  IF(
    OR(A182&lt;&gt;"", B182&lt;&gt;"", C182&lt;&gt;"", D182&lt;&gt;"", M182&lt;&gt;"", G182&lt;&gt;"", E182&lt;&gt;"", F182&lt;&gt;"", H182&lt;&gt;"", I182&lt;&gt;"", J182&lt;&gt;"", K182&lt;&gt;"", L182&lt;&gt;"",N182&lt;&gt; "", O182&lt;&gt;"", P182&lt;&gt;""),
    _xlfn.SWITCH(
      TRUE(),
      A182="", "Row "&amp;TEXT(_xlpm.currentRow, "0")&amp;": RM&amp;D Report ID is missing",
      B182="", "Row "&amp;TEXT(_xlpm.currentRow, "0")&amp;": PTO Lift ID is missing",
      C182="", "Row "&amp;TEXT(_xlpm.currentRow, "0")&amp;": Event Start Date is missing",
      D182="", "Row "&amp;TEXT(_xlpm.currentRow, "0")&amp;": Event Start Time is missing",
      G182="", "Row "&amp;TEXT(_xlpm.currentRow, "0")&amp;": Event Type is missing",
      AND(G182&lt;&gt;"RM&amp;D Notification", E182=""), "Row "&amp;TEXT(_xlpm.currentRow, "0")&amp;": Event End Date required when Event Type is not RM&amp;D Notification",
      AND(G182&lt;&gt;"RM&amp;D Notification", F182=""), "Row "&amp;TEXT(_xlpm.currentRow, "0")&amp;": Event End Time required when Event Type is not RM&amp;D Notification",
      AND(G182&lt;&gt;"Servicing", H182=""), "Row "&amp;TEXT(_xlpm.currentRow, "0")&amp;": System required when Event Type is not Servicing",
      AND(H182="Others", I182=""), "Row "&amp;TEXT(_xlpm.currentRow, "0")&amp;": Event Description required when System is Others",
      AND(OR(G182="RM&amp;D Intervention",G182="Callback",G182="Repair / Follow-up"), J182=""), "Row "&amp;TEXT(_xlpm.currentRow, "0")&amp;": Action Type required when Event Type is RM&amp;D Intervention, Callback or Repair/Follow-up",
      AND(OR(G182="RM&amp;D Intervention",G182="Callback",G182="Repair / Follow-up"), K182=""), "Row "&amp;TEXT(_xlpm.currentRow, "0")&amp;": Action Description required when Event Type is RM&amp;D Intervention, Callback or Repair/Follow-up",
      AND(OR(G182="RM&amp;D Intervention",G182="Callback",G182="Servicing",G182="Repair / Follow-up"), M182=""), "Row "&amp;TEXT(_xlpm.currentRow, "0")&amp;": Person Full Name required when Event Type is RM&amp;D Intervention, Callback, Servicing or Repair/Follow-up",
      AND(OR(G182="RM&amp;D Intervention",G182="Callback",G182="Repair / Follow-up"), N182= ""), "Row "&amp;TEXT(_xlpm.currentRow, "0")&amp;": Type of Visit required when Event Type is RM&amp;D Intervention, Callback or Repair/Follow-up",
      AND(OR(G182="RM&amp;D Intervention",G182="Callback",G182="Repair / Follow-up"), O182=""), "Row "&amp;TEXT(_xlpm.currentRow, "0")&amp;": Type of Fault required when Event Type is RM&amp;D Intervention, Callback or Repair/Follow-up",
      AND(E182&lt;&gt;"", E182&lt;C182), "Row "&amp;TEXT(_xlpm.currentRow, "0")&amp;": Event End Date cannot be earlier than Start Date",
      AND(E182=C182, F182&lt;&gt;"", D182&lt;&gt;"", F182&lt;=D182), "Row "&amp;TEXT(_xlpm.currentRow, "0")&amp;": Event End Time must be after Start Time when dates are the same",
      ""
    ),
    ""
  )
)</f>
        <v/>
      </c>
      <c r="S182" s="10"/>
    </row>
    <row r="183" spans="1:19" s="3" customFormat="1" x14ac:dyDescent="0.25">
      <c r="A183" s="22"/>
      <c r="B183" s="22"/>
      <c r="C183" s="23"/>
      <c r="D183" s="24"/>
      <c r="E183" s="23"/>
      <c r="F183" s="24"/>
      <c r="G183" s="25"/>
      <c r="H183" s="25"/>
      <c r="I183" s="22"/>
      <c r="J183" s="25"/>
      <c r="K183" s="26"/>
      <c r="L183" s="22"/>
      <c r="M183" s="22"/>
      <c r="N183" s="25"/>
      <c r="O183" s="25"/>
      <c r="P183" s="22"/>
      <c r="R183" s="10" t="str" cm="1">
        <f t="array" ref="R183">_xlfn.LET(
  _xlpm.currentRow, ROW(A183),
  IF(
    OR(A183&lt;&gt;"", B183&lt;&gt;"", C183&lt;&gt;"", D183&lt;&gt;"", M183&lt;&gt;"", G183&lt;&gt;"", E183&lt;&gt;"", F183&lt;&gt;"", H183&lt;&gt;"", I183&lt;&gt;"", J183&lt;&gt;"", K183&lt;&gt;"", L183&lt;&gt;"",N183&lt;&gt; "", O183&lt;&gt;"", P183&lt;&gt;""),
    _xlfn.SWITCH(
      TRUE(),
      A183="", "Row "&amp;TEXT(_xlpm.currentRow, "0")&amp;": RM&amp;D Report ID is missing",
      B183="", "Row "&amp;TEXT(_xlpm.currentRow, "0")&amp;": PTO Lift ID is missing",
      C183="", "Row "&amp;TEXT(_xlpm.currentRow, "0")&amp;": Event Start Date is missing",
      D183="", "Row "&amp;TEXT(_xlpm.currentRow, "0")&amp;": Event Start Time is missing",
      G183="", "Row "&amp;TEXT(_xlpm.currentRow, "0")&amp;": Event Type is missing",
      AND(G183&lt;&gt;"RM&amp;D Notification", E183=""), "Row "&amp;TEXT(_xlpm.currentRow, "0")&amp;": Event End Date required when Event Type is not RM&amp;D Notification",
      AND(G183&lt;&gt;"RM&amp;D Notification", F183=""), "Row "&amp;TEXT(_xlpm.currentRow, "0")&amp;": Event End Time required when Event Type is not RM&amp;D Notification",
      AND(G183&lt;&gt;"Servicing", H183=""), "Row "&amp;TEXT(_xlpm.currentRow, "0")&amp;": System required when Event Type is not Servicing",
      AND(H183="Others", I183=""), "Row "&amp;TEXT(_xlpm.currentRow, "0")&amp;": Event Description required when System is Others",
      AND(OR(G183="RM&amp;D Intervention",G183="Callback",G183="Repair / Follow-up"), J183=""), "Row "&amp;TEXT(_xlpm.currentRow, "0")&amp;": Action Type required when Event Type is RM&amp;D Intervention, Callback or Repair/Follow-up",
      AND(OR(G183="RM&amp;D Intervention",G183="Callback",G183="Repair / Follow-up"), K183=""), "Row "&amp;TEXT(_xlpm.currentRow, "0")&amp;": Action Description required when Event Type is RM&amp;D Intervention, Callback or Repair/Follow-up",
      AND(OR(G183="RM&amp;D Intervention",G183="Callback",G183="Servicing",G183="Repair / Follow-up"), M183=""), "Row "&amp;TEXT(_xlpm.currentRow, "0")&amp;": Person Full Name required when Event Type is RM&amp;D Intervention, Callback, Servicing or Repair/Follow-up",
      AND(OR(G183="RM&amp;D Intervention",G183="Callback",G183="Repair / Follow-up"), N183= ""), "Row "&amp;TEXT(_xlpm.currentRow, "0")&amp;": Type of Visit required when Event Type is RM&amp;D Intervention, Callback or Repair/Follow-up",
      AND(OR(G183="RM&amp;D Intervention",G183="Callback",G183="Repair / Follow-up"), O183=""), "Row "&amp;TEXT(_xlpm.currentRow, "0")&amp;": Type of Fault required when Event Type is RM&amp;D Intervention, Callback or Repair/Follow-up",
      AND(E183&lt;&gt;"", E183&lt;C183), "Row "&amp;TEXT(_xlpm.currentRow, "0")&amp;": Event End Date cannot be earlier than Start Date",
      AND(E183=C183, F183&lt;&gt;"", D183&lt;&gt;"", F183&lt;=D183), "Row "&amp;TEXT(_xlpm.currentRow, "0")&amp;": Event End Time must be after Start Time when dates are the same",
      ""
    ),
    ""
  )
)</f>
        <v/>
      </c>
      <c r="S183" s="10"/>
    </row>
    <row r="184" spans="1:19" s="3" customFormat="1" x14ac:dyDescent="0.25">
      <c r="A184" s="22"/>
      <c r="B184" s="22"/>
      <c r="C184" s="23"/>
      <c r="D184" s="24"/>
      <c r="E184" s="23"/>
      <c r="F184" s="24"/>
      <c r="G184" s="25"/>
      <c r="H184" s="25"/>
      <c r="I184" s="22"/>
      <c r="J184" s="25"/>
      <c r="K184" s="26"/>
      <c r="L184" s="22"/>
      <c r="M184" s="22"/>
      <c r="N184" s="25"/>
      <c r="O184" s="25"/>
      <c r="P184" s="22"/>
      <c r="R184" s="10" t="str" cm="1">
        <f t="array" ref="R184">_xlfn.LET(
  _xlpm.currentRow, ROW(A184),
  IF(
    OR(A184&lt;&gt;"", B184&lt;&gt;"", C184&lt;&gt;"", D184&lt;&gt;"", M184&lt;&gt;"", G184&lt;&gt;"", E184&lt;&gt;"", F184&lt;&gt;"", H184&lt;&gt;"", I184&lt;&gt;"", J184&lt;&gt;"", K184&lt;&gt;"", L184&lt;&gt;"",N184&lt;&gt; "", O184&lt;&gt;"", P184&lt;&gt;""),
    _xlfn.SWITCH(
      TRUE(),
      A184="", "Row "&amp;TEXT(_xlpm.currentRow, "0")&amp;": RM&amp;D Report ID is missing",
      B184="", "Row "&amp;TEXT(_xlpm.currentRow, "0")&amp;": PTO Lift ID is missing",
      C184="", "Row "&amp;TEXT(_xlpm.currentRow, "0")&amp;": Event Start Date is missing",
      D184="", "Row "&amp;TEXT(_xlpm.currentRow, "0")&amp;": Event Start Time is missing",
      G184="", "Row "&amp;TEXT(_xlpm.currentRow, "0")&amp;": Event Type is missing",
      AND(G184&lt;&gt;"RM&amp;D Notification", E184=""), "Row "&amp;TEXT(_xlpm.currentRow, "0")&amp;": Event End Date required when Event Type is not RM&amp;D Notification",
      AND(G184&lt;&gt;"RM&amp;D Notification", F184=""), "Row "&amp;TEXT(_xlpm.currentRow, "0")&amp;": Event End Time required when Event Type is not RM&amp;D Notification",
      AND(G184&lt;&gt;"Servicing", H184=""), "Row "&amp;TEXT(_xlpm.currentRow, "0")&amp;": System required when Event Type is not Servicing",
      AND(H184="Others", I184=""), "Row "&amp;TEXT(_xlpm.currentRow, "0")&amp;": Event Description required when System is Others",
      AND(OR(G184="RM&amp;D Intervention",G184="Callback",G184="Repair / Follow-up"), J184=""), "Row "&amp;TEXT(_xlpm.currentRow, "0")&amp;": Action Type required when Event Type is RM&amp;D Intervention, Callback or Repair/Follow-up",
      AND(OR(G184="RM&amp;D Intervention",G184="Callback",G184="Repair / Follow-up"), K184=""), "Row "&amp;TEXT(_xlpm.currentRow, "0")&amp;": Action Description required when Event Type is RM&amp;D Intervention, Callback or Repair/Follow-up",
      AND(OR(G184="RM&amp;D Intervention",G184="Callback",G184="Servicing",G184="Repair / Follow-up"), M184=""), "Row "&amp;TEXT(_xlpm.currentRow, "0")&amp;": Person Full Name required when Event Type is RM&amp;D Intervention, Callback, Servicing or Repair/Follow-up",
      AND(OR(G184="RM&amp;D Intervention",G184="Callback",G184="Repair / Follow-up"), N184= ""), "Row "&amp;TEXT(_xlpm.currentRow, "0")&amp;": Type of Visit required when Event Type is RM&amp;D Intervention, Callback or Repair/Follow-up",
      AND(OR(G184="RM&amp;D Intervention",G184="Callback",G184="Repair / Follow-up"), O184=""), "Row "&amp;TEXT(_xlpm.currentRow, "0")&amp;": Type of Fault required when Event Type is RM&amp;D Intervention, Callback or Repair/Follow-up",
      AND(E184&lt;&gt;"", E184&lt;C184), "Row "&amp;TEXT(_xlpm.currentRow, "0")&amp;": Event End Date cannot be earlier than Start Date",
      AND(E184=C184, F184&lt;&gt;"", D184&lt;&gt;"", F184&lt;=D184), "Row "&amp;TEXT(_xlpm.currentRow, "0")&amp;": Event End Time must be after Start Time when dates are the same",
      ""
    ),
    ""
  )
)</f>
        <v/>
      </c>
      <c r="S184" s="10"/>
    </row>
    <row r="185" spans="1:19" s="3" customFormat="1" x14ac:dyDescent="0.25">
      <c r="A185" s="22"/>
      <c r="B185" s="22"/>
      <c r="C185" s="23"/>
      <c r="D185" s="24"/>
      <c r="E185" s="23"/>
      <c r="F185" s="24"/>
      <c r="G185" s="25"/>
      <c r="H185" s="25"/>
      <c r="I185" s="22"/>
      <c r="J185" s="25"/>
      <c r="K185" s="26"/>
      <c r="L185" s="22"/>
      <c r="M185" s="22"/>
      <c r="N185" s="25"/>
      <c r="O185" s="25"/>
      <c r="P185" s="22"/>
      <c r="R185" s="10" t="str" cm="1">
        <f t="array" ref="R185">_xlfn.LET(
  _xlpm.currentRow, ROW(A185),
  IF(
    OR(A185&lt;&gt;"", B185&lt;&gt;"", C185&lt;&gt;"", D185&lt;&gt;"", M185&lt;&gt;"", G185&lt;&gt;"", E185&lt;&gt;"", F185&lt;&gt;"", H185&lt;&gt;"", I185&lt;&gt;"", J185&lt;&gt;"", K185&lt;&gt;"", L185&lt;&gt;"",N185&lt;&gt; "", O185&lt;&gt;"", P185&lt;&gt;""),
    _xlfn.SWITCH(
      TRUE(),
      A185="", "Row "&amp;TEXT(_xlpm.currentRow, "0")&amp;": RM&amp;D Report ID is missing",
      B185="", "Row "&amp;TEXT(_xlpm.currentRow, "0")&amp;": PTO Lift ID is missing",
      C185="", "Row "&amp;TEXT(_xlpm.currentRow, "0")&amp;": Event Start Date is missing",
      D185="", "Row "&amp;TEXT(_xlpm.currentRow, "0")&amp;": Event Start Time is missing",
      G185="", "Row "&amp;TEXT(_xlpm.currentRow, "0")&amp;": Event Type is missing",
      AND(G185&lt;&gt;"RM&amp;D Notification", E185=""), "Row "&amp;TEXT(_xlpm.currentRow, "0")&amp;": Event End Date required when Event Type is not RM&amp;D Notification",
      AND(G185&lt;&gt;"RM&amp;D Notification", F185=""), "Row "&amp;TEXT(_xlpm.currentRow, "0")&amp;": Event End Time required when Event Type is not RM&amp;D Notification",
      AND(G185&lt;&gt;"Servicing", H185=""), "Row "&amp;TEXT(_xlpm.currentRow, "0")&amp;": System required when Event Type is not Servicing",
      AND(H185="Others", I185=""), "Row "&amp;TEXT(_xlpm.currentRow, "0")&amp;": Event Description required when System is Others",
      AND(OR(G185="RM&amp;D Intervention",G185="Callback",G185="Repair / Follow-up"), J185=""), "Row "&amp;TEXT(_xlpm.currentRow, "0")&amp;": Action Type required when Event Type is RM&amp;D Intervention, Callback or Repair/Follow-up",
      AND(OR(G185="RM&amp;D Intervention",G185="Callback",G185="Repair / Follow-up"), K185=""), "Row "&amp;TEXT(_xlpm.currentRow, "0")&amp;": Action Description required when Event Type is RM&amp;D Intervention, Callback or Repair/Follow-up",
      AND(OR(G185="RM&amp;D Intervention",G185="Callback",G185="Servicing",G185="Repair / Follow-up"), M185=""), "Row "&amp;TEXT(_xlpm.currentRow, "0")&amp;": Person Full Name required when Event Type is RM&amp;D Intervention, Callback, Servicing or Repair/Follow-up",
      AND(OR(G185="RM&amp;D Intervention",G185="Callback",G185="Repair / Follow-up"), N185= ""), "Row "&amp;TEXT(_xlpm.currentRow, "0")&amp;": Type of Visit required when Event Type is RM&amp;D Intervention, Callback or Repair/Follow-up",
      AND(OR(G185="RM&amp;D Intervention",G185="Callback",G185="Repair / Follow-up"), O185=""), "Row "&amp;TEXT(_xlpm.currentRow, "0")&amp;": Type of Fault required when Event Type is RM&amp;D Intervention, Callback or Repair/Follow-up",
      AND(E185&lt;&gt;"", E185&lt;C185), "Row "&amp;TEXT(_xlpm.currentRow, "0")&amp;": Event End Date cannot be earlier than Start Date",
      AND(E185=C185, F185&lt;&gt;"", D185&lt;&gt;"", F185&lt;=D185), "Row "&amp;TEXT(_xlpm.currentRow, "0")&amp;": Event End Time must be after Start Time when dates are the same",
      ""
    ),
    ""
  )
)</f>
        <v/>
      </c>
      <c r="S185" s="10"/>
    </row>
    <row r="186" spans="1:19" s="3" customFormat="1" x14ac:dyDescent="0.25">
      <c r="A186" s="22"/>
      <c r="B186" s="22"/>
      <c r="C186" s="23"/>
      <c r="D186" s="24"/>
      <c r="E186" s="23"/>
      <c r="F186" s="24"/>
      <c r="G186" s="25"/>
      <c r="H186" s="25"/>
      <c r="I186" s="22"/>
      <c r="J186" s="25"/>
      <c r="K186" s="26"/>
      <c r="L186" s="22"/>
      <c r="M186" s="22"/>
      <c r="N186" s="25"/>
      <c r="O186" s="25"/>
      <c r="P186" s="22"/>
      <c r="R186" s="10" t="str" cm="1">
        <f t="array" ref="R186">_xlfn.LET(
  _xlpm.currentRow, ROW(A186),
  IF(
    OR(A186&lt;&gt;"", B186&lt;&gt;"", C186&lt;&gt;"", D186&lt;&gt;"", M186&lt;&gt;"", G186&lt;&gt;"", E186&lt;&gt;"", F186&lt;&gt;"", H186&lt;&gt;"", I186&lt;&gt;"", J186&lt;&gt;"", K186&lt;&gt;"", L186&lt;&gt;"",N186&lt;&gt; "", O186&lt;&gt;"", P186&lt;&gt;""),
    _xlfn.SWITCH(
      TRUE(),
      A186="", "Row "&amp;TEXT(_xlpm.currentRow, "0")&amp;": RM&amp;D Report ID is missing",
      B186="", "Row "&amp;TEXT(_xlpm.currentRow, "0")&amp;": PTO Lift ID is missing",
      C186="", "Row "&amp;TEXT(_xlpm.currentRow, "0")&amp;": Event Start Date is missing",
      D186="", "Row "&amp;TEXT(_xlpm.currentRow, "0")&amp;": Event Start Time is missing",
      G186="", "Row "&amp;TEXT(_xlpm.currentRow, "0")&amp;": Event Type is missing",
      AND(G186&lt;&gt;"RM&amp;D Notification", E186=""), "Row "&amp;TEXT(_xlpm.currentRow, "0")&amp;": Event End Date required when Event Type is not RM&amp;D Notification",
      AND(G186&lt;&gt;"RM&amp;D Notification", F186=""), "Row "&amp;TEXT(_xlpm.currentRow, "0")&amp;": Event End Time required when Event Type is not RM&amp;D Notification",
      AND(G186&lt;&gt;"Servicing", H186=""), "Row "&amp;TEXT(_xlpm.currentRow, "0")&amp;": System required when Event Type is not Servicing",
      AND(H186="Others", I186=""), "Row "&amp;TEXT(_xlpm.currentRow, "0")&amp;": Event Description required when System is Others",
      AND(OR(G186="RM&amp;D Intervention",G186="Callback",G186="Repair / Follow-up"), J186=""), "Row "&amp;TEXT(_xlpm.currentRow, "0")&amp;": Action Type required when Event Type is RM&amp;D Intervention, Callback or Repair/Follow-up",
      AND(OR(G186="RM&amp;D Intervention",G186="Callback",G186="Repair / Follow-up"), K186=""), "Row "&amp;TEXT(_xlpm.currentRow, "0")&amp;": Action Description required when Event Type is RM&amp;D Intervention, Callback or Repair/Follow-up",
      AND(OR(G186="RM&amp;D Intervention",G186="Callback",G186="Servicing",G186="Repair / Follow-up"), M186=""), "Row "&amp;TEXT(_xlpm.currentRow, "0")&amp;": Person Full Name required when Event Type is RM&amp;D Intervention, Callback, Servicing or Repair/Follow-up",
      AND(OR(G186="RM&amp;D Intervention",G186="Callback",G186="Repair / Follow-up"), N186= ""), "Row "&amp;TEXT(_xlpm.currentRow, "0")&amp;": Type of Visit required when Event Type is RM&amp;D Intervention, Callback or Repair/Follow-up",
      AND(OR(G186="RM&amp;D Intervention",G186="Callback",G186="Repair / Follow-up"), O186=""), "Row "&amp;TEXT(_xlpm.currentRow, "0")&amp;": Type of Fault required when Event Type is RM&amp;D Intervention, Callback or Repair/Follow-up",
      AND(E186&lt;&gt;"", E186&lt;C186), "Row "&amp;TEXT(_xlpm.currentRow, "0")&amp;": Event End Date cannot be earlier than Start Date",
      AND(E186=C186, F186&lt;&gt;"", D186&lt;&gt;"", F186&lt;=D186), "Row "&amp;TEXT(_xlpm.currentRow, "0")&amp;": Event End Time must be after Start Time when dates are the same",
      ""
    ),
    ""
  )
)</f>
        <v/>
      </c>
      <c r="S186" s="10"/>
    </row>
    <row r="187" spans="1:19" s="3" customFormat="1" x14ac:dyDescent="0.25">
      <c r="A187" s="22"/>
      <c r="B187" s="22"/>
      <c r="C187" s="23"/>
      <c r="D187" s="24"/>
      <c r="E187" s="23"/>
      <c r="F187" s="24"/>
      <c r="G187" s="25"/>
      <c r="H187" s="25"/>
      <c r="I187" s="22"/>
      <c r="J187" s="25"/>
      <c r="K187" s="26"/>
      <c r="L187" s="22"/>
      <c r="M187" s="22"/>
      <c r="N187" s="25"/>
      <c r="O187" s="25"/>
      <c r="P187" s="22"/>
      <c r="R187" s="10" t="str" cm="1">
        <f t="array" ref="R187">_xlfn.LET(
  _xlpm.currentRow, ROW(A187),
  IF(
    OR(A187&lt;&gt;"", B187&lt;&gt;"", C187&lt;&gt;"", D187&lt;&gt;"", M187&lt;&gt;"", G187&lt;&gt;"", E187&lt;&gt;"", F187&lt;&gt;"", H187&lt;&gt;"", I187&lt;&gt;"", J187&lt;&gt;"", K187&lt;&gt;"", L187&lt;&gt;"",N187&lt;&gt; "", O187&lt;&gt;"", P187&lt;&gt;""),
    _xlfn.SWITCH(
      TRUE(),
      A187="", "Row "&amp;TEXT(_xlpm.currentRow, "0")&amp;": RM&amp;D Report ID is missing",
      B187="", "Row "&amp;TEXT(_xlpm.currentRow, "0")&amp;": PTO Lift ID is missing",
      C187="", "Row "&amp;TEXT(_xlpm.currentRow, "0")&amp;": Event Start Date is missing",
      D187="", "Row "&amp;TEXT(_xlpm.currentRow, "0")&amp;": Event Start Time is missing",
      G187="", "Row "&amp;TEXT(_xlpm.currentRow, "0")&amp;": Event Type is missing",
      AND(G187&lt;&gt;"RM&amp;D Notification", E187=""), "Row "&amp;TEXT(_xlpm.currentRow, "0")&amp;": Event End Date required when Event Type is not RM&amp;D Notification",
      AND(G187&lt;&gt;"RM&amp;D Notification", F187=""), "Row "&amp;TEXT(_xlpm.currentRow, "0")&amp;": Event End Time required when Event Type is not RM&amp;D Notification",
      AND(G187&lt;&gt;"Servicing", H187=""), "Row "&amp;TEXT(_xlpm.currentRow, "0")&amp;": System required when Event Type is not Servicing",
      AND(H187="Others", I187=""), "Row "&amp;TEXT(_xlpm.currentRow, "0")&amp;": Event Description required when System is Others",
      AND(OR(G187="RM&amp;D Intervention",G187="Callback",G187="Repair / Follow-up"), J187=""), "Row "&amp;TEXT(_xlpm.currentRow, "0")&amp;": Action Type required when Event Type is RM&amp;D Intervention, Callback or Repair/Follow-up",
      AND(OR(G187="RM&amp;D Intervention",G187="Callback",G187="Repair / Follow-up"), K187=""), "Row "&amp;TEXT(_xlpm.currentRow, "0")&amp;": Action Description required when Event Type is RM&amp;D Intervention, Callback or Repair/Follow-up",
      AND(OR(G187="RM&amp;D Intervention",G187="Callback",G187="Servicing",G187="Repair / Follow-up"), M187=""), "Row "&amp;TEXT(_xlpm.currentRow, "0")&amp;": Person Full Name required when Event Type is RM&amp;D Intervention, Callback, Servicing or Repair/Follow-up",
      AND(OR(G187="RM&amp;D Intervention",G187="Callback",G187="Repair / Follow-up"), N187= ""), "Row "&amp;TEXT(_xlpm.currentRow, "0")&amp;": Type of Visit required when Event Type is RM&amp;D Intervention, Callback or Repair/Follow-up",
      AND(OR(G187="RM&amp;D Intervention",G187="Callback",G187="Repair / Follow-up"), O187=""), "Row "&amp;TEXT(_xlpm.currentRow, "0")&amp;": Type of Fault required when Event Type is RM&amp;D Intervention, Callback or Repair/Follow-up",
      AND(E187&lt;&gt;"", E187&lt;C187), "Row "&amp;TEXT(_xlpm.currentRow, "0")&amp;": Event End Date cannot be earlier than Start Date",
      AND(E187=C187, F187&lt;&gt;"", D187&lt;&gt;"", F187&lt;=D187), "Row "&amp;TEXT(_xlpm.currentRow, "0")&amp;": Event End Time must be after Start Time when dates are the same",
      ""
    ),
    ""
  )
)</f>
        <v/>
      </c>
      <c r="S187" s="10"/>
    </row>
    <row r="188" spans="1:19" s="3" customFormat="1" x14ac:dyDescent="0.25">
      <c r="A188" s="22"/>
      <c r="B188" s="22"/>
      <c r="C188" s="23"/>
      <c r="D188" s="24"/>
      <c r="E188" s="23"/>
      <c r="F188" s="24"/>
      <c r="G188" s="25"/>
      <c r="H188" s="25"/>
      <c r="I188" s="22"/>
      <c r="J188" s="25"/>
      <c r="K188" s="26"/>
      <c r="L188" s="22"/>
      <c r="M188" s="22"/>
      <c r="N188" s="25"/>
      <c r="O188" s="25"/>
      <c r="P188" s="22"/>
      <c r="R188" s="10" t="str" cm="1">
        <f t="array" ref="R188">_xlfn.LET(
  _xlpm.currentRow, ROW(A188),
  IF(
    OR(A188&lt;&gt;"", B188&lt;&gt;"", C188&lt;&gt;"", D188&lt;&gt;"", M188&lt;&gt;"", G188&lt;&gt;"", E188&lt;&gt;"", F188&lt;&gt;"", H188&lt;&gt;"", I188&lt;&gt;"", J188&lt;&gt;"", K188&lt;&gt;"", L188&lt;&gt;"",N188&lt;&gt; "", O188&lt;&gt;"", P188&lt;&gt;""),
    _xlfn.SWITCH(
      TRUE(),
      A188="", "Row "&amp;TEXT(_xlpm.currentRow, "0")&amp;": RM&amp;D Report ID is missing",
      B188="", "Row "&amp;TEXT(_xlpm.currentRow, "0")&amp;": PTO Lift ID is missing",
      C188="", "Row "&amp;TEXT(_xlpm.currentRow, "0")&amp;": Event Start Date is missing",
      D188="", "Row "&amp;TEXT(_xlpm.currentRow, "0")&amp;": Event Start Time is missing",
      G188="", "Row "&amp;TEXT(_xlpm.currentRow, "0")&amp;": Event Type is missing",
      AND(G188&lt;&gt;"RM&amp;D Notification", E188=""), "Row "&amp;TEXT(_xlpm.currentRow, "0")&amp;": Event End Date required when Event Type is not RM&amp;D Notification",
      AND(G188&lt;&gt;"RM&amp;D Notification", F188=""), "Row "&amp;TEXT(_xlpm.currentRow, "0")&amp;": Event End Time required when Event Type is not RM&amp;D Notification",
      AND(G188&lt;&gt;"Servicing", H188=""), "Row "&amp;TEXT(_xlpm.currentRow, "0")&amp;": System required when Event Type is not Servicing",
      AND(H188="Others", I188=""), "Row "&amp;TEXT(_xlpm.currentRow, "0")&amp;": Event Description required when System is Others",
      AND(OR(G188="RM&amp;D Intervention",G188="Callback",G188="Repair / Follow-up"), J188=""), "Row "&amp;TEXT(_xlpm.currentRow, "0")&amp;": Action Type required when Event Type is RM&amp;D Intervention, Callback or Repair/Follow-up",
      AND(OR(G188="RM&amp;D Intervention",G188="Callback",G188="Repair / Follow-up"), K188=""), "Row "&amp;TEXT(_xlpm.currentRow, "0")&amp;": Action Description required when Event Type is RM&amp;D Intervention, Callback or Repair/Follow-up",
      AND(OR(G188="RM&amp;D Intervention",G188="Callback",G188="Servicing",G188="Repair / Follow-up"), M188=""), "Row "&amp;TEXT(_xlpm.currentRow, "0")&amp;": Person Full Name required when Event Type is RM&amp;D Intervention, Callback, Servicing or Repair/Follow-up",
      AND(OR(G188="RM&amp;D Intervention",G188="Callback",G188="Repair / Follow-up"), N188= ""), "Row "&amp;TEXT(_xlpm.currentRow, "0")&amp;": Type of Visit required when Event Type is RM&amp;D Intervention, Callback or Repair/Follow-up",
      AND(OR(G188="RM&amp;D Intervention",G188="Callback",G188="Repair / Follow-up"), O188=""), "Row "&amp;TEXT(_xlpm.currentRow, "0")&amp;": Type of Fault required when Event Type is RM&amp;D Intervention, Callback or Repair/Follow-up",
      AND(E188&lt;&gt;"", E188&lt;C188), "Row "&amp;TEXT(_xlpm.currentRow, "0")&amp;": Event End Date cannot be earlier than Start Date",
      AND(E188=C188, F188&lt;&gt;"", D188&lt;&gt;"", F188&lt;=D188), "Row "&amp;TEXT(_xlpm.currentRow, "0")&amp;": Event End Time must be after Start Time when dates are the same",
      ""
    ),
    ""
  )
)</f>
        <v/>
      </c>
      <c r="S188" s="10"/>
    </row>
    <row r="189" spans="1:19" s="3" customFormat="1" x14ac:dyDescent="0.25">
      <c r="A189" s="22"/>
      <c r="B189" s="22"/>
      <c r="C189" s="23"/>
      <c r="D189" s="24"/>
      <c r="E189" s="23"/>
      <c r="F189" s="24"/>
      <c r="G189" s="25"/>
      <c r="H189" s="25"/>
      <c r="I189" s="22"/>
      <c r="J189" s="25"/>
      <c r="K189" s="26"/>
      <c r="L189" s="22"/>
      <c r="M189" s="22"/>
      <c r="N189" s="25"/>
      <c r="O189" s="25"/>
      <c r="P189" s="22"/>
      <c r="R189" s="10" t="str" cm="1">
        <f t="array" ref="R189">_xlfn.LET(
  _xlpm.currentRow, ROW(A189),
  IF(
    OR(A189&lt;&gt;"", B189&lt;&gt;"", C189&lt;&gt;"", D189&lt;&gt;"", M189&lt;&gt;"", G189&lt;&gt;"", E189&lt;&gt;"", F189&lt;&gt;"", H189&lt;&gt;"", I189&lt;&gt;"", J189&lt;&gt;"", K189&lt;&gt;"", L189&lt;&gt;"",N189&lt;&gt; "", O189&lt;&gt;"", P189&lt;&gt;""),
    _xlfn.SWITCH(
      TRUE(),
      A189="", "Row "&amp;TEXT(_xlpm.currentRow, "0")&amp;": RM&amp;D Report ID is missing",
      B189="", "Row "&amp;TEXT(_xlpm.currentRow, "0")&amp;": PTO Lift ID is missing",
      C189="", "Row "&amp;TEXT(_xlpm.currentRow, "0")&amp;": Event Start Date is missing",
      D189="", "Row "&amp;TEXT(_xlpm.currentRow, "0")&amp;": Event Start Time is missing",
      G189="", "Row "&amp;TEXT(_xlpm.currentRow, "0")&amp;": Event Type is missing",
      AND(G189&lt;&gt;"RM&amp;D Notification", E189=""), "Row "&amp;TEXT(_xlpm.currentRow, "0")&amp;": Event End Date required when Event Type is not RM&amp;D Notification",
      AND(G189&lt;&gt;"RM&amp;D Notification", F189=""), "Row "&amp;TEXT(_xlpm.currentRow, "0")&amp;": Event End Time required when Event Type is not RM&amp;D Notification",
      AND(G189&lt;&gt;"Servicing", H189=""), "Row "&amp;TEXT(_xlpm.currentRow, "0")&amp;": System required when Event Type is not Servicing",
      AND(H189="Others", I189=""), "Row "&amp;TEXT(_xlpm.currentRow, "0")&amp;": Event Description required when System is Others",
      AND(OR(G189="RM&amp;D Intervention",G189="Callback",G189="Repair / Follow-up"), J189=""), "Row "&amp;TEXT(_xlpm.currentRow, "0")&amp;": Action Type required when Event Type is RM&amp;D Intervention, Callback or Repair/Follow-up",
      AND(OR(G189="RM&amp;D Intervention",G189="Callback",G189="Repair / Follow-up"), K189=""), "Row "&amp;TEXT(_xlpm.currentRow, "0")&amp;": Action Description required when Event Type is RM&amp;D Intervention, Callback or Repair/Follow-up",
      AND(OR(G189="RM&amp;D Intervention",G189="Callback",G189="Servicing",G189="Repair / Follow-up"), M189=""), "Row "&amp;TEXT(_xlpm.currentRow, "0")&amp;": Person Full Name required when Event Type is RM&amp;D Intervention, Callback, Servicing or Repair/Follow-up",
      AND(OR(G189="RM&amp;D Intervention",G189="Callback",G189="Repair / Follow-up"), N189= ""), "Row "&amp;TEXT(_xlpm.currentRow, "0")&amp;": Type of Visit required when Event Type is RM&amp;D Intervention, Callback or Repair/Follow-up",
      AND(OR(G189="RM&amp;D Intervention",G189="Callback",G189="Repair / Follow-up"), O189=""), "Row "&amp;TEXT(_xlpm.currentRow, "0")&amp;": Type of Fault required when Event Type is RM&amp;D Intervention, Callback or Repair/Follow-up",
      AND(E189&lt;&gt;"", E189&lt;C189), "Row "&amp;TEXT(_xlpm.currentRow, "0")&amp;": Event End Date cannot be earlier than Start Date",
      AND(E189=C189, F189&lt;&gt;"", D189&lt;&gt;"", F189&lt;=D189), "Row "&amp;TEXT(_xlpm.currentRow, "0")&amp;": Event End Time must be after Start Time when dates are the same",
      ""
    ),
    ""
  )
)</f>
        <v/>
      </c>
      <c r="S189" s="10"/>
    </row>
    <row r="190" spans="1:19" s="3" customFormat="1" x14ac:dyDescent="0.25">
      <c r="A190" s="22"/>
      <c r="B190" s="22"/>
      <c r="C190" s="23"/>
      <c r="D190" s="24"/>
      <c r="E190" s="23"/>
      <c r="F190" s="24"/>
      <c r="G190" s="25"/>
      <c r="H190" s="25"/>
      <c r="I190" s="22"/>
      <c r="J190" s="25"/>
      <c r="K190" s="26"/>
      <c r="L190" s="22"/>
      <c r="M190" s="22"/>
      <c r="N190" s="25"/>
      <c r="O190" s="25"/>
      <c r="P190" s="22"/>
      <c r="R190" s="10" t="str" cm="1">
        <f t="array" ref="R190">_xlfn.LET(
  _xlpm.currentRow, ROW(A190),
  IF(
    OR(A190&lt;&gt;"", B190&lt;&gt;"", C190&lt;&gt;"", D190&lt;&gt;"", M190&lt;&gt;"", G190&lt;&gt;"", E190&lt;&gt;"", F190&lt;&gt;"", H190&lt;&gt;"", I190&lt;&gt;"", J190&lt;&gt;"", K190&lt;&gt;"", L190&lt;&gt;"",N190&lt;&gt; "", O190&lt;&gt;"", P190&lt;&gt;""),
    _xlfn.SWITCH(
      TRUE(),
      A190="", "Row "&amp;TEXT(_xlpm.currentRow, "0")&amp;": RM&amp;D Report ID is missing",
      B190="", "Row "&amp;TEXT(_xlpm.currentRow, "0")&amp;": PTO Lift ID is missing",
      C190="", "Row "&amp;TEXT(_xlpm.currentRow, "0")&amp;": Event Start Date is missing",
      D190="", "Row "&amp;TEXT(_xlpm.currentRow, "0")&amp;": Event Start Time is missing",
      G190="", "Row "&amp;TEXT(_xlpm.currentRow, "0")&amp;": Event Type is missing",
      AND(G190&lt;&gt;"RM&amp;D Notification", E190=""), "Row "&amp;TEXT(_xlpm.currentRow, "0")&amp;": Event End Date required when Event Type is not RM&amp;D Notification",
      AND(G190&lt;&gt;"RM&amp;D Notification", F190=""), "Row "&amp;TEXT(_xlpm.currentRow, "0")&amp;": Event End Time required when Event Type is not RM&amp;D Notification",
      AND(G190&lt;&gt;"Servicing", H190=""), "Row "&amp;TEXT(_xlpm.currentRow, "0")&amp;": System required when Event Type is not Servicing",
      AND(H190="Others", I190=""), "Row "&amp;TEXT(_xlpm.currentRow, "0")&amp;": Event Description required when System is Others",
      AND(OR(G190="RM&amp;D Intervention",G190="Callback",G190="Repair / Follow-up"), J190=""), "Row "&amp;TEXT(_xlpm.currentRow, "0")&amp;": Action Type required when Event Type is RM&amp;D Intervention, Callback or Repair/Follow-up",
      AND(OR(G190="RM&amp;D Intervention",G190="Callback",G190="Repair / Follow-up"), K190=""), "Row "&amp;TEXT(_xlpm.currentRow, "0")&amp;": Action Description required when Event Type is RM&amp;D Intervention, Callback or Repair/Follow-up",
      AND(OR(G190="RM&amp;D Intervention",G190="Callback",G190="Servicing",G190="Repair / Follow-up"), M190=""), "Row "&amp;TEXT(_xlpm.currentRow, "0")&amp;": Person Full Name required when Event Type is RM&amp;D Intervention, Callback, Servicing or Repair/Follow-up",
      AND(OR(G190="RM&amp;D Intervention",G190="Callback",G190="Repair / Follow-up"), N190= ""), "Row "&amp;TEXT(_xlpm.currentRow, "0")&amp;": Type of Visit required when Event Type is RM&amp;D Intervention, Callback or Repair/Follow-up",
      AND(OR(G190="RM&amp;D Intervention",G190="Callback",G190="Repair / Follow-up"), O190=""), "Row "&amp;TEXT(_xlpm.currentRow, "0")&amp;": Type of Fault required when Event Type is RM&amp;D Intervention, Callback or Repair/Follow-up",
      AND(E190&lt;&gt;"", E190&lt;C190), "Row "&amp;TEXT(_xlpm.currentRow, "0")&amp;": Event End Date cannot be earlier than Start Date",
      AND(E190=C190, F190&lt;&gt;"", D190&lt;&gt;"", F190&lt;=D190), "Row "&amp;TEXT(_xlpm.currentRow, "0")&amp;": Event End Time must be after Start Time when dates are the same",
      ""
    ),
    ""
  )
)</f>
        <v/>
      </c>
      <c r="S190" s="10"/>
    </row>
    <row r="191" spans="1:19" s="3" customFormat="1" x14ac:dyDescent="0.25">
      <c r="A191" s="22"/>
      <c r="B191" s="22"/>
      <c r="C191" s="23"/>
      <c r="D191" s="24"/>
      <c r="E191" s="23"/>
      <c r="F191" s="24"/>
      <c r="G191" s="25"/>
      <c r="H191" s="25"/>
      <c r="I191" s="22"/>
      <c r="J191" s="25"/>
      <c r="K191" s="26"/>
      <c r="L191" s="22"/>
      <c r="M191" s="22"/>
      <c r="N191" s="25"/>
      <c r="O191" s="25"/>
      <c r="P191" s="22"/>
      <c r="R191" s="10" t="str" cm="1">
        <f t="array" ref="R191">_xlfn.LET(
  _xlpm.currentRow, ROW(A191),
  IF(
    OR(A191&lt;&gt;"", B191&lt;&gt;"", C191&lt;&gt;"", D191&lt;&gt;"", M191&lt;&gt;"", G191&lt;&gt;"", E191&lt;&gt;"", F191&lt;&gt;"", H191&lt;&gt;"", I191&lt;&gt;"", J191&lt;&gt;"", K191&lt;&gt;"", L191&lt;&gt;"",N191&lt;&gt; "", O191&lt;&gt;"", P191&lt;&gt;""),
    _xlfn.SWITCH(
      TRUE(),
      A191="", "Row "&amp;TEXT(_xlpm.currentRow, "0")&amp;": RM&amp;D Report ID is missing",
      B191="", "Row "&amp;TEXT(_xlpm.currentRow, "0")&amp;": PTO Lift ID is missing",
      C191="", "Row "&amp;TEXT(_xlpm.currentRow, "0")&amp;": Event Start Date is missing",
      D191="", "Row "&amp;TEXT(_xlpm.currentRow, "0")&amp;": Event Start Time is missing",
      G191="", "Row "&amp;TEXT(_xlpm.currentRow, "0")&amp;": Event Type is missing",
      AND(G191&lt;&gt;"RM&amp;D Notification", E191=""), "Row "&amp;TEXT(_xlpm.currentRow, "0")&amp;": Event End Date required when Event Type is not RM&amp;D Notification",
      AND(G191&lt;&gt;"RM&amp;D Notification", F191=""), "Row "&amp;TEXT(_xlpm.currentRow, "0")&amp;": Event End Time required when Event Type is not RM&amp;D Notification",
      AND(G191&lt;&gt;"Servicing", H191=""), "Row "&amp;TEXT(_xlpm.currentRow, "0")&amp;": System required when Event Type is not Servicing",
      AND(H191="Others", I191=""), "Row "&amp;TEXT(_xlpm.currentRow, "0")&amp;": Event Description required when System is Others",
      AND(OR(G191="RM&amp;D Intervention",G191="Callback",G191="Repair / Follow-up"), J191=""), "Row "&amp;TEXT(_xlpm.currentRow, "0")&amp;": Action Type required when Event Type is RM&amp;D Intervention, Callback or Repair/Follow-up",
      AND(OR(G191="RM&amp;D Intervention",G191="Callback",G191="Repair / Follow-up"), K191=""), "Row "&amp;TEXT(_xlpm.currentRow, "0")&amp;": Action Description required when Event Type is RM&amp;D Intervention, Callback or Repair/Follow-up",
      AND(OR(G191="RM&amp;D Intervention",G191="Callback",G191="Servicing",G191="Repair / Follow-up"), M191=""), "Row "&amp;TEXT(_xlpm.currentRow, "0")&amp;": Person Full Name required when Event Type is RM&amp;D Intervention, Callback, Servicing or Repair/Follow-up",
      AND(OR(G191="RM&amp;D Intervention",G191="Callback",G191="Repair / Follow-up"), N191= ""), "Row "&amp;TEXT(_xlpm.currentRow, "0")&amp;": Type of Visit required when Event Type is RM&amp;D Intervention, Callback or Repair/Follow-up",
      AND(OR(G191="RM&amp;D Intervention",G191="Callback",G191="Repair / Follow-up"), O191=""), "Row "&amp;TEXT(_xlpm.currentRow, "0")&amp;": Type of Fault required when Event Type is RM&amp;D Intervention, Callback or Repair/Follow-up",
      AND(E191&lt;&gt;"", E191&lt;C191), "Row "&amp;TEXT(_xlpm.currentRow, "0")&amp;": Event End Date cannot be earlier than Start Date",
      AND(E191=C191, F191&lt;&gt;"", D191&lt;&gt;"", F191&lt;=D191), "Row "&amp;TEXT(_xlpm.currentRow, "0")&amp;": Event End Time must be after Start Time when dates are the same",
      ""
    ),
    ""
  )
)</f>
        <v/>
      </c>
      <c r="S191" s="10"/>
    </row>
    <row r="192" spans="1:19" s="3" customFormat="1" x14ac:dyDescent="0.25">
      <c r="A192" s="22"/>
      <c r="B192" s="22"/>
      <c r="C192" s="23"/>
      <c r="D192" s="24"/>
      <c r="E192" s="23"/>
      <c r="F192" s="24"/>
      <c r="G192" s="25"/>
      <c r="H192" s="25"/>
      <c r="I192" s="22"/>
      <c r="J192" s="25"/>
      <c r="K192" s="26"/>
      <c r="L192" s="22"/>
      <c r="M192" s="22"/>
      <c r="N192" s="25"/>
      <c r="O192" s="25"/>
      <c r="P192" s="22"/>
      <c r="R192" s="10" t="str" cm="1">
        <f t="array" ref="R192">_xlfn.LET(
  _xlpm.currentRow, ROW(A192),
  IF(
    OR(A192&lt;&gt;"", B192&lt;&gt;"", C192&lt;&gt;"", D192&lt;&gt;"", M192&lt;&gt;"", G192&lt;&gt;"", E192&lt;&gt;"", F192&lt;&gt;"", H192&lt;&gt;"", I192&lt;&gt;"", J192&lt;&gt;"", K192&lt;&gt;"", L192&lt;&gt;"",N192&lt;&gt; "", O192&lt;&gt;"", P192&lt;&gt;""),
    _xlfn.SWITCH(
      TRUE(),
      A192="", "Row "&amp;TEXT(_xlpm.currentRow, "0")&amp;": RM&amp;D Report ID is missing",
      B192="", "Row "&amp;TEXT(_xlpm.currentRow, "0")&amp;": PTO Lift ID is missing",
      C192="", "Row "&amp;TEXT(_xlpm.currentRow, "0")&amp;": Event Start Date is missing",
      D192="", "Row "&amp;TEXT(_xlpm.currentRow, "0")&amp;": Event Start Time is missing",
      G192="", "Row "&amp;TEXT(_xlpm.currentRow, "0")&amp;": Event Type is missing",
      AND(G192&lt;&gt;"RM&amp;D Notification", E192=""), "Row "&amp;TEXT(_xlpm.currentRow, "0")&amp;": Event End Date required when Event Type is not RM&amp;D Notification",
      AND(G192&lt;&gt;"RM&amp;D Notification", F192=""), "Row "&amp;TEXT(_xlpm.currentRow, "0")&amp;": Event End Time required when Event Type is not RM&amp;D Notification",
      AND(G192&lt;&gt;"Servicing", H192=""), "Row "&amp;TEXT(_xlpm.currentRow, "0")&amp;": System required when Event Type is not Servicing",
      AND(H192="Others", I192=""), "Row "&amp;TEXT(_xlpm.currentRow, "0")&amp;": Event Description required when System is Others",
      AND(OR(G192="RM&amp;D Intervention",G192="Callback",G192="Repair / Follow-up"), J192=""), "Row "&amp;TEXT(_xlpm.currentRow, "0")&amp;": Action Type required when Event Type is RM&amp;D Intervention, Callback or Repair/Follow-up",
      AND(OR(G192="RM&amp;D Intervention",G192="Callback",G192="Repair / Follow-up"), K192=""), "Row "&amp;TEXT(_xlpm.currentRow, "0")&amp;": Action Description required when Event Type is RM&amp;D Intervention, Callback or Repair/Follow-up",
      AND(OR(G192="RM&amp;D Intervention",G192="Callback",G192="Servicing",G192="Repair / Follow-up"), M192=""), "Row "&amp;TEXT(_xlpm.currentRow, "0")&amp;": Person Full Name required when Event Type is RM&amp;D Intervention, Callback, Servicing or Repair/Follow-up",
      AND(OR(G192="RM&amp;D Intervention",G192="Callback",G192="Repair / Follow-up"), N192= ""), "Row "&amp;TEXT(_xlpm.currentRow, "0")&amp;": Type of Visit required when Event Type is RM&amp;D Intervention, Callback or Repair/Follow-up",
      AND(OR(G192="RM&amp;D Intervention",G192="Callback",G192="Repair / Follow-up"), O192=""), "Row "&amp;TEXT(_xlpm.currentRow, "0")&amp;": Type of Fault required when Event Type is RM&amp;D Intervention, Callback or Repair/Follow-up",
      AND(E192&lt;&gt;"", E192&lt;C192), "Row "&amp;TEXT(_xlpm.currentRow, "0")&amp;": Event End Date cannot be earlier than Start Date",
      AND(E192=C192, F192&lt;&gt;"", D192&lt;&gt;"", F192&lt;=D192), "Row "&amp;TEXT(_xlpm.currentRow, "0")&amp;": Event End Time must be after Start Time when dates are the same",
      ""
    ),
    ""
  )
)</f>
        <v/>
      </c>
      <c r="S192" s="10"/>
    </row>
    <row r="193" spans="1:19" s="3" customFormat="1" x14ac:dyDescent="0.25">
      <c r="A193" s="22"/>
      <c r="B193" s="22"/>
      <c r="C193" s="23"/>
      <c r="D193" s="24"/>
      <c r="E193" s="23"/>
      <c r="F193" s="24"/>
      <c r="G193" s="25"/>
      <c r="H193" s="25"/>
      <c r="I193" s="22"/>
      <c r="J193" s="25"/>
      <c r="K193" s="26"/>
      <c r="L193" s="22"/>
      <c r="M193" s="22"/>
      <c r="N193" s="25"/>
      <c r="O193" s="25"/>
      <c r="P193" s="22"/>
      <c r="R193" s="10" t="str" cm="1">
        <f t="array" ref="R193">_xlfn.LET(
  _xlpm.currentRow, ROW(A193),
  IF(
    OR(A193&lt;&gt;"", B193&lt;&gt;"", C193&lt;&gt;"", D193&lt;&gt;"", M193&lt;&gt;"", G193&lt;&gt;"", E193&lt;&gt;"", F193&lt;&gt;"", H193&lt;&gt;"", I193&lt;&gt;"", J193&lt;&gt;"", K193&lt;&gt;"", L193&lt;&gt;"",N193&lt;&gt; "", O193&lt;&gt;"", P193&lt;&gt;""),
    _xlfn.SWITCH(
      TRUE(),
      A193="", "Row "&amp;TEXT(_xlpm.currentRow, "0")&amp;": RM&amp;D Report ID is missing",
      B193="", "Row "&amp;TEXT(_xlpm.currentRow, "0")&amp;": PTO Lift ID is missing",
      C193="", "Row "&amp;TEXT(_xlpm.currentRow, "0")&amp;": Event Start Date is missing",
      D193="", "Row "&amp;TEXT(_xlpm.currentRow, "0")&amp;": Event Start Time is missing",
      G193="", "Row "&amp;TEXT(_xlpm.currentRow, "0")&amp;": Event Type is missing",
      AND(G193&lt;&gt;"RM&amp;D Notification", E193=""), "Row "&amp;TEXT(_xlpm.currentRow, "0")&amp;": Event End Date required when Event Type is not RM&amp;D Notification",
      AND(G193&lt;&gt;"RM&amp;D Notification", F193=""), "Row "&amp;TEXT(_xlpm.currentRow, "0")&amp;": Event End Time required when Event Type is not RM&amp;D Notification",
      AND(G193&lt;&gt;"Servicing", H193=""), "Row "&amp;TEXT(_xlpm.currentRow, "0")&amp;": System required when Event Type is not Servicing",
      AND(H193="Others", I193=""), "Row "&amp;TEXT(_xlpm.currentRow, "0")&amp;": Event Description required when System is Others",
      AND(OR(G193="RM&amp;D Intervention",G193="Callback",G193="Repair / Follow-up"), J193=""), "Row "&amp;TEXT(_xlpm.currentRow, "0")&amp;": Action Type required when Event Type is RM&amp;D Intervention, Callback or Repair/Follow-up",
      AND(OR(G193="RM&amp;D Intervention",G193="Callback",G193="Repair / Follow-up"), K193=""), "Row "&amp;TEXT(_xlpm.currentRow, "0")&amp;": Action Description required when Event Type is RM&amp;D Intervention, Callback or Repair/Follow-up",
      AND(OR(G193="RM&amp;D Intervention",G193="Callback",G193="Servicing",G193="Repair / Follow-up"), M193=""), "Row "&amp;TEXT(_xlpm.currentRow, "0")&amp;": Person Full Name required when Event Type is RM&amp;D Intervention, Callback, Servicing or Repair/Follow-up",
      AND(OR(G193="RM&amp;D Intervention",G193="Callback",G193="Repair / Follow-up"), N193= ""), "Row "&amp;TEXT(_xlpm.currentRow, "0")&amp;": Type of Visit required when Event Type is RM&amp;D Intervention, Callback or Repair/Follow-up",
      AND(OR(G193="RM&amp;D Intervention",G193="Callback",G193="Repair / Follow-up"), O193=""), "Row "&amp;TEXT(_xlpm.currentRow, "0")&amp;": Type of Fault required when Event Type is RM&amp;D Intervention, Callback or Repair/Follow-up",
      AND(E193&lt;&gt;"", E193&lt;C193), "Row "&amp;TEXT(_xlpm.currentRow, "0")&amp;": Event End Date cannot be earlier than Start Date",
      AND(E193=C193, F193&lt;&gt;"", D193&lt;&gt;"", F193&lt;=D193), "Row "&amp;TEXT(_xlpm.currentRow, "0")&amp;": Event End Time must be after Start Time when dates are the same",
      ""
    ),
    ""
  )
)</f>
        <v/>
      </c>
      <c r="S193" s="10"/>
    </row>
    <row r="194" spans="1:19" s="3" customFormat="1" x14ac:dyDescent="0.25">
      <c r="A194" s="22"/>
      <c r="B194" s="22"/>
      <c r="C194" s="23"/>
      <c r="D194" s="24"/>
      <c r="E194" s="23"/>
      <c r="F194" s="24"/>
      <c r="G194" s="25"/>
      <c r="H194" s="25"/>
      <c r="I194" s="22"/>
      <c r="J194" s="25"/>
      <c r="K194" s="26"/>
      <c r="L194" s="22"/>
      <c r="M194" s="22"/>
      <c r="N194" s="25"/>
      <c r="O194" s="25"/>
      <c r="P194" s="22"/>
      <c r="R194" s="10" t="str" cm="1">
        <f t="array" ref="R194">_xlfn.LET(
  _xlpm.currentRow, ROW(A194),
  IF(
    OR(A194&lt;&gt;"", B194&lt;&gt;"", C194&lt;&gt;"", D194&lt;&gt;"", M194&lt;&gt;"", G194&lt;&gt;"", E194&lt;&gt;"", F194&lt;&gt;"", H194&lt;&gt;"", I194&lt;&gt;"", J194&lt;&gt;"", K194&lt;&gt;"", L194&lt;&gt;"",N194&lt;&gt; "", O194&lt;&gt;"", P194&lt;&gt;""),
    _xlfn.SWITCH(
      TRUE(),
      A194="", "Row "&amp;TEXT(_xlpm.currentRow, "0")&amp;": RM&amp;D Report ID is missing",
      B194="", "Row "&amp;TEXT(_xlpm.currentRow, "0")&amp;": PTO Lift ID is missing",
      C194="", "Row "&amp;TEXT(_xlpm.currentRow, "0")&amp;": Event Start Date is missing",
      D194="", "Row "&amp;TEXT(_xlpm.currentRow, "0")&amp;": Event Start Time is missing",
      G194="", "Row "&amp;TEXT(_xlpm.currentRow, "0")&amp;": Event Type is missing",
      AND(G194&lt;&gt;"RM&amp;D Notification", E194=""), "Row "&amp;TEXT(_xlpm.currentRow, "0")&amp;": Event End Date required when Event Type is not RM&amp;D Notification",
      AND(G194&lt;&gt;"RM&amp;D Notification", F194=""), "Row "&amp;TEXT(_xlpm.currentRow, "0")&amp;": Event End Time required when Event Type is not RM&amp;D Notification",
      AND(G194&lt;&gt;"Servicing", H194=""), "Row "&amp;TEXT(_xlpm.currentRow, "0")&amp;": System required when Event Type is not Servicing",
      AND(H194="Others", I194=""), "Row "&amp;TEXT(_xlpm.currentRow, "0")&amp;": Event Description required when System is Others",
      AND(OR(G194="RM&amp;D Intervention",G194="Callback",G194="Repair / Follow-up"), J194=""), "Row "&amp;TEXT(_xlpm.currentRow, "0")&amp;": Action Type required when Event Type is RM&amp;D Intervention, Callback or Repair/Follow-up",
      AND(OR(G194="RM&amp;D Intervention",G194="Callback",G194="Repair / Follow-up"), K194=""), "Row "&amp;TEXT(_xlpm.currentRow, "0")&amp;": Action Description required when Event Type is RM&amp;D Intervention, Callback or Repair/Follow-up",
      AND(OR(G194="RM&amp;D Intervention",G194="Callback",G194="Servicing",G194="Repair / Follow-up"), M194=""), "Row "&amp;TEXT(_xlpm.currentRow, "0")&amp;": Person Full Name required when Event Type is RM&amp;D Intervention, Callback, Servicing or Repair/Follow-up",
      AND(OR(G194="RM&amp;D Intervention",G194="Callback",G194="Repair / Follow-up"), N194= ""), "Row "&amp;TEXT(_xlpm.currentRow, "0")&amp;": Type of Visit required when Event Type is RM&amp;D Intervention, Callback or Repair/Follow-up",
      AND(OR(G194="RM&amp;D Intervention",G194="Callback",G194="Repair / Follow-up"), O194=""), "Row "&amp;TEXT(_xlpm.currentRow, "0")&amp;": Type of Fault required when Event Type is RM&amp;D Intervention, Callback or Repair/Follow-up",
      AND(E194&lt;&gt;"", E194&lt;C194), "Row "&amp;TEXT(_xlpm.currentRow, "0")&amp;": Event End Date cannot be earlier than Start Date",
      AND(E194=C194, F194&lt;&gt;"", D194&lt;&gt;"", F194&lt;=D194), "Row "&amp;TEXT(_xlpm.currentRow, "0")&amp;": Event End Time must be after Start Time when dates are the same",
      ""
    ),
    ""
  )
)</f>
        <v/>
      </c>
      <c r="S194" s="10"/>
    </row>
    <row r="195" spans="1:19" s="3" customFormat="1" x14ac:dyDescent="0.25">
      <c r="A195" s="22"/>
      <c r="B195" s="22"/>
      <c r="C195" s="23"/>
      <c r="D195" s="24"/>
      <c r="E195" s="23"/>
      <c r="F195" s="24"/>
      <c r="G195" s="25"/>
      <c r="H195" s="25"/>
      <c r="I195" s="22"/>
      <c r="J195" s="25"/>
      <c r="K195" s="26"/>
      <c r="L195" s="22"/>
      <c r="M195" s="22"/>
      <c r="N195" s="25"/>
      <c r="O195" s="25"/>
      <c r="P195" s="22"/>
      <c r="R195" s="10" t="str" cm="1">
        <f t="array" ref="R195">_xlfn.LET(
  _xlpm.currentRow, ROW(A195),
  IF(
    OR(A195&lt;&gt;"", B195&lt;&gt;"", C195&lt;&gt;"", D195&lt;&gt;"", M195&lt;&gt;"", G195&lt;&gt;"", E195&lt;&gt;"", F195&lt;&gt;"", H195&lt;&gt;"", I195&lt;&gt;"", J195&lt;&gt;"", K195&lt;&gt;"", L195&lt;&gt;"",N195&lt;&gt; "", O195&lt;&gt;"", P195&lt;&gt;""),
    _xlfn.SWITCH(
      TRUE(),
      A195="", "Row "&amp;TEXT(_xlpm.currentRow, "0")&amp;": RM&amp;D Report ID is missing",
      B195="", "Row "&amp;TEXT(_xlpm.currentRow, "0")&amp;": PTO Lift ID is missing",
      C195="", "Row "&amp;TEXT(_xlpm.currentRow, "0")&amp;": Event Start Date is missing",
      D195="", "Row "&amp;TEXT(_xlpm.currentRow, "0")&amp;": Event Start Time is missing",
      G195="", "Row "&amp;TEXT(_xlpm.currentRow, "0")&amp;": Event Type is missing",
      AND(G195&lt;&gt;"RM&amp;D Notification", E195=""), "Row "&amp;TEXT(_xlpm.currentRow, "0")&amp;": Event End Date required when Event Type is not RM&amp;D Notification",
      AND(G195&lt;&gt;"RM&amp;D Notification", F195=""), "Row "&amp;TEXT(_xlpm.currentRow, "0")&amp;": Event End Time required when Event Type is not RM&amp;D Notification",
      AND(G195&lt;&gt;"Servicing", H195=""), "Row "&amp;TEXT(_xlpm.currentRow, "0")&amp;": System required when Event Type is not Servicing",
      AND(H195="Others", I195=""), "Row "&amp;TEXT(_xlpm.currentRow, "0")&amp;": Event Description required when System is Others",
      AND(OR(G195="RM&amp;D Intervention",G195="Callback",G195="Repair / Follow-up"), J195=""), "Row "&amp;TEXT(_xlpm.currentRow, "0")&amp;": Action Type required when Event Type is RM&amp;D Intervention, Callback or Repair/Follow-up",
      AND(OR(G195="RM&amp;D Intervention",G195="Callback",G195="Repair / Follow-up"), K195=""), "Row "&amp;TEXT(_xlpm.currentRow, "0")&amp;": Action Description required when Event Type is RM&amp;D Intervention, Callback or Repair/Follow-up",
      AND(OR(G195="RM&amp;D Intervention",G195="Callback",G195="Servicing",G195="Repair / Follow-up"), M195=""), "Row "&amp;TEXT(_xlpm.currentRow, "0")&amp;": Person Full Name required when Event Type is RM&amp;D Intervention, Callback, Servicing or Repair/Follow-up",
      AND(OR(G195="RM&amp;D Intervention",G195="Callback",G195="Repair / Follow-up"), N195= ""), "Row "&amp;TEXT(_xlpm.currentRow, "0")&amp;": Type of Visit required when Event Type is RM&amp;D Intervention, Callback or Repair/Follow-up",
      AND(OR(G195="RM&amp;D Intervention",G195="Callback",G195="Repair / Follow-up"), O195=""), "Row "&amp;TEXT(_xlpm.currentRow, "0")&amp;": Type of Fault required when Event Type is RM&amp;D Intervention, Callback or Repair/Follow-up",
      AND(E195&lt;&gt;"", E195&lt;C195), "Row "&amp;TEXT(_xlpm.currentRow, "0")&amp;": Event End Date cannot be earlier than Start Date",
      AND(E195=C195, F195&lt;&gt;"", D195&lt;&gt;"", F195&lt;=D195), "Row "&amp;TEXT(_xlpm.currentRow, "0")&amp;": Event End Time must be after Start Time when dates are the same",
      ""
    ),
    ""
  )
)</f>
        <v/>
      </c>
      <c r="S195" s="10"/>
    </row>
    <row r="196" spans="1:19" s="3" customFormat="1" x14ac:dyDescent="0.25">
      <c r="A196" s="22"/>
      <c r="B196" s="22"/>
      <c r="C196" s="23"/>
      <c r="D196" s="24"/>
      <c r="E196" s="23"/>
      <c r="F196" s="24"/>
      <c r="G196" s="25"/>
      <c r="H196" s="25"/>
      <c r="I196" s="22"/>
      <c r="J196" s="25"/>
      <c r="K196" s="26"/>
      <c r="L196" s="22"/>
      <c r="M196" s="22"/>
      <c r="N196" s="25"/>
      <c r="O196" s="25"/>
      <c r="P196" s="22"/>
      <c r="R196" s="10" t="str" cm="1">
        <f t="array" ref="R196">_xlfn.LET(
  _xlpm.currentRow, ROW(A196),
  IF(
    OR(A196&lt;&gt;"", B196&lt;&gt;"", C196&lt;&gt;"", D196&lt;&gt;"", M196&lt;&gt;"", G196&lt;&gt;"", E196&lt;&gt;"", F196&lt;&gt;"", H196&lt;&gt;"", I196&lt;&gt;"", J196&lt;&gt;"", K196&lt;&gt;"", L196&lt;&gt;"",N196&lt;&gt; "", O196&lt;&gt;"", P196&lt;&gt;""),
    _xlfn.SWITCH(
      TRUE(),
      A196="", "Row "&amp;TEXT(_xlpm.currentRow, "0")&amp;": RM&amp;D Report ID is missing",
      B196="", "Row "&amp;TEXT(_xlpm.currentRow, "0")&amp;": PTO Lift ID is missing",
      C196="", "Row "&amp;TEXT(_xlpm.currentRow, "0")&amp;": Event Start Date is missing",
      D196="", "Row "&amp;TEXT(_xlpm.currentRow, "0")&amp;": Event Start Time is missing",
      G196="", "Row "&amp;TEXT(_xlpm.currentRow, "0")&amp;": Event Type is missing",
      AND(G196&lt;&gt;"RM&amp;D Notification", E196=""), "Row "&amp;TEXT(_xlpm.currentRow, "0")&amp;": Event End Date required when Event Type is not RM&amp;D Notification",
      AND(G196&lt;&gt;"RM&amp;D Notification", F196=""), "Row "&amp;TEXT(_xlpm.currentRow, "0")&amp;": Event End Time required when Event Type is not RM&amp;D Notification",
      AND(G196&lt;&gt;"Servicing", H196=""), "Row "&amp;TEXT(_xlpm.currentRow, "0")&amp;": System required when Event Type is not Servicing",
      AND(H196="Others", I196=""), "Row "&amp;TEXT(_xlpm.currentRow, "0")&amp;": Event Description required when System is Others",
      AND(OR(G196="RM&amp;D Intervention",G196="Callback",G196="Repair / Follow-up"), J196=""), "Row "&amp;TEXT(_xlpm.currentRow, "0")&amp;": Action Type required when Event Type is RM&amp;D Intervention, Callback or Repair/Follow-up",
      AND(OR(G196="RM&amp;D Intervention",G196="Callback",G196="Repair / Follow-up"), K196=""), "Row "&amp;TEXT(_xlpm.currentRow, "0")&amp;": Action Description required when Event Type is RM&amp;D Intervention, Callback or Repair/Follow-up",
      AND(OR(G196="RM&amp;D Intervention",G196="Callback",G196="Servicing",G196="Repair / Follow-up"), M196=""), "Row "&amp;TEXT(_xlpm.currentRow, "0")&amp;": Person Full Name required when Event Type is RM&amp;D Intervention, Callback, Servicing or Repair/Follow-up",
      AND(OR(G196="RM&amp;D Intervention",G196="Callback",G196="Repair / Follow-up"), N196= ""), "Row "&amp;TEXT(_xlpm.currentRow, "0")&amp;": Type of Visit required when Event Type is RM&amp;D Intervention, Callback or Repair/Follow-up",
      AND(OR(G196="RM&amp;D Intervention",G196="Callback",G196="Repair / Follow-up"), O196=""), "Row "&amp;TEXT(_xlpm.currentRow, "0")&amp;": Type of Fault required when Event Type is RM&amp;D Intervention, Callback or Repair/Follow-up",
      AND(E196&lt;&gt;"", E196&lt;C196), "Row "&amp;TEXT(_xlpm.currentRow, "0")&amp;": Event End Date cannot be earlier than Start Date",
      AND(E196=C196, F196&lt;&gt;"", D196&lt;&gt;"", F196&lt;=D196), "Row "&amp;TEXT(_xlpm.currentRow, "0")&amp;": Event End Time must be after Start Time when dates are the same",
      ""
    ),
    ""
  )
)</f>
        <v/>
      </c>
      <c r="S196" s="10"/>
    </row>
    <row r="197" spans="1:19" s="3" customFormat="1" x14ac:dyDescent="0.25">
      <c r="A197" s="22"/>
      <c r="B197" s="22"/>
      <c r="C197" s="23"/>
      <c r="D197" s="24"/>
      <c r="E197" s="23"/>
      <c r="F197" s="24"/>
      <c r="G197" s="25"/>
      <c r="H197" s="25"/>
      <c r="I197" s="22"/>
      <c r="J197" s="25"/>
      <c r="K197" s="26"/>
      <c r="L197" s="22"/>
      <c r="M197" s="22"/>
      <c r="N197" s="25"/>
      <c r="O197" s="25"/>
      <c r="P197" s="22"/>
      <c r="R197" s="10" t="str" cm="1">
        <f t="array" ref="R197">_xlfn.LET(
  _xlpm.currentRow, ROW(A197),
  IF(
    OR(A197&lt;&gt;"", B197&lt;&gt;"", C197&lt;&gt;"", D197&lt;&gt;"", M197&lt;&gt;"", G197&lt;&gt;"", E197&lt;&gt;"", F197&lt;&gt;"", H197&lt;&gt;"", I197&lt;&gt;"", J197&lt;&gt;"", K197&lt;&gt;"", L197&lt;&gt;"",N197&lt;&gt; "", O197&lt;&gt;"", P197&lt;&gt;""),
    _xlfn.SWITCH(
      TRUE(),
      A197="", "Row "&amp;TEXT(_xlpm.currentRow, "0")&amp;": RM&amp;D Report ID is missing",
      B197="", "Row "&amp;TEXT(_xlpm.currentRow, "0")&amp;": PTO Lift ID is missing",
      C197="", "Row "&amp;TEXT(_xlpm.currentRow, "0")&amp;": Event Start Date is missing",
      D197="", "Row "&amp;TEXT(_xlpm.currentRow, "0")&amp;": Event Start Time is missing",
      G197="", "Row "&amp;TEXT(_xlpm.currentRow, "0")&amp;": Event Type is missing",
      AND(G197&lt;&gt;"RM&amp;D Notification", E197=""), "Row "&amp;TEXT(_xlpm.currentRow, "0")&amp;": Event End Date required when Event Type is not RM&amp;D Notification",
      AND(G197&lt;&gt;"RM&amp;D Notification", F197=""), "Row "&amp;TEXT(_xlpm.currentRow, "0")&amp;": Event End Time required when Event Type is not RM&amp;D Notification",
      AND(G197&lt;&gt;"Servicing", H197=""), "Row "&amp;TEXT(_xlpm.currentRow, "0")&amp;": System required when Event Type is not Servicing",
      AND(H197="Others", I197=""), "Row "&amp;TEXT(_xlpm.currentRow, "0")&amp;": Event Description required when System is Others",
      AND(OR(G197="RM&amp;D Intervention",G197="Callback",G197="Repair / Follow-up"), J197=""), "Row "&amp;TEXT(_xlpm.currentRow, "0")&amp;": Action Type required when Event Type is RM&amp;D Intervention, Callback or Repair/Follow-up",
      AND(OR(G197="RM&amp;D Intervention",G197="Callback",G197="Repair / Follow-up"), K197=""), "Row "&amp;TEXT(_xlpm.currentRow, "0")&amp;": Action Description required when Event Type is RM&amp;D Intervention, Callback or Repair/Follow-up",
      AND(OR(G197="RM&amp;D Intervention",G197="Callback",G197="Servicing",G197="Repair / Follow-up"), M197=""), "Row "&amp;TEXT(_xlpm.currentRow, "0")&amp;": Person Full Name required when Event Type is RM&amp;D Intervention, Callback, Servicing or Repair/Follow-up",
      AND(OR(G197="RM&amp;D Intervention",G197="Callback",G197="Repair / Follow-up"), N197= ""), "Row "&amp;TEXT(_xlpm.currentRow, "0")&amp;": Type of Visit required when Event Type is RM&amp;D Intervention, Callback or Repair/Follow-up",
      AND(OR(G197="RM&amp;D Intervention",G197="Callback",G197="Repair / Follow-up"), O197=""), "Row "&amp;TEXT(_xlpm.currentRow, "0")&amp;": Type of Fault required when Event Type is RM&amp;D Intervention, Callback or Repair/Follow-up",
      AND(E197&lt;&gt;"", E197&lt;C197), "Row "&amp;TEXT(_xlpm.currentRow, "0")&amp;": Event End Date cannot be earlier than Start Date",
      AND(E197=C197, F197&lt;&gt;"", D197&lt;&gt;"", F197&lt;=D197), "Row "&amp;TEXT(_xlpm.currentRow, "0")&amp;": Event End Time must be after Start Time when dates are the same",
      ""
    ),
    ""
  )
)</f>
        <v/>
      </c>
      <c r="S197" s="10"/>
    </row>
    <row r="198" spans="1:19" s="3" customFormat="1" x14ac:dyDescent="0.25">
      <c r="A198" s="22"/>
      <c r="B198" s="22"/>
      <c r="C198" s="23"/>
      <c r="D198" s="24"/>
      <c r="E198" s="23"/>
      <c r="F198" s="24"/>
      <c r="G198" s="25"/>
      <c r="H198" s="25"/>
      <c r="I198" s="22"/>
      <c r="J198" s="25"/>
      <c r="K198" s="26"/>
      <c r="L198" s="22"/>
      <c r="M198" s="22"/>
      <c r="N198" s="25"/>
      <c r="O198" s="25"/>
      <c r="P198" s="22"/>
      <c r="R198" s="10" t="str" cm="1">
        <f t="array" ref="R198">_xlfn.LET(
  _xlpm.currentRow, ROW(A198),
  IF(
    OR(A198&lt;&gt;"", B198&lt;&gt;"", C198&lt;&gt;"", D198&lt;&gt;"", M198&lt;&gt;"", G198&lt;&gt;"", E198&lt;&gt;"", F198&lt;&gt;"", H198&lt;&gt;"", I198&lt;&gt;"", J198&lt;&gt;"", K198&lt;&gt;"", L198&lt;&gt;"",N198&lt;&gt; "", O198&lt;&gt;"", P198&lt;&gt;""),
    _xlfn.SWITCH(
      TRUE(),
      A198="", "Row "&amp;TEXT(_xlpm.currentRow, "0")&amp;": RM&amp;D Report ID is missing",
      B198="", "Row "&amp;TEXT(_xlpm.currentRow, "0")&amp;": PTO Lift ID is missing",
      C198="", "Row "&amp;TEXT(_xlpm.currentRow, "0")&amp;": Event Start Date is missing",
      D198="", "Row "&amp;TEXT(_xlpm.currentRow, "0")&amp;": Event Start Time is missing",
      G198="", "Row "&amp;TEXT(_xlpm.currentRow, "0")&amp;": Event Type is missing",
      AND(G198&lt;&gt;"RM&amp;D Notification", E198=""), "Row "&amp;TEXT(_xlpm.currentRow, "0")&amp;": Event End Date required when Event Type is not RM&amp;D Notification",
      AND(G198&lt;&gt;"RM&amp;D Notification", F198=""), "Row "&amp;TEXT(_xlpm.currentRow, "0")&amp;": Event End Time required when Event Type is not RM&amp;D Notification",
      AND(G198&lt;&gt;"Servicing", H198=""), "Row "&amp;TEXT(_xlpm.currentRow, "0")&amp;": System required when Event Type is not Servicing",
      AND(H198="Others", I198=""), "Row "&amp;TEXT(_xlpm.currentRow, "0")&amp;": Event Description required when System is Others",
      AND(OR(G198="RM&amp;D Intervention",G198="Callback",G198="Repair / Follow-up"), J198=""), "Row "&amp;TEXT(_xlpm.currentRow, "0")&amp;": Action Type required when Event Type is RM&amp;D Intervention, Callback or Repair/Follow-up",
      AND(OR(G198="RM&amp;D Intervention",G198="Callback",G198="Repair / Follow-up"), K198=""), "Row "&amp;TEXT(_xlpm.currentRow, "0")&amp;": Action Description required when Event Type is RM&amp;D Intervention, Callback or Repair/Follow-up",
      AND(OR(G198="RM&amp;D Intervention",G198="Callback",G198="Servicing",G198="Repair / Follow-up"), M198=""), "Row "&amp;TEXT(_xlpm.currentRow, "0")&amp;": Person Full Name required when Event Type is RM&amp;D Intervention, Callback, Servicing or Repair/Follow-up",
      AND(OR(G198="RM&amp;D Intervention",G198="Callback",G198="Repair / Follow-up"), N198= ""), "Row "&amp;TEXT(_xlpm.currentRow, "0")&amp;": Type of Visit required when Event Type is RM&amp;D Intervention, Callback or Repair/Follow-up",
      AND(OR(G198="RM&amp;D Intervention",G198="Callback",G198="Repair / Follow-up"), O198=""), "Row "&amp;TEXT(_xlpm.currentRow, "0")&amp;": Type of Fault required when Event Type is RM&amp;D Intervention, Callback or Repair/Follow-up",
      AND(E198&lt;&gt;"", E198&lt;C198), "Row "&amp;TEXT(_xlpm.currentRow, "0")&amp;": Event End Date cannot be earlier than Start Date",
      AND(E198=C198, F198&lt;&gt;"", D198&lt;&gt;"", F198&lt;=D198), "Row "&amp;TEXT(_xlpm.currentRow, "0")&amp;": Event End Time must be after Start Time when dates are the same",
      ""
    ),
    ""
  )
)</f>
        <v/>
      </c>
      <c r="S198" s="10"/>
    </row>
    <row r="199" spans="1:19" s="3" customFormat="1" x14ac:dyDescent="0.25">
      <c r="A199" s="22"/>
      <c r="B199" s="22"/>
      <c r="C199" s="23"/>
      <c r="D199" s="24"/>
      <c r="E199" s="23"/>
      <c r="F199" s="24"/>
      <c r="G199" s="25"/>
      <c r="H199" s="25"/>
      <c r="I199" s="22"/>
      <c r="J199" s="25"/>
      <c r="K199" s="26"/>
      <c r="L199" s="22"/>
      <c r="M199" s="22"/>
      <c r="N199" s="25"/>
      <c r="O199" s="25"/>
      <c r="P199" s="22"/>
      <c r="R199" s="10" t="str" cm="1">
        <f t="array" ref="R199">_xlfn.LET(
  _xlpm.currentRow, ROW(A199),
  IF(
    OR(A199&lt;&gt;"", B199&lt;&gt;"", C199&lt;&gt;"", D199&lt;&gt;"", M199&lt;&gt;"", G199&lt;&gt;"", E199&lt;&gt;"", F199&lt;&gt;"", H199&lt;&gt;"", I199&lt;&gt;"", J199&lt;&gt;"", K199&lt;&gt;"", L199&lt;&gt;"",N199&lt;&gt; "", O199&lt;&gt;"", P199&lt;&gt;""),
    _xlfn.SWITCH(
      TRUE(),
      A199="", "Row "&amp;TEXT(_xlpm.currentRow, "0")&amp;": RM&amp;D Report ID is missing",
      B199="", "Row "&amp;TEXT(_xlpm.currentRow, "0")&amp;": PTO Lift ID is missing",
      C199="", "Row "&amp;TEXT(_xlpm.currentRow, "0")&amp;": Event Start Date is missing",
      D199="", "Row "&amp;TEXT(_xlpm.currentRow, "0")&amp;": Event Start Time is missing",
      G199="", "Row "&amp;TEXT(_xlpm.currentRow, "0")&amp;": Event Type is missing",
      AND(G199&lt;&gt;"RM&amp;D Notification", E199=""), "Row "&amp;TEXT(_xlpm.currentRow, "0")&amp;": Event End Date required when Event Type is not RM&amp;D Notification",
      AND(G199&lt;&gt;"RM&amp;D Notification", F199=""), "Row "&amp;TEXT(_xlpm.currentRow, "0")&amp;": Event End Time required when Event Type is not RM&amp;D Notification",
      AND(G199&lt;&gt;"Servicing", H199=""), "Row "&amp;TEXT(_xlpm.currentRow, "0")&amp;": System required when Event Type is not Servicing",
      AND(H199="Others", I199=""), "Row "&amp;TEXT(_xlpm.currentRow, "0")&amp;": Event Description required when System is Others",
      AND(OR(G199="RM&amp;D Intervention",G199="Callback",G199="Repair / Follow-up"), J199=""), "Row "&amp;TEXT(_xlpm.currentRow, "0")&amp;": Action Type required when Event Type is RM&amp;D Intervention, Callback or Repair/Follow-up",
      AND(OR(G199="RM&amp;D Intervention",G199="Callback",G199="Repair / Follow-up"), K199=""), "Row "&amp;TEXT(_xlpm.currentRow, "0")&amp;": Action Description required when Event Type is RM&amp;D Intervention, Callback or Repair/Follow-up",
      AND(OR(G199="RM&amp;D Intervention",G199="Callback",G199="Servicing",G199="Repair / Follow-up"), M199=""), "Row "&amp;TEXT(_xlpm.currentRow, "0")&amp;": Person Full Name required when Event Type is RM&amp;D Intervention, Callback, Servicing or Repair/Follow-up",
      AND(OR(G199="RM&amp;D Intervention",G199="Callback",G199="Repair / Follow-up"), N199= ""), "Row "&amp;TEXT(_xlpm.currentRow, "0")&amp;": Type of Visit required when Event Type is RM&amp;D Intervention, Callback or Repair/Follow-up",
      AND(OR(G199="RM&amp;D Intervention",G199="Callback",G199="Repair / Follow-up"), O199=""), "Row "&amp;TEXT(_xlpm.currentRow, "0")&amp;": Type of Fault required when Event Type is RM&amp;D Intervention, Callback or Repair/Follow-up",
      AND(E199&lt;&gt;"", E199&lt;C199), "Row "&amp;TEXT(_xlpm.currentRow, "0")&amp;": Event End Date cannot be earlier than Start Date",
      AND(E199=C199, F199&lt;&gt;"", D199&lt;&gt;"", F199&lt;=D199), "Row "&amp;TEXT(_xlpm.currentRow, "0")&amp;": Event End Time must be after Start Time when dates are the same",
      ""
    ),
    ""
  )
)</f>
        <v/>
      </c>
      <c r="S199" s="10"/>
    </row>
    <row r="200" spans="1:19" s="3" customFormat="1" x14ac:dyDescent="0.25">
      <c r="A200" s="22"/>
      <c r="B200" s="22"/>
      <c r="C200" s="23"/>
      <c r="D200" s="24"/>
      <c r="E200" s="23"/>
      <c r="F200" s="24"/>
      <c r="G200" s="25"/>
      <c r="H200" s="25"/>
      <c r="I200" s="22"/>
      <c r="J200" s="25"/>
      <c r="K200" s="26"/>
      <c r="L200" s="22"/>
      <c r="M200" s="22"/>
      <c r="N200" s="25"/>
      <c r="O200" s="25"/>
      <c r="P200" s="22"/>
      <c r="R200" s="10" t="str" cm="1">
        <f t="array" ref="R200">_xlfn.LET(
  _xlpm.currentRow, ROW(A200),
  IF(
    OR(A200&lt;&gt;"", B200&lt;&gt;"", C200&lt;&gt;"", D200&lt;&gt;"", M200&lt;&gt;"", G200&lt;&gt;"", E200&lt;&gt;"", F200&lt;&gt;"", H200&lt;&gt;"", I200&lt;&gt;"", J200&lt;&gt;"", K200&lt;&gt;"", L200&lt;&gt;"",N200&lt;&gt; "", O200&lt;&gt;"", P200&lt;&gt;""),
    _xlfn.SWITCH(
      TRUE(),
      A200="", "Row "&amp;TEXT(_xlpm.currentRow, "0")&amp;": RM&amp;D Report ID is missing",
      B200="", "Row "&amp;TEXT(_xlpm.currentRow, "0")&amp;": PTO Lift ID is missing",
      C200="", "Row "&amp;TEXT(_xlpm.currentRow, "0")&amp;": Event Start Date is missing",
      D200="", "Row "&amp;TEXT(_xlpm.currentRow, "0")&amp;": Event Start Time is missing",
      G200="", "Row "&amp;TEXT(_xlpm.currentRow, "0")&amp;": Event Type is missing",
      AND(G200&lt;&gt;"RM&amp;D Notification", E200=""), "Row "&amp;TEXT(_xlpm.currentRow, "0")&amp;": Event End Date required when Event Type is not RM&amp;D Notification",
      AND(G200&lt;&gt;"RM&amp;D Notification", F200=""), "Row "&amp;TEXT(_xlpm.currentRow, "0")&amp;": Event End Time required when Event Type is not RM&amp;D Notification",
      AND(G200&lt;&gt;"Servicing", H200=""), "Row "&amp;TEXT(_xlpm.currentRow, "0")&amp;": System required when Event Type is not Servicing",
      AND(H200="Others", I200=""), "Row "&amp;TEXT(_xlpm.currentRow, "0")&amp;": Event Description required when System is Others",
      AND(OR(G200="RM&amp;D Intervention",G200="Callback",G200="Repair / Follow-up"), J200=""), "Row "&amp;TEXT(_xlpm.currentRow, "0")&amp;": Action Type required when Event Type is RM&amp;D Intervention, Callback or Repair/Follow-up",
      AND(OR(G200="RM&amp;D Intervention",G200="Callback",G200="Repair / Follow-up"), K200=""), "Row "&amp;TEXT(_xlpm.currentRow, "0")&amp;": Action Description required when Event Type is RM&amp;D Intervention, Callback or Repair/Follow-up",
      AND(OR(G200="RM&amp;D Intervention",G200="Callback",G200="Servicing",G200="Repair / Follow-up"), M200=""), "Row "&amp;TEXT(_xlpm.currentRow, "0")&amp;": Person Full Name required when Event Type is RM&amp;D Intervention, Callback, Servicing or Repair/Follow-up",
      AND(OR(G200="RM&amp;D Intervention",G200="Callback",G200="Repair / Follow-up"), N200= ""), "Row "&amp;TEXT(_xlpm.currentRow, "0")&amp;": Type of Visit required when Event Type is RM&amp;D Intervention, Callback or Repair/Follow-up",
      AND(OR(G200="RM&amp;D Intervention",G200="Callback",G200="Repair / Follow-up"), O200=""), "Row "&amp;TEXT(_xlpm.currentRow, "0")&amp;": Type of Fault required when Event Type is RM&amp;D Intervention, Callback or Repair/Follow-up",
      AND(E200&lt;&gt;"", E200&lt;C200), "Row "&amp;TEXT(_xlpm.currentRow, "0")&amp;": Event End Date cannot be earlier than Start Date",
      AND(E200=C200, F200&lt;&gt;"", D200&lt;&gt;"", F200&lt;=D200), "Row "&amp;TEXT(_xlpm.currentRow, "0")&amp;": Event End Time must be after Start Time when dates are the same",
      ""
    ),
    ""
  )
)</f>
        <v/>
      </c>
      <c r="S200" s="10"/>
    </row>
    <row r="201" spans="1:19" s="3" customFormat="1" x14ac:dyDescent="0.25">
      <c r="A201" s="22"/>
      <c r="B201" s="22"/>
      <c r="C201" s="23"/>
      <c r="D201" s="24"/>
      <c r="E201" s="23"/>
      <c r="F201" s="24"/>
      <c r="G201" s="25"/>
      <c r="H201" s="25"/>
      <c r="I201" s="22"/>
      <c r="J201" s="25"/>
      <c r="K201" s="26"/>
      <c r="L201" s="22"/>
      <c r="M201" s="22"/>
      <c r="N201" s="25"/>
      <c r="O201" s="25"/>
      <c r="P201" s="22"/>
      <c r="R201" s="10" t="str" cm="1">
        <f t="array" ref="R201">_xlfn.LET(
  _xlpm.currentRow, ROW(A201),
  IF(
    OR(A201&lt;&gt;"", B201&lt;&gt;"", C201&lt;&gt;"", D201&lt;&gt;"", M201&lt;&gt;"", G201&lt;&gt;"", E201&lt;&gt;"", F201&lt;&gt;"", H201&lt;&gt;"", I201&lt;&gt;"", J201&lt;&gt;"", K201&lt;&gt;"", L201&lt;&gt;"",N201&lt;&gt; "", O201&lt;&gt;"", P201&lt;&gt;""),
    _xlfn.SWITCH(
      TRUE(),
      A201="", "Row "&amp;TEXT(_xlpm.currentRow, "0")&amp;": RM&amp;D Report ID is missing",
      B201="", "Row "&amp;TEXT(_xlpm.currentRow, "0")&amp;": PTO Lift ID is missing",
      C201="", "Row "&amp;TEXT(_xlpm.currentRow, "0")&amp;": Event Start Date is missing",
      D201="", "Row "&amp;TEXT(_xlpm.currentRow, "0")&amp;": Event Start Time is missing",
      G201="", "Row "&amp;TEXT(_xlpm.currentRow, "0")&amp;": Event Type is missing",
      AND(G201&lt;&gt;"RM&amp;D Notification", E201=""), "Row "&amp;TEXT(_xlpm.currentRow, "0")&amp;": Event End Date required when Event Type is not RM&amp;D Notification",
      AND(G201&lt;&gt;"RM&amp;D Notification", F201=""), "Row "&amp;TEXT(_xlpm.currentRow, "0")&amp;": Event End Time required when Event Type is not RM&amp;D Notification",
      AND(G201&lt;&gt;"Servicing", H201=""), "Row "&amp;TEXT(_xlpm.currentRow, "0")&amp;": System required when Event Type is not Servicing",
      AND(H201="Others", I201=""), "Row "&amp;TEXT(_xlpm.currentRow, "0")&amp;": Event Description required when System is Others",
      AND(OR(G201="RM&amp;D Intervention",G201="Callback",G201="Repair / Follow-up"), J201=""), "Row "&amp;TEXT(_xlpm.currentRow, "0")&amp;": Action Type required when Event Type is RM&amp;D Intervention, Callback or Repair/Follow-up",
      AND(OR(G201="RM&amp;D Intervention",G201="Callback",G201="Repair / Follow-up"), K201=""), "Row "&amp;TEXT(_xlpm.currentRow, "0")&amp;": Action Description required when Event Type is RM&amp;D Intervention, Callback or Repair/Follow-up",
      AND(OR(G201="RM&amp;D Intervention",G201="Callback",G201="Servicing",G201="Repair / Follow-up"), M201=""), "Row "&amp;TEXT(_xlpm.currentRow, "0")&amp;": Person Full Name required when Event Type is RM&amp;D Intervention, Callback, Servicing or Repair/Follow-up",
      AND(OR(G201="RM&amp;D Intervention",G201="Callback",G201="Repair / Follow-up"), N201= ""), "Row "&amp;TEXT(_xlpm.currentRow, "0")&amp;": Type of Visit required when Event Type is RM&amp;D Intervention, Callback or Repair/Follow-up",
      AND(OR(G201="RM&amp;D Intervention",G201="Callback",G201="Repair / Follow-up"), O201=""), "Row "&amp;TEXT(_xlpm.currentRow, "0")&amp;": Type of Fault required when Event Type is RM&amp;D Intervention, Callback or Repair/Follow-up",
      AND(E201&lt;&gt;"", E201&lt;C201), "Row "&amp;TEXT(_xlpm.currentRow, "0")&amp;": Event End Date cannot be earlier than Start Date",
      AND(E201=C201, F201&lt;&gt;"", D201&lt;&gt;"", F201&lt;=D201), "Row "&amp;TEXT(_xlpm.currentRow, "0")&amp;": Event End Time must be after Start Time when dates are the same",
      ""
    ),
    ""
  )
)</f>
        <v/>
      </c>
      <c r="S201" s="10"/>
    </row>
    <row r="202" spans="1:19" s="3" customFormat="1" x14ac:dyDescent="0.25">
      <c r="A202" s="22"/>
      <c r="B202" s="22"/>
      <c r="C202" s="23"/>
      <c r="D202" s="24"/>
      <c r="E202" s="23"/>
      <c r="F202" s="24"/>
      <c r="G202" s="25"/>
      <c r="H202" s="25"/>
      <c r="I202" s="22"/>
      <c r="J202" s="25"/>
      <c r="K202" s="26"/>
      <c r="L202" s="22"/>
      <c r="M202" s="22"/>
      <c r="N202" s="25"/>
      <c r="O202" s="25"/>
      <c r="P202" s="22"/>
      <c r="R202" s="10" t="str" cm="1">
        <f t="array" ref="R202">_xlfn.LET(
  _xlpm.currentRow, ROW(A202),
  IF(
    OR(A202&lt;&gt;"", B202&lt;&gt;"", C202&lt;&gt;"", D202&lt;&gt;"", M202&lt;&gt;"", G202&lt;&gt;"", E202&lt;&gt;"", F202&lt;&gt;"", H202&lt;&gt;"", I202&lt;&gt;"", J202&lt;&gt;"", K202&lt;&gt;"", L202&lt;&gt;"",N202&lt;&gt; "", O202&lt;&gt;"", P202&lt;&gt;""),
    _xlfn.SWITCH(
      TRUE(),
      A202="", "Row "&amp;TEXT(_xlpm.currentRow, "0")&amp;": RM&amp;D Report ID is missing",
      B202="", "Row "&amp;TEXT(_xlpm.currentRow, "0")&amp;": PTO Lift ID is missing",
      C202="", "Row "&amp;TEXT(_xlpm.currentRow, "0")&amp;": Event Start Date is missing",
      D202="", "Row "&amp;TEXT(_xlpm.currentRow, "0")&amp;": Event Start Time is missing",
      G202="", "Row "&amp;TEXT(_xlpm.currentRow, "0")&amp;": Event Type is missing",
      AND(G202&lt;&gt;"RM&amp;D Notification", E202=""), "Row "&amp;TEXT(_xlpm.currentRow, "0")&amp;": Event End Date required when Event Type is not RM&amp;D Notification",
      AND(G202&lt;&gt;"RM&amp;D Notification", F202=""), "Row "&amp;TEXT(_xlpm.currentRow, "0")&amp;": Event End Time required when Event Type is not RM&amp;D Notification",
      AND(G202&lt;&gt;"Servicing", H202=""), "Row "&amp;TEXT(_xlpm.currentRow, "0")&amp;": System required when Event Type is not Servicing",
      AND(H202="Others", I202=""), "Row "&amp;TEXT(_xlpm.currentRow, "0")&amp;": Event Description required when System is Others",
      AND(OR(G202="RM&amp;D Intervention",G202="Callback",G202="Repair / Follow-up"), J202=""), "Row "&amp;TEXT(_xlpm.currentRow, "0")&amp;": Action Type required when Event Type is RM&amp;D Intervention, Callback or Repair/Follow-up",
      AND(OR(G202="RM&amp;D Intervention",G202="Callback",G202="Repair / Follow-up"), K202=""), "Row "&amp;TEXT(_xlpm.currentRow, "0")&amp;": Action Description required when Event Type is RM&amp;D Intervention, Callback or Repair/Follow-up",
      AND(OR(G202="RM&amp;D Intervention",G202="Callback",G202="Servicing",G202="Repair / Follow-up"), M202=""), "Row "&amp;TEXT(_xlpm.currentRow, "0")&amp;": Person Full Name required when Event Type is RM&amp;D Intervention, Callback, Servicing or Repair/Follow-up",
      AND(OR(G202="RM&amp;D Intervention",G202="Callback",G202="Repair / Follow-up"), N202= ""), "Row "&amp;TEXT(_xlpm.currentRow, "0")&amp;": Type of Visit required when Event Type is RM&amp;D Intervention, Callback or Repair/Follow-up",
      AND(OR(G202="RM&amp;D Intervention",G202="Callback",G202="Repair / Follow-up"), O202=""), "Row "&amp;TEXT(_xlpm.currentRow, "0")&amp;": Type of Fault required when Event Type is RM&amp;D Intervention, Callback or Repair/Follow-up",
      AND(E202&lt;&gt;"", E202&lt;C202), "Row "&amp;TEXT(_xlpm.currentRow, "0")&amp;": Event End Date cannot be earlier than Start Date",
      AND(E202=C202, F202&lt;&gt;"", D202&lt;&gt;"", F202&lt;=D202), "Row "&amp;TEXT(_xlpm.currentRow, "0")&amp;": Event End Time must be after Start Time when dates are the same",
      ""
    ),
    ""
  )
)</f>
        <v/>
      </c>
      <c r="S202" s="10"/>
    </row>
    <row r="203" spans="1:19" s="3" customFormat="1" x14ac:dyDescent="0.25">
      <c r="A203" s="22"/>
      <c r="B203" s="22"/>
      <c r="C203" s="23"/>
      <c r="D203" s="24"/>
      <c r="E203" s="23"/>
      <c r="F203" s="24"/>
      <c r="G203" s="25"/>
      <c r="H203" s="25"/>
      <c r="I203" s="22"/>
      <c r="J203" s="25"/>
      <c r="K203" s="26"/>
      <c r="L203" s="22"/>
      <c r="M203" s="22"/>
      <c r="N203" s="25"/>
      <c r="O203" s="25"/>
      <c r="P203" s="22"/>
      <c r="R203" s="10" t="str" cm="1">
        <f t="array" ref="R203">_xlfn.LET(
  _xlpm.currentRow, ROW(A203),
  IF(
    OR(A203&lt;&gt;"", B203&lt;&gt;"", C203&lt;&gt;"", D203&lt;&gt;"", M203&lt;&gt;"", G203&lt;&gt;"", E203&lt;&gt;"", F203&lt;&gt;"", H203&lt;&gt;"", I203&lt;&gt;"", J203&lt;&gt;"", K203&lt;&gt;"", L203&lt;&gt;"",N203&lt;&gt; "", O203&lt;&gt;"", P203&lt;&gt;""),
    _xlfn.SWITCH(
      TRUE(),
      A203="", "Row "&amp;TEXT(_xlpm.currentRow, "0")&amp;": RM&amp;D Report ID is missing",
      B203="", "Row "&amp;TEXT(_xlpm.currentRow, "0")&amp;": PTO Lift ID is missing",
      C203="", "Row "&amp;TEXT(_xlpm.currentRow, "0")&amp;": Event Start Date is missing",
      D203="", "Row "&amp;TEXT(_xlpm.currentRow, "0")&amp;": Event Start Time is missing",
      G203="", "Row "&amp;TEXT(_xlpm.currentRow, "0")&amp;": Event Type is missing",
      AND(G203&lt;&gt;"RM&amp;D Notification", E203=""), "Row "&amp;TEXT(_xlpm.currentRow, "0")&amp;": Event End Date required when Event Type is not RM&amp;D Notification",
      AND(G203&lt;&gt;"RM&amp;D Notification", F203=""), "Row "&amp;TEXT(_xlpm.currentRow, "0")&amp;": Event End Time required when Event Type is not RM&amp;D Notification",
      AND(G203&lt;&gt;"Servicing", H203=""), "Row "&amp;TEXT(_xlpm.currentRow, "0")&amp;": System required when Event Type is not Servicing",
      AND(H203="Others", I203=""), "Row "&amp;TEXT(_xlpm.currentRow, "0")&amp;": Event Description required when System is Others",
      AND(OR(G203="RM&amp;D Intervention",G203="Callback",G203="Repair / Follow-up"), J203=""), "Row "&amp;TEXT(_xlpm.currentRow, "0")&amp;": Action Type required when Event Type is RM&amp;D Intervention, Callback or Repair/Follow-up",
      AND(OR(G203="RM&amp;D Intervention",G203="Callback",G203="Repair / Follow-up"), K203=""), "Row "&amp;TEXT(_xlpm.currentRow, "0")&amp;": Action Description required when Event Type is RM&amp;D Intervention, Callback or Repair/Follow-up",
      AND(OR(G203="RM&amp;D Intervention",G203="Callback",G203="Servicing",G203="Repair / Follow-up"), M203=""), "Row "&amp;TEXT(_xlpm.currentRow, "0")&amp;": Person Full Name required when Event Type is RM&amp;D Intervention, Callback, Servicing or Repair/Follow-up",
      AND(OR(G203="RM&amp;D Intervention",G203="Callback",G203="Repair / Follow-up"), N203= ""), "Row "&amp;TEXT(_xlpm.currentRow, "0")&amp;": Type of Visit required when Event Type is RM&amp;D Intervention, Callback or Repair/Follow-up",
      AND(OR(G203="RM&amp;D Intervention",G203="Callback",G203="Repair / Follow-up"), O203=""), "Row "&amp;TEXT(_xlpm.currentRow, "0")&amp;": Type of Fault required when Event Type is RM&amp;D Intervention, Callback or Repair/Follow-up",
      AND(E203&lt;&gt;"", E203&lt;C203), "Row "&amp;TEXT(_xlpm.currentRow, "0")&amp;": Event End Date cannot be earlier than Start Date",
      AND(E203=C203, F203&lt;&gt;"", D203&lt;&gt;"", F203&lt;=D203), "Row "&amp;TEXT(_xlpm.currentRow, "0")&amp;": Event End Time must be after Start Time when dates are the same",
      ""
    ),
    ""
  )
)</f>
        <v/>
      </c>
      <c r="S203" s="10"/>
    </row>
    <row r="204" spans="1:19" s="3" customFormat="1" x14ac:dyDescent="0.25">
      <c r="A204" s="22"/>
      <c r="B204" s="22"/>
      <c r="C204" s="23"/>
      <c r="D204" s="24"/>
      <c r="E204" s="23"/>
      <c r="F204" s="24"/>
      <c r="G204" s="25"/>
      <c r="H204" s="25"/>
      <c r="I204" s="22"/>
      <c r="J204" s="25"/>
      <c r="K204" s="26"/>
      <c r="L204" s="22"/>
      <c r="M204" s="22"/>
      <c r="N204" s="25"/>
      <c r="O204" s="25"/>
      <c r="P204" s="22"/>
      <c r="R204" s="10" t="str" cm="1">
        <f t="array" ref="R204">_xlfn.LET(
  _xlpm.currentRow, ROW(A204),
  IF(
    OR(A204&lt;&gt;"", B204&lt;&gt;"", C204&lt;&gt;"", D204&lt;&gt;"", M204&lt;&gt;"", G204&lt;&gt;"", E204&lt;&gt;"", F204&lt;&gt;"", H204&lt;&gt;"", I204&lt;&gt;"", J204&lt;&gt;"", K204&lt;&gt;"", L204&lt;&gt;"",N204&lt;&gt; "", O204&lt;&gt;"", P204&lt;&gt;""),
    _xlfn.SWITCH(
      TRUE(),
      A204="", "Row "&amp;TEXT(_xlpm.currentRow, "0")&amp;": RM&amp;D Report ID is missing",
      B204="", "Row "&amp;TEXT(_xlpm.currentRow, "0")&amp;": PTO Lift ID is missing",
      C204="", "Row "&amp;TEXT(_xlpm.currentRow, "0")&amp;": Event Start Date is missing",
      D204="", "Row "&amp;TEXT(_xlpm.currentRow, "0")&amp;": Event Start Time is missing",
      G204="", "Row "&amp;TEXT(_xlpm.currentRow, "0")&amp;": Event Type is missing",
      AND(G204&lt;&gt;"RM&amp;D Notification", E204=""), "Row "&amp;TEXT(_xlpm.currentRow, "0")&amp;": Event End Date required when Event Type is not RM&amp;D Notification",
      AND(G204&lt;&gt;"RM&amp;D Notification", F204=""), "Row "&amp;TEXT(_xlpm.currentRow, "0")&amp;": Event End Time required when Event Type is not RM&amp;D Notification",
      AND(G204&lt;&gt;"Servicing", H204=""), "Row "&amp;TEXT(_xlpm.currentRow, "0")&amp;": System required when Event Type is not Servicing",
      AND(H204="Others", I204=""), "Row "&amp;TEXT(_xlpm.currentRow, "0")&amp;": Event Description required when System is Others",
      AND(OR(G204="RM&amp;D Intervention",G204="Callback",G204="Repair / Follow-up"), J204=""), "Row "&amp;TEXT(_xlpm.currentRow, "0")&amp;": Action Type required when Event Type is RM&amp;D Intervention, Callback or Repair/Follow-up",
      AND(OR(G204="RM&amp;D Intervention",G204="Callback",G204="Repair / Follow-up"), K204=""), "Row "&amp;TEXT(_xlpm.currentRow, "0")&amp;": Action Description required when Event Type is RM&amp;D Intervention, Callback or Repair/Follow-up",
      AND(OR(G204="RM&amp;D Intervention",G204="Callback",G204="Servicing",G204="Repair / Follow-up"), M204=""), "Row "&amp;TEXT(_xlpm.currentRow, "0")&amp;": Person Full Name required when Event Type is RM&amp;D Intervention, Callback, Servicing or Repair/Follow-up",
      AND(OR(G204="RM&amp;D Intervention",G204="Callback",G204="Repair / Follow-up"), N204= ""), "Row "&amp;TEXT(_xlpm.currentRow, "0")&amp;": Type of Visit required when Event Type is RM&amp;D Intervention, Callback or Repair/Follow-up",
      AND(OR(G204="RM&amp;D Intervention",G204="Callback",G204="Repair / Follow-up"), O204=""), "Row "&amp;TEXT(_xlpm.currentRow, "0")&amp;": Type of Fault required when Event Type is RM&amp;D Intervention, Callback or Repair/Follow-up",
      AND(E204&lt;&gt;"", E204&lt;C204), "Row "&amp;TEXT(_xlpm.currentRow, "0")&amp;": Event End Date cannot be earlier than Start Date",
      AND(E204=C204, F204&lt;&gt;"", D204&lt;&gt;"", F204&lt;=D204), "Row "&amp;TEXT(_xlpm.currentRow, "0")&amp;": Event End Time must be after Start Time when dates are the same",
      ""
    ),
    ""
  )
)</f>
        <v/>
      </c>
      <c r="S204" s="10"/>
    </row>
    <row r="205" spans="1:19" s="3" customFormat="1" x14ac:dyDescent="0.25">
      <c r="A205" s="22"/>
      <c r="B205" s="22"/>
      <c r="C205" s="23"/>
      <c r="D205" s="24"/>
      <c r="E205" s="23"/>
      <c r="F205" s="24"/>
      <c r="G205" s="25"/>
      <c r="H205" s="25"/>
      <c r="I205" s="22"/>
      <c r="J205" s="25"/>
      <c r="K205" s="26"/>
      <c r="L205" s="22"/>
      <c r="M205" s="22"/>
      <c r="N205" s="25"/>
      <c r="O205" s="25"/>
      <c r="P205" s="22"/>
      <c r="R205" s="10" t="str" cm="1">
        <f t="array" ref="R205">_xlfn.LET(
  _xlpm.currentRow, ROW(A205),
  IF(
    OR(A205&lt;&gt;"", B205&lt;&gt;"", C205&lt;&gt;"", D205&lt;&gt;"", M205&lt;&gt;"", G205&lt;&gt;"", E205&lt;&gt;"", F205&lt;&gt;"", H205&lt;&gt;"", I205&lt;&gt;"", J205&lt;&gt;"", K205&lt;&gt;"", L205&lt;&gt;"",N205&lt;&gt; "", O205&lt;&gt;"", P205&lt;&gt;""),
    _xlfn.SWITCH(
      TRUE(),
      A205="", "Row "&amp;TEXT(_xlpm.currentRow, "0")&amp;": RM&amp;D Report ID is missing",
      B205="", "Row "&amp;TEXT(_xlpm.currentRow, "0")&amp;": PTO Lift ID is missing",
      C205="", "Row "&amp;TEXT(_xlpm.currentRow, "0")&amp;": Event Start Date is missing",
      D205="", "Row "&amp;TEXT(_xlpm.currentRow, "0")&amp;": Event Start Time is missing",
      G205="", "Row "&amp;TEXT(_xlpm.currentRow, "0")&amp;": Event Type is missing",
      AND(G205&lt;&gt;"RM&amp;D Notification", E205=""), "Row "&amp;TEXT(_xlpm.currentRow, "0")&amp;": Event End Date required when Event Type is not RM&amp;D Notification",
      AND(G205&lt;&gt;"RM&amp;D Notification", F205=""), "Row "&amp;TEXT(_xlpm.currentRow, "0")&amp;": Event End Time required when Event Type is not RM&amp;D Notification",
      AND(G205&lt;&gt;"Servicing", H205=""), "Row "&amp;TEXT(_xlpm.currentRow, "0")&amp;": System required when Event Type is not Servicing",
      AND(H205="Others", I205=""), "Row "&amp;TEXT(_xlpm.currentRow, "0")&amp;": Event Description required when System is Others",
      AND(OR(G205="RM&amp;D Intervention",G205="Callback",G205="Repair / Follow-up"), J205=""), "Row "&amp;TEXT(_xlpm.currentRow, "0")&amp;": Action Type required when Event Type is RM&amp;D Intervention, Callback or Repair/Follow-up",
      AND(OR(G205="RM&amp;D Intervention",G205="Callback",G205="Repair / Follow-up"), K205=""), "Row "&amp;TEXT(_xlpm.currentRow, "0")&amp;": Action Description required when Event Type is RM&amp;D Intervention, Callback or Repair/Follow-up",
      AND(OR(G205="RM&amp;D Intervention",G205="Callback",G205="Servicing",G205="Repair / Follow-up"), M205=""), "Row "&amp;TEXT(_xlpm.currentRow, "0")&amp;": Person Full Name required when Event Type is RM&amp;D Intervention, Callback, Servicing or Repair/Follow-up",
      AND(OR(G205="RM&amp;D Intervention",G205="Callback",G205="Repair / Follow-up"), N205= ""), "Row "&amp;TEXT(_xlpm.currentRow, "0")&amp;": Type of Visit required when Event Type is RM&amp;D Intervention, Callback or Repair/Follow-up",
      AND(OR(G205="RM&amp;D Intervention",G205="Callback",G205="Repair / Follow-up"), O205=""), "Row "&amp;TEXT(_xlpm.currentRow, "0")&amp;": Type of Fault required when Event Type is RM&amp;D Intervention, Callback or Repair/Follow-up",
      AND(E205&lt;&gt;"", E205&lt;C205), "Row "&amp;TEXT(_xlpm.currentRow, "0")&amp;": Event End Date cannot be earlier than Start Date",
      AND(E205=C205, F205&lt;&gt;"", D205&lt;&gt;"", F205&lt;=D205), "Row "&amp;TEXT(_xlpm.currentRow, "0")&amp;": Event End Time must be after Start Time when dates are the same",
      ""
    ),
    ""
  )
)</f>
        <v/>
      </c>
      <c r="S205" s="10"/>
    </row>
    <row r="206" spans="1:19" s="3" customFormat="1" x14ac:dyDescent="0.25">
      <c r="A206" s="22"/>
      <c r="B206" s="22"/>
      <c r="C206" s="23"/>
      <c r="D206" s="24"/>
      <c r="E206" s="23"/>
      <c r="F206" s="24"/>
      <c r="G206" s="25"/>
      <c r="H206" s="25"/>
      <c r="I206" s="22"/>
      <c r="J206" s="25"/>
      <c r="K206" s="26"/>
      <c r="L206" s="22"/>
      <c r="M206" s="22"/>
      <c r="N206" s="25"/>
      <c r="O206" s="25"/>
      <c r="P206" s="22"/>
      <c r="R206" s="10" t="str" cm="1">
        <f t="array" ref="R206">_xlfn.LET(
  _xlpm.currentRow, ROW(A206),
  IF(
    OR(A206&lt;&gt;"", B206&lt;&gt;"", C206&lt;&gt;"", D206&lt;&gt;"", M206&lt;&gt;"", G206&lt;&gt;"", E206&lt;&gt;"", F206&lt;&gt;"", H206&lt;&gt;"", I206&lt;&gt;"", J206&lt;&gt;"", K206&lt;&gt;"", L206&lt;&gt;"",N206&lt;&gt; "", O206&lt;&gt;"", P206&lt;&gt;""),
    _xlfn.SWITCH(
      TRUE(),
      A206="", "Row "&amp;TEXT(_xlpm.currentRow, "0")&amp;": RM&amp;D Report ID is missing",
      B206="", "Row "&amp;TEXT(_xlpm.currentRow, "0")&amp;": PTO Lift ID is missing",
      C206="", "Row "&amp;TEXT(_xlpm.currentRow, "0")&amp;": Event Start Date is missing",
      D206="", "Row "&amp;TEXT(_xlpm.currentRow, "0")&amp;": Event Start Time is missing",
      G206="", "Row "&amp;TEXT(_xlpm.currentRow, "0")&amp;": Event Type is missing",
      AND(G206&lt;&gt;"RM&amp;D Notification", E206=""), "Row "&amp;TEXT(_xlpm.currentRow, "0")&amp;": Event End Date required when Event Type is not RM&amp;D Notification",
      AND(G206&lt;&gt;"RM&amp;D Notification", F206=""), "Row "&amp;TEXT(_xlpm.currentRow, "0")&amp;": Event End Time required when Event Type is not RM&amp;D Notification",
      AND(G206&lt;&gt;"Servicing", H206=""), "Row "&amp;TEXT(_xlpm.currentRow, "0")&amp;": System required when Event Type is not Servicing",
      AND(H206="Others", I206=""), "Row "&amp;TEXT(_xlpm.currentRow, "0")&amp;": Event Description required when System is Others",
      AND(OR(G206="RM&amp;D Intervention",G206="Callback",G206="Repair / Follow-up"), J206=""), "Row "&amp;TEXT(_xlpm.currentRow, "0")&amp;": Action Type required when Event Type is RM&amp;D Intervention, Callback or Repair/Follow-up",
      AND(OR(G206="RM&amp;D Intervention",G206="Callback",G206="Repair / Follow-up"), K206=""), "Row "&amp;TEXT(_xlpm.currentRow, "0")&amp;": Action Description required when Event Type is RM&amp;D Intervention, Callback or Repair/Follow-up",
      AND(OR(G206="RM&amp;D Intervention",G206="Callback",G206="Servicing",G206="Repair / Follow-up"), M206=""), "Row "&amp;TEXT(_xlpm.currentRow, "0")&amp;": Person Full Name required when Event Type is RM&amp;D Intervention, Callback, Servicing or Repair/Follow-up",
      AND(OR(G206="RM&amp;D Intervention",G206="Callback",G206="Repair / Follow-up"), N206= ""), "Row "&amp;TEXT(_xlpm.currentRow, "0")&amp;": Type of Visit required when Event Type is RM&amp;D Intervention, Callback or Repair/Follow-up",
      AND(OR(G206="RM&amp;D Intervention",G206="Callback",G206="Repair / Follow-up"), O206=""), "Row "&amp;TEXT(_xlpm.currentRow, "0")&amp;": Type of Fault required when Event Type is RM&amp;D Intervention, Callback or Repair/Follow-up",
      AND(E206&lt;&gt;"", E206&lt;C206), "Row "&amp;TEXT(_xlpm.currentRow, "0")&amp;": Event End Date cannot be earlier than Start Date",
      AND(E206=C206, F206&lt;&gt;"", D206&lt;&gt;"", F206&lt;=D206), "Row "&amp;TEXT(_xlpm.currentRow, "0")&amp;": Event End Time must be after Start Time when dates are the same",
      ""
    ),
    ""
  )
)</f>
        <v/>
      </c>
      <c r="S206" s="10"/>
    </row>
    <row r="207" spans="1:19" s="3" customFormat="1" x14ac:dyDescent="0.25">
      <c r="A207" s="22"/>
      <c r="B207" s="22"/>
      <c r="C207" s="23"/>
      <c r="D207" s="24"/>
      <c r="E207" s="23"/>
      <c r="F207" s="24"/>
      <c r="G207" s="25"/>
      <c r="H207" s="25"/>
      <c r="I207" s="22"/>
      <c r="J207" s="25"/>
      <c r="K207" s="26"/>
      <c r="L207" s="22"/>
      <c r="M207" s="22"/>
      <c r="N207" s="25"/>
      <c r="O207" s="25"/>
      <c r="P207" s="22"/>
      <c r="R207" s="10" t="str" cm="1">
        <f t="array" ref="R207">_xlfn.LET(
  _xlpm.currentRow, ROW(A207),
  IF(
    OR(A207&lt;&gt;"", B207&lt;&gt;"", C207&lt;&gt;"", D207&lt;&gt;"", M207&lt;&gt;"", G207&lt;&gt;"", E207&lt;&gt;"", F207&lt;&gt;"", H207&lt;&gt;"", I207&lt;&gt;"", J207&lt;&gt;"", K207&lt;&gt;"", L207&lt;&gt;"",N207&lt;&gt; "", O207&lt;&gt;"", P207&lt;&gt;""),
    _xlfn.SWITCH(
      TRUE(),
      A207="", "Row "&amp;TEXT(_xlpm.currentRow, "0")&amp;": RM&amp;D Report ID is missing",
      B207="", "Row "&amp;TEXT(_xlpm.currentRow, "0")&amp;": PTO Lift ID is missing",
      C207="", "Row "&amp;TEXT(_xlpm.currentRow, "0")&amp;": Event Start Date is missing",
      D207="", "Row "&amp;TEXT(_xlpm.currentRow, "0")&amp;": Event Start Time is missing",
      G207="", "Row "&amp;TEXT(_xlpm.currentRow, "0")&amp;": Event Type is missing",
      AND(G207&lt;&gt;"RM&amp;D Notification", E207=""), "Row "&amp;TEXT(_xlpm.currentRow, "0")&amp;": Event End Date required when Event Type is not RM&amp;D Notification",
      AND(G207&lt;&gt;"RM&amp;D Notification", F207=""), "Row "&amp;TEXT(_xlpm.currentRow, "0")&amp;": Event End Time required when Event Type is not RM&amp;D Notification",
      AND(G207&lt;&gt;"Servicing", H207=""), "Row "&amp;TEXT(_xlpm.currentRow, "0")&amp;": System required when Event Type is not Servicing",
      AND(H207="Others", I207=""), "Row "&amp;TEXT(_xlpm.currentRow, "0")&amp;": Event Description required when System is Others",
      AND(OR(G207="RM&amp;D Intervention",G207="Callback",G207="Repair / Follow-up"), J207=""), "Row "&amp;TEXT(_xlpm.currentRow, "0")&amp;": Action Type required when Event Type is RM&amp;D Intervention, Callback or Repair/Follow-up",
      AND(OR(G207="RM&amp;D Intervention",G207="Callback",G207="Repair / Follow-up"), K207=""), "Row "&amp;TEXT(_xlpm.currentRow, "0")&amp;": Action Description required when Event Type is RM&amp;D Intervention, Callback or Repair/Follow-up",
      AND(OR(G207="RM&amp;D Intervention",G207="Callback",G207="Servicing",G207="Repair / Follow-up"), M207=""), "Row "&amp;TEXT(_xlpm.currentRow, "0")&amp;": Person Full Name required when Event Type is RM&amp;D Intervention, Callback, Servicing or Repair/Follow-up",
      AND(OR(G207="RM&amp;D Intervention",G207="Callback",G207="Repair / Follow-up"), N207= ""), "Row "&amp;TEXT(_xlpm.currentRow, "0")&amp;": Type of Visit required when Event Type is RM&amp;D Intervention, Callback or Repair/Follow-up",
      AND(OR(G207="RM&amp;D Intervention",G207="Callback",G207="Repair / Follow-up"), O207=""), "Row "&amp;TEXT(_xlpm.currentRow, "0")&amp;": Type of Fault required when Event Type is RM&amp;D Intervention, Callback or Repair/Follow-up",
      AND(E207&lt;&gt;"", E207&lt;C207), "Row "&amp;TEXT(_xlpm.currentRow, "0")&amp;": Event End Date cannot be earlier than Start Date",
      AND(E207=C207, F207&lt;&gt;"", D207&lt;&gt;"", F207&lt;=D207), "Row "&amp;TEXT(_xlpm.currentRow, "0")&amp;": Event End Time must be after Start Time when dates are the same",
      ""
    ),
    ""
  )
)</f>
        <v/>
      </c>
      <c r="S207" s="10"/>
    </row>
    <row r="208" spans="1:19" s="3" customFormat="1" x14ac:dyDescent="0.25">
      <c r="A208" s="22"/>
      <c r="B208" s="22"/>
      <c r="C208" s="23"/>
      <c r="D208" s="24"/>
      <c r="E208" s="23"/>
      <c r="F208" s="24"/>
      <c r="G208" s="25"/>
      <c r="H208" s="25"/>
      <c r="I208" s="22"/>
      <c r="J208" s="25"/>
      <c r="K208" s="26"/>
      <c r="L208" s="22"/>
      <c r="M208" s="22"/>
      <c r="N208" s="25"/>
      <c r="O208" s="25"/>
      <c r="P208" s="22"/>
      <c r="R208" s="10" t="str" cm="1">
        <f t="array" ref="R208">_xlfn.LET(
  _xlpm.currentRow, ROW(A208),
  IF(
    OR(A208&lt;&gt;"", B208&lt;&gt;"", C208&lt;&gt;"", D208&lt;&gt;"", M208&lt;&gt;"", G208&lt;&gt;"", E208&lt;&gt;"", F208&lt;&gt;"", H208&lt;&gt;"", I208&lt;&gt;"", J208&lt;&gt;"", K208&lt;&gt;"", L208&lt;&gt;"",N208&lt;&gt; "", O208&lt;&gt;"", P208&lt;&gt;""),
    _xlfn.SWITCH(
      TRUE(),
      A208="", "Row "&amp;TEXT(_xlpm.currentRow, "0")&amp;": RM&amp;D Report ID is missing",
      B208="", "Row "&amp;TEXT(_xlpm.currentRow, "0")&amp;": PTO Lift ID is missing",
      C208="", "Row "&amp;TEXT(_xlpm.currentRow, "0")&amp;": Event Start Date is missing",
      D208="", "Row "&amp;TEXT(_xlpm.currentRow, "0")&amp;": Event Start Time is missing",
      G208="", "Row "&amp;TEXT(_xlpm.currentRow, "0")&amp;": Event Type is missing",
      AND(G208&lt;&gt;"RM&amp;D Notification", E208=""), "Row "&amp;TEXT(_xlpm.currentRow, "0")&amp;": Event End Date required when Event Type is not RM&amp;D Notification",
      AND(G208&lt;&gt;"RM&amp;D Notification", F208=""), "Row "&amp;TEXT(_xlpm.currentRow, "0")&amp;": Event End Time required when Event Type is not RM&amp;D Notification",
      AND(G208&lt;&gt;"Servicing", H208=""), "Row "&amp;TEXT(_xlpm.currentRow, "0")&amp;": System required when Event Type is not Servicing",
      AND(H208="Others", I208=""), "Row "&amp;TEXT(_xlpm.currentRow, "0")&amp;": Event Description required when System is Others",
      AND(OR(G208="RM&amp;D Intervention",G208="Callback",G208="Repair / Follow-up"), J208=""), "Row "&amp;TEXT(_xlpm.currentRow, "0")&amp;": Action Type required when Event Type is RM&amp;D Intervention, Callback or Repair/Follow-up",
      AND(OR(G208="RM&amp;D Intervention",G208="Callback",G208="Repair / Follow-up"), K208=""), "Row "&amp;TEXT(_xlpm.currentRow, "0")&amp;": Action Description required when Event Type is RM&amp;D Intervention, Callback or Repair/Follow-up",
      AND(OR(G208="RM&amp;D Intervention",G208="Callback",G208="Servicing",G208="Repair / Follow-up"), M208=""), "Row "&amp;TEXT(_xlpm.currentRow, "0")&amp;": Person Full Name required when Event Type is RM&amp;D Intervention, Callback, Servicing or Repair/Follow-up",
      AND(OR(G208="RM&amp;D Intervention",G208="Callback",G208="Repair / Follow-up"), N208= ""), "Row "&amp;TEXT(_xlpm.currentRow, "0")&amp;": Type of Visit required when Event Type is RM&amp;D Intervention, Callback or Repair/Follow-up",
      AND(OR(G208="RM&amp;D Intervention",G208="Callback",G208="Repair / Follow-up"), O208=""), "Row "&amp;TEXT(_xlpm.currentRow, "0")&amp;": Type of Fault required when Event Type is RM&amp;D Intervention, Callback or Repair/Follow-up",
      AND(E208&lt;&gt;"", E208&lt;C208), "Row "&amp;TEXT(_xlpm.currentRow, "0")&amp;": Event End Date cannot be earlier than Start Date",
      AND(E208=C208, F208&lt;&gt;"", D208&lt;&gt;"", F208&lt;=D208), "Row "&amp;TEXT(_xlpm.currentRow, "0")&amp;": Event End Time must be after Start Time when dates are the same",
      ""
    ),
    ""
  )
)</f>
        <v/>
      </c>
      <c r="S208" s="10"/>
    </row>
    <row r="209" spans="1:19" s="3" customFormat="1" x14ac:dyDescent="0.25">
      <c r="A209" s="22"/>
      <c r="B209" s="22"/>
      <c r="C209" s="23"/>
      <c r="D209" s="24"/>
      <c r="E209" s="23"/>
      <c r="F209" s="24"/>
      <c r="G209" s="25"/>
      <c r="H209" s="25"/>
      <c r="I209" s="22"/>
      <c r="J209" s="25"/>
      <c r="K209" s="26"/>
      <c r="L209" s="22"/>
      <c r="M209" s="22"/>
      <c r="N209" s="25"/>
      <c r="O209" s="25"/>
      <c r="P209" s="22"/>
      <c r="R209" s="10" t="str" cm="1">
        <f t="array" ref="R209">_xlfn.LET(
  _xlpm.currentRow, ROW(A209),
  IF(
    OR(A209&lt;&gt;"", B209&lt;&gt;"", C209&lt;&gt;"", D209&lt;&gt;"", M209&lt;&gt;"", G209&lt;&gt;"", E209&lt;&gt;"", F209&lt;&gt;"", H209&lt;&gt;"", I209&lt;&gt;"", J209&lt;&gt;"", K209&lt;&gt;"", L209&lt;&gt;"",N209&lt;&gt; "", O209&lt;&gt;"", P209&lt;&gt;""),
    _xlfn.SWITCH(
      TRUE(),
      A209="", "Row "&amp;TEXT(_xlpm.currentRow, "0")&amp;": RM&amp;D Report ID is missing",
      B209="", "Row "&amp;TEXT(_xlpm.currentRow, "0")&amp;": PTO Lift ID is missing",
      C209="", "Row "&amp;TEXT(_xlpm.currentRow, "0")&amp;": Event Start Date is missing",
      D209="", "Row "&amp;TEXT(_xlpm.currentRow, "0")&amp;": Event Start Time is missing",
      G209="", "Row "&amp;TEXT(_xlpm.currentRow, "0")&amp;": Event Type is missing",
      AND(G209&lt;&gt;"RM&amp;D Notification", E209=""), "Row "&amp;TEXT(_xlpm.currentRow, "0")&amp;": Event End Date required when Event Type is not RM&amp;D Notification",
      AND(G209&lt;&gt;"RM&amp;D Notification", F209=""), "Row "&amp;TEXT(_xlpm.currentRow, "0")&amp;": Event End Time required when Event Type is not RM&amp;D Notification",
      AND(G209&lt;&gt;"Servicing", H209=""), "Row "&amp;TEXT(_xlpm.currentRow, "0")&amp;": System required when Event Type is not Servicing",
      AND(H209="Others", I209=""), "Row "&amp;TEXT(_xlpm.currentRow, "0")&amp;": Event Description required when System is Others",
      AND(OR(G209="RM&amp;D Intervention",G209="Callback",G209="Repair / Follow-up"), J209=""), "Row "&amp;TEXT(_xlpm.currentRow, "0")&amp;": Action Type required when Event Type is RM&amp;D Intervention, Callback or Repair/Follow-up",
      AND(OR(G209="RM&amp;D Intervention",G209="Callback",G209="Repair / Follow-up"), K209=""), "Row "&amp;TEXT(_xlpm.currentRow, "0")&amp;": Action Description required when Event Type is RM&amp;D Intervention, Callback or Repair/Follow-up",
      AND(OR(G209="RM&amp;D Intervention",G209="Callback",G209="Servicing",G209="Repair / Follow-up"), M209=""), "Row "&amp;TEXT(_xlpm.currentRow, "0")&amp;": Person Full Name required when Event Type is RM&amp;D Intervention, Callback, Servicing or Repair/Follow-up",
      AND(OR(G209="RM&amp;D Intervention",G209="Callback",G209="Repair / Follow-up"), N209= ""), "Row "&amp;TEXT(_xlpm.currentRow, "0")&amp;": Type of Visit required when Event Type is RM&amp;D Intervention, Callback or Repair/Follow-up",
      AND(OR(G209="RM&amp;D Intervention",G209="Callback",G209="Repair / Follow-up"), O209=""), "Row "&amp;TEXT(_xlpm.currentRow, "0")&amp;": Type of Fault required when Event Type is RM&amp;D Intervention, Callback or Repair/Follow-up",
      AND(E209&lt;&gt;"", E209&lt;C209), "Row "&amp;TEXT(_xlpm.currentRow, "0")&amp;": Event End Date cannot be earlier than Start Date",
      AND(E209=C209, F209&lt;&gt;"", D209&lt;&gt;"", F209&lt;=D209), "Row "&amp;TEXT(_xlpm.currentRow, "0")&amp;": Event End Time must be after Start Time when dates are the same",
      ""
    ),
    ""
  )
)</f>
        <v/>
      </c>
      <c r="S209" s="10"/>
    </row>
    <row r="210" spans="1:19" s="3" customFormat="1" x14ac:dyDescent="0.25">
      <c r="A210" s="22"/>
      <c r="B210" s="22"/>
      <c r="C210" s="23"/>
      <c r="D210" s="24"/>
      <c r="E210" s="23"/>
      <c r="F210" s="24"/>
      <c r="G210" s="25"/>
      <c r="H210" s="25"/>
      <c r="I210" s="22"/>
      <c r="J210" s="25"/>
      <c r="K210" s="26"/>
      <c r="L210" s="22"/>
      <c r="M210" s="22"/>
      <c r="N210" s="25"/>
      <c r="O210" s="25"/>
      <c r="P210" s="22"/>
      <c r="R210" s="10" t="str" cm="1">
        <f t="array" ref="R210">_xlfn.LET(
  _xlpm.currentRow, ROW(A210),
  IF(
    OR(A210&lt;&gt;"", B210&lt;&gt;"", C210&lt;&gt;"", D210&lt;&gt;"", M210&lt;&gt;"", G210&lt;&gt;"", E210&lt;&gt;"", F210&lt;&gt;"", H210&lt;&gt;"", I210&lt;&gt;"", J210&lt;&gt;"", K210&lt;&gt;"", L210&lt;&gt;"",N210&lt;&gt; "", O210&lt;&gt;"", P210&lt;&gt;""),
    _xlfn.SWITCH(
      TRUE(),
      A210="", "Row "&amp;TEXT(_xlpm.currentRow, "0")&amp;": RM&amp;D Report ID is missing",
      B210="", "Row "&amp;TEXT(_xlpm.currentRow, "0")&amp;": PTO Lift ID is missing",
      C210="", "Row "&amp;TEXT(_xlpm.currentRow, "0")&amp;": Event Start Date is missing",
      D210="", "Row "&amp;TEXT(_xlpm.currentRow, "0")&amp;": Event Start Time is missing",
      G210="", "Row "&amp;TEXT(_xlpm.currentRow, "0")&amp;": Event Type is missing",
      AND(G210&lt;&gt;"RM&amp;D Notification", E210=""), "Row "&amp;TEXT(_xlpm.currentRow, "0")&amp;": Event End Date required when Event Type is not RM&amp;D Notification",
      AND(G210&lt;&gt;"RM&amp;D Notification", F210=""), "Row "&amp;TEXT(_xlpm.currentRow, "0")&amp;": Event End Time required when Event Type is not RM&amp;D Notification",
      AND(G210&lt;&gt;"Servicing", H210=""), "Row "&amp;TEXT(_xlpm.currentRow, "0")&amp;": System required when Event Type is not Servicing",
      AND(H210="Others", I210=""), "Row "&amp;TEXT(_xlpm.currentRow, "0")&amp;": Event Description required when System is Others",
      AND(OR(G210="RM&amp;D Intervention",G210="Callback",G210="Repair / Follow-up"), J210=""), "Row "&amp;TEXT(_xlpm.currentRow, "0")&amp;": Action Type required when Event Type is RM&amp;D Intervention, Callback or Repair/Follow-up",
      AND(OR(G210="RM&amp;D Intervention",G210="Callback",G210="Repair / Follow-up"), K210=""), "Row "&amp;TEXT(_xlpm.currentRow, "0")&amp;": Action Description required when Event Type is RM&amp;D Intervention, Callback or Repair/Follow-up",
      AND(OR(G210="RM&amp;D Intervention",G210="Callback",G210="Servicing",G210="Repair / Follow-up"), M210=""), "Row "&amp;TEXT(_xlpm.currentRow, "0")&amp;": Person Full Name required when Event Type is RM&amp;D Intervention, Callback, Servicing or Repair/Follow-up",
      AND(OR(G210="RM&amp;D Intervention",G210="Callback",G210="Repair / Follow-up"), N210= ""), "Row "&amp;TEXT(_xlpm.currentRow, "0")&amp;": Type of Visit required when Event Type is RM&amp;D Intervention, Callback or Repair/Follow-up",
      AND(OR(G210="RM&amp;D Intervention",G210="Callback",G210="Repair / Follow-up"), O210=""), "Row "&amp;TEXT(_xlpm.currentRow, "0")&amp;": Type of Fault required when Event Type is RM&amp;D Intervention, Callback or Repair/Follow-up",
      AND(E210&lt;&gt;"", E210&lt;C210), "Row "&amp;TEXT(_xlpm.currentRow, "0")&amp;": Event End Date cannot be earlier than Start Date",
      AND(E210=C210, F210&lt;&gt;"", D210&lt;&gt;"", F210&lt;=D210), "Row "&amp;TEXT(_xlpm.currentRow, "0")&amp;": Event End Time must be after Start Time when dates are the same",
      ""
    ),
    ""
  )
)</f>
        <v/>
      </c>
      <c r="S210" s="10"/>
    </row>
    <row r="211" spans="1:19" s="3" customFormat="1" x14ac:dyDescent="0.25">
      <c r="A211" s="22"/>
      <c r="B211" s="22"/>
      <c r="C211" s="23"/>
      <c r="D211" s="24"/>
      <c r="E211" s="23"/>
      <c r="F211" s="24"/>
      <c r="G211" s="25"/>
      <c r="H211" s="25"/>
      <c r="I211" s="22"/>
      <c r="J211" s="25"/>
      <c r="K211" s="26"/>
      <c r="L211" s="22"/>
      <c r="M211" s="22"/>
      <c r="N211" s="25"/>
      <c r="O211" s="25"/>
      <c r="P211" s="22"/>
      <c r="R211" s="10" t="str" cm="1">
        <f t="array" ref="R211">_xlfn.LET(
  _xlpm.currentRow, ROW(A211),
  IF(
    OR(A211&lt;&gt;"", B211&lt;&gt;"", C211&lt;&gt;"", D211&lt;&gt;"", M211&lt;&gt;"", G211&lt;&gt;"", E211&lt;&gt;"", F211&lt;&gt;"", H211&lt;&gt;"", I211&lt;&gt;"", J211&lt;&gt;"", K211&lt;&gt;"", L211&lt;&gt;"",N211&lt;&gt; "", O211&lt;&gt;"", P211&lt;&gt;""),
    _xlfn.SWITCH(
      TRUE(),
      A211="", "Row "&amp;TEXT(_xlpm.currentRow, "0")&amp;": RM&amp;D Report ID is missing",
      B211="", "Row "&amp;TEXT(_xlpm.currentRow, "0")&amp;": PTO Lift ID is missing",
      C211="", "Row "&amp;TEXT(_xlpm.currentRow, "0")&amp;": Event Start Date is missing",
      D211="", "Row "&amp;TEXT(_xlpm.currentRow, "0")&amp;": Event Start Time is missing",
      G211="", "Row "&amp;TEXT(_xlpm.currentRow, "0")&amp;": Event Type is missing",
      AND(G211&lt;&gt;"RM&amp;D Notification", E211=""), "Row "&amp;TEXT(_xlpm.currentRow, "0")&amp;": Event End Date required when Event Type is not RM&amp;D Notification",
      AND(G211&lt;&gt;"RM&amp;D Notification", F211=""), "Row "&amp;TEXT(_xlpm.currentRow, "0")&amp;": Event End Time required when Event Type is not RM&amp;D Notification",
      AND(G211&lt;&gt;"Servicing", H211=""), "Row "&amp;TEXT(_xlpm.currentRow, "0")&amp;": System required when Event Type is not Servicing",
      AND(H211="Others", I211=""), "Row "&amp;TEXT(_xlpm.currentRow, "0")&amp;": Event Description required when System is Others",
      AND(OR(G211="RM&amp;D Intervention",G211="Callback",G211="Repair / Follow-up"), J211=""), "Row "&amp;TEXT(_xlpm.currentRow, "0")&amp;": Action Type required when Event Type is RM&amp;D Intervention, Callback or Repair/Follow-up",
      AND(OR(G211="RM&amp;D Intervention",G211="Callback",G211="Repair / Follow-up"), K211=""), "Row "&amp;TEXT(_xlpm.currentRow, "0")&amp;": Action Description required when Event Type is RM&amp;D Intervention, Callback or Repair/Follow-up",
      AND(OR(G211="RM&amp;D Intervention",G211="Callback",G211="Servicing",G211="Repair / Follow-up"), M211=""), "Row "&amp;TEXT(_xlpm.currentRow, "0")&amp;": Person Full Name required when Event Type is RM&amp;D Intervention, Callback, Servicing or Repair/Follow-up",
      AND(OR(G211="RM&amp;D Intervention",G211="Callback",G211="Repair / Follow-up"), N211= ""), "Row "&amp;TEXT(_xlpm.currentRow, "0")&amp;": Type of Visit required when Event Type is RM&amp;D Intervention, Callback or Repair/Follow-up",
      AND(OR(G211="RM&amp;D Intervention",G211="Callback",G211="Repair / Follow-up"), O211=""), "Row "&amp;TEXT(_xlpm.currentRow, "0")&amp;": Type of Fault required when Event Type is RM&amp;D Intervention, Callback or Repair/Follow-up",
      AND(E211&lt;&gt;"", E211&lt;C211), "Row "&amp;TEXT(_xlpm.currentRow, "0")&amp;": Event End Date cannot be earlier than Start Date",
      AND(E211=C211, F211&lt;&gt;"", D211&lt;&gt;"", F211&lt;=D211), "Row "&amp;TEXT(_xlpm.currentRow, "0")&amp;": Event End Time must be after Start Time when dates are the same",
      ""
    ),
    ""
  )
)</f>
        <v/>
      </c>
      <c r="S211" s="10"/>
    </row>
    <row r="212" spans="1:19" s="3" customFormat="1" x14ac:dyDescent="0.25">
      <c r="A212" s="22"/>
      <c r="B212" s="22"/>
      <c r="C212" s="23"/>
      <c r="D212" s="24"/>
      <c r="E212" s="23"/>
      <c r="F212" s="24"/>
      <c r="G212" s="25"/>
      <c r="H212" s="25"/>
      <c r="I212" s="22"/>
      <c r="J212" s="25"/>
      <c r="K212" s="26"/>
      <c r="L212" s="22"/>
      <c r="M212" s="22"/>
      <c r="N212" s="25"/>
      <c r="O212" s="25"/>
      <c r="P212" s="22"/>
      <c r="R212" s="10" t="str" cm="1">
        <f t="array" ref="R212">_xlfn.LET(
  _xlpm.currentRow, ROW(A212),
  IF(
    OR(A212&lt;&gt;"", B212&lt;&gt;"", C212&lt;&gt;"", D212&lt;&gt;"", M212&lt;&gt;"", G212&lt;&gt;"", E212&lt;&gt;"", F212&lt;&gt;"", H212&lt;&gt;"", I212&lt;&gt;"", J212&lt;&gt;"", K212&lt;&gt;"", L212&lt;&gt;"",N212&lt;&gt; "", O212&lt;&gt;"", P212&lt;&gt;""),
    _xlfn.SWITCH(
      TRUE(),
      A212="", "Row "&amp;TEXT(_xlpm.currentRow, "0")&amp;": RM&amp;D Report ID is missing",
      B212="", "Row "&amp;TEXT(_xlpm.currentRow, "0")&amp;": PTO Lift ID is missing",
      C212="", "Row "&amp;TEXT(_xlpm.currentRow, "0")&amp;": Event Start Date is missing",
      D212="", "Row "&amp;TEXT(_xlpm.currentRow, "0")&amp;": Event Start Time is missing",
      G212="", "Row "&amp;TEXT(_xlpm.currentRow, "0")&amp;": Event Type is missing",
      AND(G212&lt;&gt;"RM&amp;D Notification", E212=""), "Row "&amp;TEXT(_xlpm.currentRow, "0")&amp;": Event End Date required when Event Type is not RM&amp;D Notification",
      AND(G212&lt;&gt;"RM&amp;D Notification", F212=""), "Row "&amp;TEXT(_xlpm.currentRow, "0")&amp;": Event End Time required when Event Type is not RM&amp;D Notification",
      AND(G212&lt;&gt;"Servicing", H212=""), "Row "&amp;TEXT(_xlpm.currentRow, "0")&amp;": System required when Event Type is not Servicing",
      AND(H212="Others", I212=""), "Row "&amp;TEXT(_xlpm.currentRow, "0")&amp;": Event Description required when System is Others",
      AND(OR(G212="RM&amp;D Intervention",G212="Callback",G212="Repair / Follow-up"), J212=""), "Row "&amp;TEXT(_xlpm.currentRow, "0")&amp;": Action Type required when Event Type is RM&amp;D Intervention, Callback or Repair/Follow-up",
      AND(OR(G212="RM&amp;D Intervention",G212="Callback",G212="Repair / Follow-up"), K212=""), "Row "&amp;TEXT(_xlpm.currentRow, "0")&amp;": Action Description required when Event Type is RM&amp;D Intervention, Callback or Repair/Follow-up",
      AND(OR(G212="RM&amp;D Intervention",G212="Callback",G212="Servicing",G212="Repair / Follow-up"), M212=""), "Row "&amp;TEXT(_xlpm.currentRow, "0")&amp;": Person Full Name required when Event Type is RM&amp;D Intervention, Callback, Servicing or Repair/Follow-up",
      AND(OR(G212="RM&amp;D Intervention",G212="Callback",G212="Repair / Follow-up"), N212= ""), "Row "&amp;TEXT(_xlpm.currentRow, "0")&amp;": Type of Visit required when Event Type is RM&amp;D Intervention, Callback or Repair/Follow-up",
      AND(OR(G212="RM&amp;D Intervention",G212="Callback",G212="Repair / Follow-up"), O212=""), "Row "&amp;TEXT(_xlpm.currentRow, "0")&amp;": Type of Fault required when Event Type is RM&amp;D Intervention, Callback or Repair/Follow-up",
      AND(E212&lt;&gt;"", E212&lt;C212), "Row "&amp;TEXT(_xlpm.currentRow, "0")&amp;": Event End Date cannot be earlier than Start Date",
      AND(E212=C212, F212&lt;&gt;"", D212&lt;&gt;"", F212&lt;=D212), "Row "&amp;TEXT(_xlpm.currentRow, "0")&amp;": Event End Time must be after Start Time when dates are the same",
      ""
    ),
    ""
  )
)</f>
        <v/>
      </c>
      <c r="S212" s="10"/>
    </row>
    <row r="213" spans="1:19" s="3" customFormat="1" x14ac:dyDescent="0.25">
      <c r="A213" s="22"/>
      <c r="B213" s="22"/>
      <c r="C213" s="23"/>
      <c r="D213" s="24"/>
      <c r="E213" s="23"/>
      <c r="F213" s="24"/>
      <c r="G213" s="25"/>
      <c r="H213" s="25"/>
      <c r="I213" s="22"/>
      <c r="J213" s="25"/>
      <c r="K213" s="26"/>
      <c r="L213" s="22"/>
      <c r="M213" s="22"/>
      <c r="N213" s="25"/>
      <c r="O213" s="25"/>
      <c r="P213" s="22"/>
      <c r="R213" s="10" t="str" cm="1">
        <f t="array" ref="R213">_xlfn.LET(
  _xlpm.currentRow, ROW(A213),
  IF(
    OR(A213&lt;&gt;"", B213&lt;&gt;"", C213&lt;&gt;"", D213&lt;&gt;"", M213&lt;&gt;"", G213&lt;&gt;"", E213&lt;&gt;"", F213&lt;&gt;"", H213&lt;&gt;"", I213&lt;&gt;"", J213&lt;&gt;"", K213&lt;&gt;"", L213&lt;&gt;"",N213&lt;&gt; "", O213&lt;&gt;"", P213&lt;&gt;""),
    _xlfn.SWITCH(
      TRUE(),
      A213="", "Row "&amp;TEXT(_xlpm.currentRow, "0")&amp;": RM&amp;D Report ID is missing",
      B213="", "Row "&amp;TEXT(_xlpm.currentRow, "0")&amp;": PTO Lift ID is missing",
      C213="", "Row "&amp;TEXT(_xlpm.currentRow, "0")&amp;": Event Start Date is missing",
      D213="", "Row "&amp;TEXT(_xlpm.currentRow, "0")&amp;": Event Start Time is missing",
      G213="", "Row "&amp;TEXT(_xlpm.currentRow, "0")&amp;": Event Type is missing",
      AND(G213&lt;&gt;"RM&amp;D Notification", E213=""), "Row "&amp;TEXT(_xlpm.currentRow, "0")&amp;": Event End Date required when Event Type is not RM&amp;D Notification",
      AND(G213&lt;&gt;"RM&amp;D Notification", F213=""), "Row "&amp;TEXT(_xlpm.currentRow, "0")&amp;": Event End Time required when Event Type is not RM&amp;D Notification",
      AND(G213&lt;&gt;"Servicing", H213=""), "Row "&amp;TEXT(_xlpm.currentRow, "0")&amp;": System required when Event Type is not Servicing",
      AND(H213="Others", I213=""), "Row "&amp;TEXT(_xlpm.currentRow, "0")&amp;": Event Description required when System is Others",
      AND(OR(G213="RM&amp;D Intervention",G213="Callback",G213="Repair / Follow-up"), J213=""), "Row "&amp;TEXT(_xlpm.currentRow, "0")&amp;": Action Type required when Event Type is RM&amp;D Intervention, Callback or Repair/Follow-up",
      AND(OR(G213="RM&amp;D Intervention",G213="Callback",G213="Repair / Follow-up"), K213=""), "Row "&amp;TEXT(_xlpm.currentRow, "0")&amp;": Action Description required when Event Type is RM&amp;D Intervention, Callback or Repair/Follow-up",
      AND(OR(G213="RM&amp;D Intervention",G213="Callback",G213="Servicing",G213="Repair / Follow-up"), M213=""), "Row "&amp;TEXT(_xlpm.currentRow, "0")&amp;": Person Full Name required when Event Type is RM&amp;D Intervention, Callback, Servicing or Repair/Follow-up",
      AND(OR(G213="RM&amp;D Intervention",G213="Callback",G213="Repair / Follow-up"), N213= ""), "Row "&amp;TEXT(_xlpm.currentRow, "0")&amp;": Type of Visit required when Event Type is RM&amp;D Intervention, Callback or Repair/Follow-up",
      AND(OR(G213="RM&amp;D Intervention",G213="Callback",G213="Repair / Follow-up"), O213=""), "Row "&amp;TEXT(_xlpm.currentRow, "0")&amp;": Type of Fault required when Event Type is RM&amp;D Intervention, Callback or Repair/Follow-up",
      AND(E213&lt;&gt;"", E213&lt;C213), "Row "&amp;TEXT(_xlpm.currentRow, "0")&amp;": Event End Date cannot be earlier than Start Date",
      AND(E213=C213, F213&lt;&gt;"", D213&lt;&gt;"", F213&lt;=D213), "Row "&amp;TEXT(_xlpm.currentRow, "0")&amp;": Event End Time must be after Start Time when dates are the same",
      ""
    ),
    ""
  )
)</f>
        <v/>
      </c>
      <c r="S213" s="10"/>
    </row>
    <row r="214" spans="1:19" s="3" customFormat="1" x14ac:dyDescent="0.25">
      <c r="A214" s="22"/>
      <c r="B214" s="22"/>
      <c r="C214" s="23"/>
      <c r="D214" s="24"/>
      <c r="E214" s="23"/>
      <c r="F214" s="24"/>
      <c r="G214" s="25"/>
      <c r="H214" s="25"/>
      <c r="I214" s="22"/>
      <c r="J214" s="25"/>
      <c r="K214" s="26"/>
      <c r="L214" s="22"/>
      <c r="M214" s="22"/>
      <c r="N214" s="25"/>
      <c r="O214" s="25"/>
      <c r="P214" s="22"/>
      <c r="R214" s="10" t="str" cm="1">
        <f t="array" ref="R214">_xlfn.LET(
  _xlpm.currentRow, ROW(A214),
  IF(
    OR(A214&lt;&gt;"", B214&lt;&gt;"", C214&lt;&gt;"", D214&lt;&gt;"", M214&lt;&gt;"", G214&lt;&gt;"", E214&lt;&gt;"", F214&lt;&gt;"", H214&lt;&gt;"", I214&lt;&gt;"", J214&lt;&gt;"", K214&lt;&gt;"", L214&lt;&gt;"",N214&lt;&gt; "", O214&lt;&gt;"", P214&lt;&gt;""),
    _xlfn.SWITCH(
      TRUE(),
      A214="", "Row "&amp;TEXT(_xlpm.currentRow, "0")&amp;": RM&amp;D Report ID is missing",
      B214="", "Row "&amp;TEXT(_xlpm.currentRow, "0")&amp;": PTO Lift ID is missing",
      C214="", "Row "&amp;TEXT(_xlpm.currentRow, "0")&amp;": Event Start Date is missing",
      D214="", "Row "&amp;TEXT(_xlpm.currentRow, "0")&amp;": Event Start Time is missing",
      G214="", "Row "&amp;TEXT(_xlpm.currentRow, "0")&amp;": Event Type is missing",
      AND(G214&lt;&gt;"RM&amp;D Notification", E214=""), "Row "&amp;TEXT(_xlpm.currentRow, "0")&amp;": Event End Date required when Event Type is not RM&amp;D Notification",
      AND(G214&lt;&gt;"RM&amp;D Notification", F214=""), "Row "&amp;TEXT(_xlpm.currentRow, "0")&amp;": Event End Time required when Event Type is not RM&amp;D Notification",
      AND(G214&lt;&gt;"Servicing", H214=""), "Row "&amp;TEXT(_xlpm.currentRow, "0")&amp;": System required when Event Type is not Servicing",
      AND(H214="Others", I214=""), "Row "&amp;TEXT(_xlpm.currentRow, "0")&amp;": Event Description required when System is Others",
      AND(OR(G214="RM&amp;D Intervention",G214="Callback",G214="Repair / Follow-up"), J214=""), "Row "&amp;TEXT(_xlpm.currentRow, "0")&amp;": Action Type required when Event Type is RM&amp;D Intervention, Callback or Repair/Follow-up",
      AND(OR(G214="RM&amp;D Intervention",G214="Callback",G214="Repair / Follow-up"), K214=""), "Row "&amp;TEXT(_xlpm.currentRow, "0")&amp;": Action Description required when Event Type is RM&amp;D Intervention, Callback or Repair/Follow-up",
      AND(OR(G214="RM&amp;D Intervention",G214="Callback",G214="Servicing",G214="Repair / Follow-up"), M214=""), "Row "&amp;TEXT(_xlpm.currentRow, "0")&amp;": Person Full Name required when Event Type is RM&amp;D Intervention, Callback, Servicing or Repair/Follow-up",
      AND(OR(G214="RM&amp;D Intervention",G214="Callback",G214="Repair / Follow-up"), N214= ""), "Row "&amp;TEXT(_xlpm.currentRow, "0")&amp;": Type of Visit required when Event Type is RM&amp;D Intervention, Callback or Repair/Follow-up",
      AND(OR(G214="RM&amp;D Intervention",G214="Callback",G214="Repair / Follow-up"), O214=""), "Row "&amp;TEXT(_xlpm.currentRow, "0")&amp;": Type of Fault required when Event Type is RM&amp;D Intervention, Callback or Repair/Follow-up",
      AND(E214&lt;&gt;"", E214&lt;C214), "Row "&amp;TEXT(_xlpm.currentRow, "0")&amp;": Event End Date cannot be earlier than Start Date",
      AND(E214=C214, F214&lt;&gt;"", D214&lt;&gt;"", F214&lt;=D214), "Row "&amp;TEXT(_xlpm.currentRow, "0")&amp;": Event End Time must be after Start Time when dates are the same",
      ""
    ),
    ""
  )
)</f>
        <v/>
      </c>
      <c r="S214" s="10"/>
    </row>
    <row r="215" spans="1:19" s="3" customFormat="1" x14ac:dyDescent="0.25">
      <c r="A215" s="22"/>
      <c r="B215" s="22"/>
      <c r="C215" s="23"/>
      <c r="D215" s="24"/>
      <c r="E215" s="23"/>
      <c r="F215" s="24"/>
      <c r="G215" s="25"/>
      <c r="H215" s="25"/>
      <c r="I215" s="22"/>
      <c r="J215" s="25"/>
      <c r="K215" s="26"/>
      <c r="L215" s="22"/>
      <c r="M215" s="22"/>
      <c r="N215" s="25"/>
      <c r="O215" s="25"/>
      <c r="P215" s="22"/>
      <c r="R215" s="10" t="str" cm="1">
        <f t="array" ref="R215">_xlfn.LET(
  _xlpm.currentRow, ROW(A215),
  IF(
    OR(A215&lt;&gt;"", B215&lt;&gt;"", C215&lt;&gt;"", D215&lt;&gt;"", M215&lt;&gt;"", G215&lt;&gt;"", E215&lt;&gt;"", F215&lt;&gt;"", H215&lt;&gt;"", I215&lt;&gt;"", J215&lt;&gt;"", K215&lt;&gt;"", L215&lt;&gt;"",N215&lt;&gt; "", O215&lt;&gt;"", P215&lt;&gt;""),
    _xlfn.SWITCH(
      TRUE(),
      A215="", "Row "&amp;TEXT(_xlpm.currentRow, "0")&amp;": RM&amp;D Report ID is missing",
      B215="", "Row "&amp;TEXT(_xlpm.currentRow, "0")&amp;": PTO Lift ID is missing",
      C215="", "Row "&amp;TEXT(_xlpm.currentRow, "0")&amp;": Event Start Date is missing",
      D215="", "Row "&amp;TEXT(_xlpm.currentRow, "0")&amp;": Event Start Time is missing",
      G215="", "Row "&amp;TEXT(_xlpm.currentRow, "0")&amp;": Event Type is missing",
      AND(G215&lt;&gt;"RM&amp;D Notification", E215=""), "Row "&amp;TEXT(_xlpm.currentRow, "0")&amp;": Event End Date required when Event Type is not RM&amp;D Notification",
      AND(G215&lt;&gt;"RM&amp;D Notification", F215=""), "Row "&amp;TEXT(_xlpm.currentRow, "0")&amp;": Event End Time required when Event Type is not RM&amp;D Notification",
      AND(G215&lt;&gt;"Servicing", H215=""), "Row "&amp;TEXT(_xlpm.currentRow, "0")&amp;": System required when Event Type is not Servicing",
      AND(H215="Others", I215=""), "Row "&amp;TEXT(_xlpm.currentRow, "0")&amp;": Event Description required when System is Others",
      AND(OR(G215="RM&amp;D Intervention",G215="Callback",G215="Repair / Follow-up"), J215=""), "Row "&amp;TEXT(_xlpm.currentRow, "0")&amp;": Action Type required when Event Type is RM&amp;D Intervention, Callback or Repair/Follow-up",
      AND(OR(G215="RM&amp;D Intervention",G215="Callback",G215="Repair / Follow-up"), K215=""), "Row "&amp;TEXT(_xlpm.currentRow, "0")&amp;": Action Description required when Event Type is RM&amp;D Intervention, Callback or Repair/Follow-up",
      AND(OR(G215="RM&amp;D Intervention",G215="Callback",G215="Servicing",G215="Repair / Follow-up"), M215=""), "Row "&amp;TEXT(_xlpm.currentRow, "0")&amp;": Person Full Name required when Event Type is RM&amp;D Intervention, Callback, Servicing or Repair/Follow-up",
      AND(OR(G215="RM&amp;D Intervention",G215="Callback",G215="Repair / Follow-up"), N215= ""), "Row "&amp;TEXT(_xlpm.currentRow, "0")&amp;": Type of Visit required when Event Type is RM&amp;D Intervention, Callback or Repair/Follow-up",
      AND(OR(G215="RM&amp;D Intervention",G215="Callback",G215="Repair / Follow-up"), O215=""), "Row "&amp;TEXT(_xlpm.currentRow, "0")&amp;": Type of Fault required when Event Type is RM&amp;D Intervention, Callback or Repair/Follow-up",
      AND(E215&lt;&gt;"", E215&lt;C215), "Row "&amp;TEXT(_xlpm.currentRow, "0")&amp;": Event End Date cannot be earlier than Start Date",
      AND(E215=C215, F215&lt;&gt;"", D215&lt;&gt;"", F215&lt;=D215), "Row "&amp;TEXT(_xlpm.currentRow, "0")&amp;": Event End Time must be after Start Time when dates are the same",
      ""
    ),
    ""
  )
)</f>
        <v/>
      </c>
      <c r="S215" s="10"/>
    </row>
    <row r="216" spans="1:19" s="3" customFormat="1" x14ac:dyDescent="0.25">
      <c r="A216" s="22"/>
      <c r="B216" s="22"/>
      <c r="C216" s="23"/>
      <c r="D216" s="24"/>
      <c r="E216" s="23"/>
      <c r="F216" s="24"/>
      <c r="G216" s="25"/>
      <c r="H216" s="25"/>
      <c r="I216" s="22"/>
      <c r="J216" s="25"/>
      <c r="K216" s="26"/>
      <c r="L216" s="22"/>
      <c r="M216" s="22"/>
      <c r="N216" s="25"/>
      <c r="O216" s="25"/>
      <c r="P216" s="22"/>
      <c r="R216" s="10" t="str" cm="1">
        <f t="array" ref="R216">_xlfn.LET(
  _xlpm.currentRow, ROW(A216),
  IF(
    OR(A216&lt;&gt;"", B216&lt;&gt;"", C216&lt;&gt;"", D216&lt;&gt;"", M216&lt;&gt;"", G216&lt;&gt;"", E216&lt;&gt;"", F216&lt;&gt;"", H216&lt;&gt;"", I216&lt;&gt;"", J216&lt;&gt;"", K216&lt;&gt;"", L216&lt;&gt;"",N216&lt;&gt; "", O216&lt;&gt;"", P216&lt;&gt;""),
    _xlfn.SWITCH(
      TRUE(),
      A216="", "Row "&amp;TEXT(_xlpm.currentRow, "0")&amp;": RM&amp;D Report ID is missing",
      B216="", "Row "&amp;TEXT(_xlpm.currentRow, "0")&amp;": PTO Lift ID is missing",
      C216="", "Row "&amp;TEXT(_xlpm.currentRow, "0")&amp;": Event Start Date is missing",
      D216="", "Row "&amp;TEXT(_xlpm.currentRow, "0")&amp;": Event Start Time is missing",
      G216="", "Row "&amp;TEXT(_xlpm.currentRow, "0")&amp;": Event Type is missing",
      AND(G216&lt;&gt;"RM&amp;D Notification", E216=""), "Row "&amp;TEXT(_xlpm.currentRow, "0")&amp;": Event End Date required when Event Type is not RM&amp;D Notification",
      AND(G216&lt;&gt;"RM&amp;D Notification", F216=""), "Row "&amp;TEXT(_xlpm.currentRow, "0")&amp;": Event End Time required when Event Type is not RM&amp;D Notification",
      AND(G216&lt;&gt;"Servicing", H216=""), "Row "&amp;TEXT(_xlpm.currentRow, "0")&amp;": System required when Event Type is not Servicing",
      AND(H216="Others", I216=""), "Row "&amp;TEXT(_xlpm.currentRow, "0")&amp;": Event Description required when System is Others",
      AND(OR(G216="RM&amp;D Intervention",G216="Callback",G216="Repair / Follow-up"), J216=""), "Row "&amp;TEXT(_xlpm.currentRow, "0")&amp;": Action Type required when Event Type is RM&amp;D Intervention, Callback or Repair/Follow-up",
      AND(OR(G216="RM&amp;D Intervention",G216="Callback",G216="Repair / Follow-up"), K216=""), "Row "&amp;TEXT(_xlpm.currentRow, "0")&amp;": Action Description required when Event Type is RM&amp;D Intervention, Callback or Repair/Follow-up",
      AND(OR(G216="RM&amp;D Intervention",G216="Callback",G216="Servicing",G216="Repair / Follow-up"), M216=""), "Row "&amp;TEXT(_xlpm.currentRow, "0")&amp;": Person Full Name required when Event Type is RM&amp;D Intervention, Callback, Servicing or Repair/Follow-up",
      AND(OR(G216="RM&amp;D Intervention",G216="Callback",G216="Repair / Follow-up"), N216= ""), "Row "&amp;TEXT(_xlpm.currentRow, "0")&amp;": Type of Visit required when Event Type is RM&amp;D Intervention, Callback or Repair/Follow-up",
      AND(OR(G216="RM&amp;D Intervention",G216="Callback",G216="Repair / Follow-up"), O216=""), "Row "&amp;TEXT(_xlpm.currentRow, "0")&amp;": Type of Fault required when Event Type is RM&amp;D Intervention, Callback or Repair/Follow-up",
      AND(E216&lt;&gt;"", E216&lt;C216), "Row "&amp;TEXT(_xlpm.currentRow, "0")&amp;": Event End Date cannot be earlier than Start Date",
      AND(E216=C216, F216&lt;&gt;"", D216&lt;&gt;"", F216&lt;=D216), "Row "&amp;TEXT(_xlpm.currentRow, "0")&amp;": Event End Time must be after Start Time when dates are the same",
      ""
    ),
    ""
  )
)</f>
        <v/>
      </c>
      <c r="S216" s="10"/>
    </row>
    <row r="217" spans="1:19" s="3" customFormat="1" x14ac:dyDescent="0.25">
      <c r="A217" s="22"/>
      <c r="B217" s="22"/>
      <c r="C217" s="23"/>
      <c r="D217" s="24"/>
      <c r="E217" s="23"/>
      <c r="F217" s="24"/>
      <c r="G217" s="25"/>
      <c r="H217" s="25"/>
      <c r="I217" s="22"/>
      <c r="J217" s="25"/>
      <c r="K217" s="26"/>
      <c r="L217" s="22"/>
      <c r="M217" s="22"/>
      <c r="N217" s="25"/>
      <c r="O217" s="25"/>
      <c r="P217" s="22"/>
      <c r="R217" s="10" t="str" cm="1">
        <f t="array" ref="R217">_xlfn.LET(
  _xlpm.currentRow, ROW(A217),
  IF(
    OR(A217&lt;&gt;"", B217&lt;&gt;"", C217&lt;&gt;"", D217&lt;&gt;"", M217&lt;&gt;"", G217&lt;&gt;"", E217&lt;&gt;"", F217&lt;&gt;"", H217&lt;&gt;"", I217&lt;&gt;"", J217&lt;&gt;"", K217&lt;&gt;"", L217&lt;&gt;"",N217&lt;&gt; "", O217&lt;&gt;"", P217&lt;&gt;""),
    _xlfn.SWITCH(
      TRUE(),
      A217="", "Row "&amp;TEXT(_xlpm.currentRow, "0")&amp;": RM&amp;D Report ID is missing",
      B217="", "Row "&amp;TEXT(_xlpm.currentRow, "0")&amp;": PTO Lift ID is missing",
      C217="", "Row "&amp;TEXT(_xlpm.currentRow, "0")&amp;": Event Start Date is missing",
      D217="", "Row "&amp;TEXT(_xlpm.currentRow, "0")&amp;": Event Start Time is missing",
      G217="", "Row "&amp;TEXT(_xlpm.currentRow, "0")&amp;": Event Type is missing",
      AND(G217&lt;&gt;"RM&amp;D Notification", E217=""), "Row "&amp;TEXT(_xlpm.currentRow, "0")&amp;": Event End Date required when Event Type is not RM&amp;D Notification",
      AND(G217&lt;&gt;"RM&amp;D Notification", F217=""), "Row "&amp;TEXT(_xlpm.currentRow, "0")&amp;": Event End Time required when Event Type is not RM&amp;D Notification",
      AND(G217&lt;&gt;"Servicing", H217=""), "Row "&amp;TEXT(_xlpm.currentRow, "0")&amp;": System required when Event Type is not Servicing",
      AND(H217="Others", I217=""), "Row "&amp;TEXT(_xlpm.currentRow, "0")&amp;": Event Description required when System is Others",
      AND(OR(G217="RM&amp;D Intervention",G217="Callback",G217="Repair / Follow-up"), J217=""), "Row "&amp;TEXT(_xlpm.currentRow, "0")&amp;": Action Type required when Event Type is RM&amp;D Intervention, Callback or Repair/Follow-up",
      AND(OR(G217="RM&amp;D Intervention",G217="Callback",G217="Repair / Follow-up"), K217=""), "Row "&amp;TEXT(_xlpm.currentRow, "0")&amp;": Action Description required when Event Type is RM&amp;D Intervention, Callback or Repair/Follow-up",
      AND(OR(G217="RM&amp;D Intervention",G217="Callback",G217="Servicing",G217="Repair / Follow-up"), M217=""), "Row "&amp;TEXT(_xlpm.currentRow, "0")&amp;": Person Full Name required when Event Type is RM&amp;D Intervention, Callback, Servicing or Repair/Follow-up",
      AND(OR(G217="RM&amp;D Intervention",G217="Callback",G217="Repair / Follow-up"), N217= ""), "Row "&amp;TEXT(_xlpm.currentRow, "0")&amp;": Type of Visit required when Event Type is RM&amp;D Intervention, Callback or Repair/Follow-up",
      AND(OR(G217="RM&amp;D Intervention",G217="Callback",G217="Repair / Follow-up"), O217=""), "Row "&amp;TEXT(_xlpm.currentRow, "0")&amp;": Type of Fault required when Event Type is RM&amp;D Intervention, Callback or Repair/Follow-up",
      AND(E217&lt;&gt;"", E217&lt;C217), "Row "&amp;TEXT(_xlpm.currentRow, "0")&amp;": Event End Date cannot be earlier than Start Date",
      AND(E217=C217, F217&lt;&gt;"", D217&lt;&gt;"", F217&lt;=D217), "Row "&amp;TEXT(_xlpm.currentRow, "0")&amp;": Event End Time must be after Start Time when dates are the same",
      ""
    ),
    ""
  )
)</f>
        <v/>
      </c>
      <c r="S217" s="10"/>
    </row>
    <row r="218" spans="1:19" s="3" customFormat="1" x14ac:dyDescent="0.25">
      <c r="A218" s="22"/>
      <c r="B218" s="22"/>
      <c r="C218" s="23"/>
      <c r="D218" s="24"/>
      <c r="E218" s="23"/>
      <c r="F218" s="24"/>
      <c r="G218" s="25"/>
      <c r="H218" s="25"/>
      <c r="I218" s="22"/>
      <c r="J218" s="25"/>
      <c r="K218" s="26"/>
      <c r="L218" s="22"/>
      <c r="M218" s="22"/>
      <c r="N218" s="25"/>
      <c r="O218" s="25"/>
      <c r="P218" s="22"/>
      <c r="R218" s="10" t="str" cm="1">
        <f t="array" ref="R218">_xlfn.LET(
  _xlpm.currentRow, ROW(A218),
  IF(
    OR(A218&lt;&gt;"", B218&lt;&gt;"", C218&lt;&gt;"", D218&lt;&gt;"", M218&lt;&gt;"", G218&lt;&gt;"", E218&lt;&gt;"", F218&lt;&gt;"", H218&lt;&gt;"", I218&lt;&gt;"", J218&lt;&gt;"", K218&lt;&gt;"", L218&lt;&gt;"",N218&lt;&gt; "", O218&lt;&gt;"", P218&lt;&gt;""),
    _xlfn.SWITCH(
      TRUE(),
      A218="", "Row "&amp;TEXT(_xlpm.currentRow, "0")&amp;": RM&amp;D Report ID is missing",
      B218="", "Row "&amp;TEXT(_xlpm.currentRow, "0")&amp;": PTO Lift ID is missing",
      C218="", "Row "&amp;TEXT(_xlpm.currentRow, "0")&amp;": Event Start Date is missing",
      D218="", "Row "&amp;TEXT(_xlpm.currentRow, "0")&amp;": Event Start Time is missing",
      G218="", "Row "&amp;TEXT(_xlpm.currentRow, "0")&amp;": Event Type is missing",
      AND(G218&lt;&gt;"RM&amp;D Notification", E218=""), "Row "&amp;TEXT(_xlpm.currentRow, "0")&amp;": Event End Date required when Event Type is not RM&amp;D Notification",
      AND(G218&lt;&gt;"RM&amp;D Notification", F218=""), "Row "&amp;TEXT(_xlpm.currentRow, "0")&amp;": Event End Time required when Event Type is not RM&amp;D Notification",
      AND(G218&lt;&gt;"Servicing", H218=""), "Row "&amp;TEXT(_xlpm.currentRow, "0")&amp;": System required when Event Type is not Servicing",
      AND(H218="Others", I218=""), "Row "&amp;TEXT(_xlpm.currentRow, "0")&amp;": Event Description required when System is Others",
      AND(OR(G218="RM&amp;D Intervention",G218="Callback",G218="Repair / Follow-up"), J218=""), "Row "&amp;TEXT(_xlpm.currentRow, "0")&amp;": Action Type required when Event Type is RM&amp;D Intervention, Callback or Repair/Follow-up",
      AND(OR(G218="RM&amp;D Intervention",G218="Callback",G218="Repair / Follow-up"), K218=""), "Row "&amp;TEXT(_xlpm.currentRow, "0")&amp;": Action Description required when Event Type is RM&amp;D Intervention, Callback or Repair/Follow-up",
      AND(OR(G218="RM&amp;D Intervention",G218="Callback",G218="Servicing",G218="Repair / Follow-up"), M218=""), "Row "&amp;TEXT(_xlpm.currentRow, "0")&amp;": Person Full Name required when Event Type is RM&amp;D Intervention, Callback, Servicing or Repair/Follow-up",
      AND(OR(G218="RM&amp;D Intervention",G218="Callback",G218="Repair / Follow-up"), N218= ""), "Row "&amp;TEXT(_xlpm.currentRow, "0")&amp;": Type of Visit required when Event Type is RM&amp;D Intervention, Callback or Repair/Follow-up",
      AND(OR(G218="RM&amp;D Intervention",G218="Callback",G218="Repair / Follow-up"), O218=""), "Row "&amp;TEXT(_xlpm.currentRow, "0")&amp;": Type of Fault required when Event Type is RM&amp;D Intervention, Callback or Repair/Follow-up",
      AND(E218&lt;&gt;"", E218&lt;C218), "Row "&amp;TEXT(_xlpm.currentRow, "0")&amp;": Event End Date cannot be earlier than Start Date",
      AND(E218=C218, F218&lt;&gt;"", D218&lt;&gt;"", F218&lt;=D218), "Row "&amp;TEXT(_xlpm.currentRow, "0")&amp;": Event End Time must be after Start Time when dates are the same",
      ""
    ),
    ""
  )
)</f>
        <v/>
      </c>
      <c r="S218" s="10"/>
    </row>
    <row r="219" spans="1:19" s="3" customFormat="1" x14ac:dyDescent="0.25">
      <c r="A219" s="22"/>
      <c r="B219" s="22"/>
      <c r="C219" s="23"/>
      <c r="D219" s="24"/>
      <c r="E219" s="23"/>
      <c r="F219" s="24"/>
      <c r="G219" s="25"/>
      <c r="H219" s="25"/>
      <c r="I219" s="22"/>
      <c r="J219" s="25"/>
      <c r="K219" s="26"/>
      <c r="L219" s="22"/>
      <c r="M219" s="22"/>
      <c r="N219" s="25"/>
      <c r="O219" s="25"/>
      <c r="P219" s="22"/>
      <c r="R219" s="10" t="str" cm="1">
        <f t="array" ref="R219">_xlfn.LET(
  _xlpm.currentRow, ROW(A219),
  IF(
    OR(A219&lt;&gt;"", B219&lt;&gt;"", C219&lt;&gt;"", D219&lt;&gt;"", M219&lt;&gt;"", G219&lt;&gt;"", E219&lt;&gt;"", F219&lt;&gt;"", H219&lt;&gt;"", I219&lt;&gt;"", J219&lt;&gt;"", K219&lt;&gt;"", L219&lt;&gt;"",N219&lt;&gt; "", O219&lt;&gt;"", P219&lt;&gt;""),
    _xlfn.SWITCH(
      TRUE(),
      A219="", "Row "&amp;TEXT(_xlpm.currentRow, "0")&amp;": RM&amp;D Report ID is missing",
      B219="", "Row "&amp;TEXT(_xlpm.currentRow, "0")&amp;": PTO Lift ID is missing",
      C219="", "Row "&amp;TEXT(_xlpm.currentRow, "0")&amp;": Event Start Date is missing",
      D219="", "Row "&amp;TEXT(_xlpm.currentRow, "0")&amp;": Event Start Time is missing",
      G219="", "Row "&amp;TEXT(_xlpm.currentRow, "0")&amp;": Event Type is missing",
      AND(G219&lt;&gt;"RM&amp;D Notification", E219=""), "Row "&amp;TEXT(_xlpm.currentRow, "0")&amp;": Event End Date required when Event Type is not RM&amp;D Notification",
      AND(G219&lt;&gt;"RM&amp;D Notification", F219=""), "Row "&amp;TEXT(_xlpm.currentRow, "0")&amp;": Event End Time required when Event Type is not RM&amp;D Notification",
      AND(G219&lt;&gt;"Servicing", H219=""), "Row "&amp;TEXT(_xlpm.currentRow, "0")&amp;": System required when Event Type is not Servicing",
      AND(H219="Others", I219=""), "Row "&amp;TEXT(_xlpm.currentRow, "0")&amp;": Event Description required when System is Others",
      AND(OR(G219="RM&amp;D Intervention",G219="Callback",G219="Repair / Follow-up"), J219=""), "Row "&amp;TEXT(_xlpm.currentRow, "0")&amp;": Action Type required when Event Type is RM&amp;D Intervention, Callback or Repair/Follow-up",
      AND(OR(G219="RM&amp;D Intervention",G219="Callback",G219="Repair / Follow-up"), K219=""), "Row "&amp;TEXT(_xlpm.currentRow, "0")&amp;": Action Description required when Event Type is RM&amp;D Intervention, Callback or Repair/Follow-up",
      AND(OR(G219="RM&amp;D Intervention",G219="Callback",G219="Servicing",G219="Repair / Follow-up"), M219=""), "Row "&amp;TEXT(_xlpm.currentRow, "0")&amp;": Person Full Name required when Event Type is RM&amp;D Intervention, Callback, Servicing or Repair/Follow-up",
      AND(OR(G219="RM&amp;D Intervention",G219="Callback",G219="Repair / Follow-up"), N219= ""), "Row "&amp;TEXT(_xlpm.currentRow, "0")&amp;": Type of Visit required when Event Type is RM&amp;D Intervention, Callback or Repair/Follow-up",
      AND(OR(G219="RM&amp;D Intervention",G219="Callback",G219="Repair / Follow-up"), O219=""), "Row "&amp;TEXT(_xlpm.currentRow, "0")&amp;": Type of Fault required when Event Type is RM&amp;D Intervention, Callback or Repair/Follow-up",
      AND(E219&lt;&gt;"", E219&lt;C219), "Row "&amp;TEXT(_xlpm.currentRow, "0")&amp;": Event End Date cannot be earlier than Start Date",
      AND(E219=C219, F219&lt;&gt;"", D219&lt;&gt;"", F219&lt;=D219), "Row "&amp;TEXT(_xlpm.currentRow, "0")&amp;": Event End Time must be after Start Time when dates are the same",
      ""
    ),
    ""
  )
)</f>
        <v/>
      </c>
      <c r="S219" s="10"/>
    </row>
    <row r="220" spans="1:19" s="3" customFormat="1" x14ac:dyDescent="0.25">
      <c r="A220" s="22"/>
      <c r="B220" s="22"/>
      <c r="C220" s="23"/>
      <c r="D220" s="24"/>
      <c r="E220" s="23"/>
      <c r="F220" s="24"/>
      <c r="G220" s="25"/>
      <c r="H220" s="25"/>
      <c r="I220" s="22"/>
      <c r="J220" s="25"/>
      <c r="K220" s="26"/>
      <c r="L220" s="22"/>
      <c r="M220" s="22"/>
      <c r="N220" s="25"/>
      <c r="O220" s="25"/>
      <c r="P220" s="22"/>
      <c r="R220" s="10" t="str" cm="1">
        <f t="array" ref="R220">_xlfn.LET(
  _xlpm.currentRow, ROW(A220),
  IF(
    OR(A220&lt;&gt;"", B220&lt;&gt;"", C220&lt;&gt;"", D220&lt;&gt;"", M220&lt;&gt;"", G220&lt;&gt;"", E220&lt;&gt;"", F220&lt;&gt;"", H220&lt;&gt;"", I220&lt;&gt;"", J220&lt;&gt;"", K220&lt;&gt;"", L220&lt;&gt;"",N220&lt;&gt; "", O220&lt;&gt;"", P220&lt;&gt;""),
    _xlfn.SWITCH(
      TRUE(),
      A220="", "Row "&amp;TEXT(_xlpm.currentRow, "0")&amp;": RM&amp;D Report ID is missing",
      B220="", "Row "&amp;TEXT(_xlpm.currentRow, "0")&amp;": PTO Lift ID is missing",
      C220="", "Row "&amp;TEXT(_xlpm.currentRow, "0")&amp;": Event Start Date is missing",
      D220="", "Row "&amp;TEXT(_xlpm.currentRow, "0")&amp;": Event Start Time is missing",
      G220="", "Row "&amp;TEXT(_xlpm.currentRow, "0")&amp;": Event Type is missing",
      AND(G220&lt;&gt;"RM&amp;D Notification", E220=""), "Row "&amp;TEXT(_xlpm.currentRow, "0")&amp;": Event End Date required when Event Type is not RM&amp;D Notification",
      AND(G220&lt;&gt;"RM&amp;D Notification", F220=""), "Row "&amp;TEXT(_xlpm.currentRow, "0")&amp;": Event End Time required when Event Type is not RM&amp;D Notification",
      AND(G220&lt;&gt;"Servicing", H220=""), "Row "&amp;TEXT(_xlpm.currentRow, "0")&amp;": System required when Event Type is not Servicing",
      AND(H220="Others", I220=""), "Row "&amp;TEXT(_xlpm.currentRow, "0")&amp;": Event Description required when System is Others",
      AND(OR(G220="RM&amp;D Intervention",G220="Callback",G220="Repair / Follow-up"), J220=""), "Row "&amp;TEXT(_xlpm.currentRow, "0")&amp;": Action Type required when Event Type is RM&amp;D Intervention, Callback or Repair/Follow-up",
      AND(OR(G220="RM&amp;D Intervention",G220="Callback",G220="Repair / Follow-up"), K220=""), "Row "&amp;TEXT(_xlpm.currentRow, "0")&amp;": Action Description required when Event Type is RM&amp;D Intervention, Callback or Repair/Follow-up",
      AND(OR(G220="RM&amp;D Intervention",G220="Callback",G220="Servicing",G220="Repair / Follow-up"), M220=""), "Row "&amp;TEXT(_xlpm.currentRow, "0")&amp;": Person Full Name required when Event Type is RM&amp;D Intervention, Callback, Servicing or Repair/Follow-up",
      AND(OR(G220="RM&amp;D Intervention",G220="Callback",G220="Repair / Follow-up"), N220= ""), "Row "&amp;TEXT(_xlpm.currentRow, "0")&amp;": Type of Visit required when Event Type is RM&amp;D Intervention, Callback or Repair/Follow-up",
      AND(OR(G220="RM&amp;D Intervention",G220="Callback",G220="Repair / Follow-up"), O220=""), "Row "&amp;TEXT(_xlpm.currentRow, "0")&amp;": Type of Fault required when Event Type is RM&amp;D Intervention, Callback or Repair/Follow-up",
      AND(E220&lt;&gt;"", E220&lt;C220), "Row "&amp;TEXT(_xlpm.currentRow, "0")&amp;": Event End Date cannot be earlier than Start Date",
      AND(E220=C220, F220&lt;&gt;"", D220&lt;&gt;"", F220&lt;=D220), "Row "&amp;TEXT(_xlpm.currentRow, "0")&amp;": Event End Time must be after Start Time when dates are the same",
      ""
    ),
    ""
  )
)</f>
        <v/>
      </c>
      <c r="S220" s="10"/>
    </row>
    <row r="221" spans="1:19" s="3" customFormat="1" x14ac:dyDescent="0.25">
      <c r="A221" s="22"/>
      <c r="B221" s="22"/>
      <c r="C221" s="23"/>
      <c r="D221" s="24"/>
      <c r="E221" s="23"/>
      <c r="F221" s="24"/>
      <c r="G221" s="25"/>
      <c r="H221" s="25"/>
      <c r="I221" s="22"/>
      <c r="J221" s="25"/>
      <c r="K221" s="26"/>
      <c r="L221" s="22"/>
      <c r="M221" s="22"/>
      <c r="N221" s="25"/>
      <c r="O221" s="25"/>
      <c r="P221" s="22"/>
      <c r="R221" s="10" t="str" cm="1">
        <f t="array" ref="R221">_xlfn.LET(
  _xlpm.currentRow, ROW(A221),
  IF(
    OR(A221&lt;&gt;"", B221&lt;&gt;"", C221&lt;&gt;"", D221&lt;&gt;"", M221&lt;&gt;"", G221&lt;&gt;"", E221&lt;&gt;"", F221&lt;&gt;"", H221&lt;&gt;"", I221&lt;&gt;"", J221&lt;&gt;"", K221&lt;&gt;"", L221&lt;&gt;"",N221&lt;&gt; "", O221&lt;&gt;"", P221&lt;&gt;""),
    _xlfn.SWITCH(
      TRUE(),
      A221="", "Row "&amp;TEXT(_xlpm.currentRow, "0")&amp;": RM&amp;D Report ID is missing",
      B221="", "Row "&amp;TEXT(_xlpm.currentRow, "0")&amp;": PTO Lift ID is missing",
      C221="", "Row "&amp;TEXT(_xlpm.currentRow, "0")&amp;": Event Start Date is missing",
      D221="", "Row "&amp;TEXT(_xlpm.currentRow, "0")&amp;": Event Start Time is missing",
      G221="", "Row "&amp;TEXT(_xlpm.currentRow, "0")&amp;": Event Type is missing",
      AND(G221&lt;&gt;"RM&amp;D Notification", E221=""), "Row "&amp;TEXT(_xlpm.currentRow, "0")&amp;": Event End Date required when Event Type is not RM&amp;D Notification",
      AND(G221&lt;&gt;"RM&amp;D Notification", F221=""), "Row "&amp;TEXT(_xlpm.currentRow, "0")&amp;": Event End Time required when Event Type is not RM&amp;D Notification",
      AND(G221&lt;&gt;"Servicing", H221=""), "Row "&amp;TEXT(_xlpm.currentRow, "0")&amp;": System required when Event Type is not Servicing",
      AND(H221="Others", I221=""), "Row "&amp;TEXT(_xlpm.currentRow, "0")&amp;": Event Description required when System is Others",
      AND(OR(G221="RM&amp;D Intervention",G221="Callback",G221="Repair / Follow-up"), J221=""), "Row "&amp;TEXT(_xlpm.currentRow, "0")&amp;": Action Type required when Event Type is RM&amp;D Intervention, Callback or Repair/Follow-up",
      AND(OR(G221="RM&amp;D Intervention",G221="Callback",G221="Repair / Follow-up"), K221=""), "Row "&amp;TEXT(_xlpm.currentRow, "0")&amp;": Action Description required when Event Type is RM&amp;D Intervention, Callback or Repair/Follow-up",
      AND(OR(G221="RM&amp;D Intervention",G221="Callback",G221="Servicing",G221="Repair / Follow-up"), M221=""), "Row "&amp;TEXT(_xlpm.currentRow, "0")&amp;": Person Full Name required when Event Type is RM&amp;D Intervention, Callback, Servicing or Repair/Follow-up",
      AND(OR(G221="RM&amp;D Intervention",G221="Callback",G221="Repair / Follow-up"), N221= ""), "Row "&amp;TEXT(_xlpm.currentRow, "0")&amp;": Type of Visit required when Event Type is RM&amp;D Intervention, Callback or Repair/Follow-up",
      AND(OR(G221="RM&amp;D Intervention",G221="Callback",G221="Repair / Follow-up"), O221=""), "Row "&amp;TEXT(_xlpm.currentRow, "0")&amp;": Type of Fault required when Event Type is RM&amp;D Intervention, Callback or Repair/Follow-up",
      AND(E221&lt;&gt;"", E221&lt;C221), "Row "&amp;TEXT(_xlpm.currentRow, "0")&amp;": Event End Date cannot be earlier than Start Date",
      AND(E221=C221, F221&lt;&gt;"", D221&lt;&gt;"", F221&lt;=D221), "Row "&amp;TEXT(_xlpm.currentRow, "0")&amp;": Event End Time must be after Start Time when dates are the same",
      ""
    ),
    ""
  )
)</f>
        <v/>
      </c>
      <c r="S221" s="10"/>
    </row>
    <row r="222" spans="1:19" s="3" customFormat="1" x14ac:dyDescent="0.25">
      <c r="A222" s="22"/>
      <c r="B222" s="22"/>
      <c r="C222" s="23"/>
      <c r="D222" s="24"/>
      <c r="E222" s="23"/>
      <c r="F222" s="24"/>
      <c r="G222" s="25"/>
      <c r="H222" s="25"/>
      <c r="I222" s="22"/>
      <c r="J222" s="25"/>
      <c r="K222" s="26"/>
      <c r="L222" s="22"/>
      <c r="M222" s="22"/>
      <c r="N222" s="25"/>
      <c r="O222" s="25"/>
      <c r="P222" s="22"/>
      <c r="R222" s="10" t="str" cm="1">
        <f t="array" ref="R222">_xlfn.LET(
  _xlpm.currentRow, ROW(A222),
  IF(
    OR(A222&lt;&gt;"", B222&lt;&gt;"", C222&lt;&gt;"", D222&lt;&gt;"", M222&lt;&gt;"", G222&lt;&gt;"", E222&lt;&gt;"", F222&lt;&gt;"", H222&lt;&gt;"", I222&lt;&gt;"", J222&lt;&gt;"", K222&lt;&gt;"", L222&lt;&gt;"",N222&lt;&gt; "", O222&lt;&gt;"", P222&lt;&gt;""),
    _xlfn.SWITCH(
      TRUE(),
      A222="", "Row "&amp;TEXT(_xlpm.currentRow, "0")&amp;": RM&amp;D Report ID is missing",
      B222="", "Row "&amp;TEXT(_xlpm.currentRow, "0")&amp;": PTO Lift ID is missing",
      C222="", "Row "&amp;TEXT(_xlpm.currentRow, "0")&amp;": Event Start Date is missing",
      D222="", "Row "&amp;TEXT(_xlpm.currentRow, "0")&amp;": Event Start Time is missing",
      G222="", "Row "&amp;TEXT(_xlpm.currentRow, "0")&amp;": Event Type is missing",
      AND(G222&lt;&gt;"RM&amp;D Notification", E222=""), "Row "&amp;TEXT(_xlpm.currentRow, "0")&amp;": Event End Date required when Event Type is not RM&amp;D Notification",
      AND(G222&lt;&gt;"RM&amp;D Notification", F222=""), "Row "&amp;TEXT(_xlpm.currentRow, "0")&amp;": Event End Time required when Event Type is not RM&amp;D Notification",
      AND(G222&lt;&gt;"Servicing", H222=""), "Row "&amp;TEXT(_xlpm.currentRow, "0")&amp;": System required when Event Type is not Servicing",
      AND(H222="Others", I222=""), "Row "&amp;TEXT(_xlpm.currentRow, "0")&amp;": Event Description required when System is Others",
      AND(OR(G222="RM&amp;D Intervention",G222="Callback",G222="Repair / Follow-up"), J222=""), "Row "&amp;TEXT(_xlpm.currentRow, "0")&amp;": Action Type required when Event Type is RM&amp;D Intervention, Callback or Repair/Follow-up",
      AND(OR(G222="RM&amp;D Intervention",G222="Callback",G222="Repair / Follow-up"), K222=""), "Row "&amp;TEXT(_xlpm.currentRow, "0")&amp;": Action Description required when Event Type is RM&amp;D Intervention, Callback or Repair/Follow-up",
      AND(OR(G222="RM&amp;D Intervention",G222="Callback",G222="Servicing",G222="Repair / Follow-up"), M222=""), "Row "&amp;TEXT(_xlpm.currentRow, "0")&amp;": Person Full Name required when Event Type is RM&amp;D Intervention, Callback, Servicing or Repair/Follow-up",
      AND(OR(G222="RM&amp;D Intervention",G222="Callback",G222="Repair / Follow-up"), N222= ""), "Row "&amp;TEXT(_xlpm.currentRow, "0")&amp;": Type of Visit required when Event Type is RM&amp;D Intervention, Callback or Repair/Follow-up",
      AND(OR(G222="RM&amp;D Intervention",G222="Callback",G222="Repair / Follow-up"), O222=""), "Row "&amp;TEXT(_xlpm.currentRow, "0")&amp;": Type of Fault required when Event Type is RM&amp;D Intervention, Callback or Repair/Follow-up",
      AND(E222&lt;&gt;"", E222&lt;C222), "Row "&amp;TEXT(_xlpm.currentRow, "0")&amp;": Event End Date cannot be earlier than Start Date",
      AND(E222=C222, F222&lt;&gt;"", D222&lt;&gt;"", F222&lt;=D222), "Row "&amp;TEXT(_xlpm.currentRow, "0")&amp;": Event End Time must be after Start Time when dates are the same",
      ""
    ),
    ""
  )
)</f>
        <v/>
      </c>
      <c r="S222" s="10"/>
    </row>
    <row r="223" spans="1:19" s="3" customFormat="1" x14ac:dyDescent="0.25">
      <c r="A223" s="22"/>
      <c r="B223" s="22"/>
      <c r="C223" s="23"/>
      <c r="D223" s="24"/>
      <c r="E223" s="23"/>
      <c r="F223" s="24"/>
      <c r="G223" s="25"/>
      <c r="H223" s="25"/>
      <c r="I223" s="22"/>
      <c r="J223" s="25"/>
      <c r="K223" s="26"/>
      <c r="L223" s="22"/>
      <c r="M223" s="22"/>
      <c r="N223" s="25"/>
      <c r="O223" s="25"/>
      <c r="P223" s="22"/>
      <c r="R223" s="10" t="str" cm="1">
        <f t="array" ref="R223">_xlfn.LET(
  _xlpm.currentRow, ROW(A223),
  IF(
    OR(A223&lt;&gt;"", B223&lt;&gt;"", C223&lt;&gt;"", D223&lt;&gt;"", M223&lt;&gt;"", G223&lt;&gt;"", E223&lt;&gt;"", F223&lt;&gt;"", H223&lt;&gt;"", I223&lt;&gt;"", J223&lt;&gt;"", K223&lt;&gt;"", L223&lt;&gt;"",N223&lt;&gt; "", O223&lt;&gt;"", P223&lt;&gt;""),
    _xlfn.SWITCH(
      TRUE(),
      A223="", "Row "&amp;TEXT(_xlpm.currentRow, "0")&amp;": RM&amp;D Report ID is missing",
      B223="", "Row "&amp;TEXT(_xlpm.currentRow, "0")&amp;": PTO Lift ID is missing",
      C223="", "Row "&amp;TEXT(_xlpm.currentRow, "0")&amp;": Event Start Date is missing",
      D223="", "Row "&amp;TEXT(_xlpm.currentRow, "0")&amp;": Event Start Time is missing",
      G223="", "Row "&amp;TEXT(_xlpm.currentRow, "0")&amp;": Event Type is missing",
      AND(G223&lt;&gt;"RM&amp;D Notification", E223=""), "Row "&amp;TEXT(_xlpm.currentRow, "0")&amp;": Event End Date required when Event Type is not RM&amp;D Notification",
      AND(G223&lt;&gt;"RM&amp;D Notification", F223=""), "Row "&amp;TEXT(_xlpm.currentRow, "0")&amp;": Event End Time required when Event Type is not RM&amp;D Notification",
      AND(G223&lt;&gt;"Servicing", H223=""), "Row "&amp;TEXT(_xlpm.currentRow, "0")&amp;": System required when Event Type is not Servicing",
      AND(H223="Others", I223=""), "Row "&amp;TEXT(_xlpm.currentRow, "0")&amp;": Event Description required when System is Others",
      AND(OR(G223="RM&amp;D Intervention",G223="Callback",G223="Repair / Follow-up"), J223=""), "Row "&amp;TEXT(_xlpm.currentRow, "0")&amp;": Action Type required when Event Type is RM&amp;D Intervention, Callback or Repair/Follow-up",
      AND(OR(G223="RM&amp;D Intervention",G223="Callback",G223="Repair / Follow-up"), K223=""), "Row "&amp;TEXT(_xlpm.currentRow, "0")&amp;": Action Description required when Event Type is RM&amp;D Intervention, Callback or Repair/Follow-up",
      AND(OR(G223="RM&amp;D Intervention",G223="Callback",G223="Servicing",G223="Repair / Follow-up"), M223=""), "Row "&amp;TEXT(_xlpm.currentRow, "0")&amp;": Person Full Name required when Event Type is RM&amp;D Intervention, Callback, Servicing or Repair/Follow-up",
      AND(OR(G223="RM&amp;D Intervention",G223="Callback",G223="Repair / Follow-up"), N223= ""), "Row "&amp;TEXT(_xlpm.currentRow, "0")&amp;": Type of Visit required when Event Type is RM&amp;D Intervention, Callback or Repair/Follow-up",
      AND(OR(G223="RM&amp;D Intervention",G223="Callback",G223="Repair / Follow-up"), O223=""), "Row "&amp;TEXT(_xlpm.currentRow, "0")&amp;": Type of Fault required when Event Type is RM&amp;D Intervention, Callback or Repair/Follow-up",
      AND(E223&lt;&gt;"", E223&lt;C223), "Row "&amp;TEXT(_xlpm.currentRow, "0")&amp;": Event End Date cannot be earlier than Start Date",
      AND(E223=C223, F223&lt;&gt;"", D223&lt;&gt;"", F223&lt;=D223), "Row "&amp;TEXT(_xlpm.currentRow, "0")&amp;": Event End Time must be after Start Time when dates are the same",
      ""
    ),
    ""
  )
)</f>
        <v/>
      </c>
      <c r="S223" s="10"/>
    </row>
    <row r="224" spans="1:19" s="3" customFormat="1" x14ac:dyDescent="0.25">
      <c r="A224" s="22"/>
      <c r="B224" s="22"/>
      <c r="C224" s="23"/>
      <c r="D224" s="24"/>
      <c r="E224" s="23"/>
      <c r="F224" s="24"/>
      <c r="G224" s="25"/>
      <c r="H224" s="25"/>
      <c r="I224" s="22"/>
      <c r="J224" s="25"/>
      <c r="K224" s="26"/>
      <c r="L224" s="22"/>
      <c r="M224" s="22"/>
      <c r="N224" s="25"/>
      <c r="O224" s="25"/>
      <c r="P224" s="22"/>
      <c r="R224" s="10" t="str" cm="1">
        <f t="array" ref="R224">_xlfn.LET(
  _xlpm.currentRow, ROW(A224),
  IF(
    OR(A224&lt;&gt;"", B224&lt;&gt;"", C224&lt;&gt;"", D224&lt;&gt;"", M224&lt;&gt;"", G224&lt;&gt;"", E224&lt;&gt;"", F224&lt;&gt;"", H224&lt;&gt;"", I224&lt;&gt;"", J224&lt;&gt;"", K224&lt;&gt;"", L224&lt;&gt;"",N224&lt;&gt; "", O224&lt;&gt;"", P224&lt;&gt;""),
    _xlfn.SWITCH(
      TRUE(),
      A224="", "Row "&amp;TEXT(_xlpm.currentRow, "0")&amp;": RM&amp;D Report ID is missing",
      B224="", "Row "&amp;TEXT(_xlpm.currentRow, "0")&amp;": PTO Lift ID is missing",
      C224="", "Row "&amp;TEXT(_xlpm.currentRow, "0")&amp;": Event Start Date is missing",
      D224="", "Row "&amp;TEXT(_xlpm.currentRow, "0")&amp;": Event Start Time is missing",
      G224="", "Row "&amp;TEXT(_xlpm.currentRow, "0")&amp;": Event Type is missing",
      AND(G224&lt;&gt;"RM&amp;D Notification", E224=""), "Row "&amp;TEXT(_xlpm.currentRow, "0")&amp;": Event End Date required when Event Type is not RM&amp;D Notification",
      AND(G224&lt;&gt;"RM&amp;D Notification", F224=""), "Row "&amp;TEXT(_xlpm.currentRow, "0")&amp;": Event End Time required when Event Type is not RM&amp;D Notification",
      AND(G224&lt;&gt;"Servicing", H224=""), "Row "&amp;TEXT(_xlpm.currentRow, "0")&amp;": System required when Event Type is not Servicing",
      AND(H224="Others", I224=""), "Row "&amp;TEXT(_xlpm.currentRow, "0")&amp;": Event Description required when System is Others",
      AND(OR(G224="RM&amp;D Intervention",G224="Callback",G224="Repair / Follow-up"), J224=""), "Row "&amp;TEXT(_xlpm.currentRow, "0")&amp;": Action Type required when Event Type is RM&amp;D Intervention, Callback or Repair/Follow-up",
      AND(OR(G224="RM&amp;D Intervention",G224="Callback",G224="Repair / Follow-up"), K224=""), "Row "&amp;TEXT(_xlpm.currentRow, "0")&amp;": Action Description required when Event Type is RM&amp;D Intervention, Callback or Repair/Follow-up",
      AND(OR(G224="RM&amp;D Intervention",G224="Callback",G224="Servicing",G224="Repair / Follow-up"), M224=""), "Row "&amp;TEXT(_xlpm.currentRow, "0")&amp;": Person Full Name required when Event Type is RM&amp;D Intervention, Callback, Servicing or Repair/Follow-up",
      AND(OR(G224="RM&amp;D Intervention",G224="Callback",G224="Repair / Follow-up"), N224= ""), "Row "&amp;TEXT(_xlpm.currentRow, "0")&amp;": Type of Visit required when Event Type is RM&amp;D Intervention, Callback or Repair/Follow-up",
      AND(OR(G224="RM&amp;D Intervention",G224="Callback",G224="Repair / Follow-up"), O224=""), "Row "&amp;TEXT(_xlpm.currentRow, "0")&amp;": Type of Fault required when Event Type is RM&amp;D Intervention, Callback or Repair/Follow-up",
      AND(E224&lt;&gt;"", E224&lt;C224), "Row "&amp;TEXT(_xlpm.currentRow, "0")&amp;": Event End Date cannot be earlier than Start Date",
      AND(E224=C224, F224&lt;&gt;"", D224&lt;&gt;"", F224&lt;=D224), "Row "&amp;TEXT(_xlpm.currentRow, "0")&amp;": Event End Time must be after Start Time when dates are the same",
      ""
    ),
    ""
  )
)</f>
        <v/>
      </c>
      <c r="S224" s="10"/>
    </row>
    <row r="225" spans="1:19" s="3" customFormat="1" x14ac:dyDescent="0.25">
      <c r="A225" s="22"/>
      <c r="B225" s="22"/>
      <c r="C225" s="23"/>
      <c r="D225" s="24"/>
      <c r="E225" s="23"/>
      <c r="F225" s="24"/>
      <c r="G225" s="25"/>
      <c r="H225" s="25"/>
      <c r="I225" s="22"/>
      <c r="J225" s="25"/>
      <c r="K225" s="26"/>
      <c r="L225" s="22"/>
      <c r="M225" s="22"/>
      <c r="N225" s="25"/>
      <c r="O225" s="25"/>
      <c r="P225" s="22"/>
      <c r="R225" s="10" t="str" cm="1">
        <f t="array" ref="R225">_xlfn.LET(
  _xlpm.currentRow, ROW(A225),
  IF(
    OR(A225&lt;&gt;"", B225&lt;&gt;"", C225&lt;&gt;"", D225&lt;&gt;"", M225&lt;&gt;"", G225&lt;&gt;"", E225&lt;&gt;"", F225&lt;&gt;"", H225&lt;&gt;"", I225&lt;&gt;"", J225&lt;&gt;"", K225&lt;&gt;"", L225&lt;&gt;"",N225&lt;&gt; "", O225&lt;&gt;"", P225&lt;&gt;""),
    _xlfn.SWITCH(
      TRUE(),
      A225="", "Row "&amp;TEXT(_xlpm.currentRow, "0")&amp;": RM&amp;D Report ID is missing",
      B225="", "Row "&amp;TEXT(_xlpm.currentRow, "0")&amp;": PTO Lift ID is missing",
      C225="", "Row "&amp;TEXT(_xlpm.currentRow, "0")&amp;": Event Start Date is missing",
      D225="", "Row "&amp;TEXT(_xlpm.currentRow, "0")&amp;": Event Start Time is missing",
      G225="", "Row "&amp;TEXT(_xlpm.currentRow, "0")&amp;": Event Type is missing",
      AND(G225&lt;&gt;"RM&amp;D Notification", E225=""), "Row "&amp;TEXT(_xlpm.currentRow, "0")&amp;": Event End Date required when Event Type is not RM&amp;D Notification",
      AND(G225&lt;&gt;"RM&amp;D Notification", F225=""), "Row "&amp;TEXT(_xlpm.currentRow, "0")&amp;": Event End Time required when Event Type is not RM&amp;D Notification",
      AND(G225&lt;&gt;"Servicing", H225=""), "Row "&amp;TEXT(_xlpm.currentRow, "0")&amp;": System required when Event Type is not Servicing",
      AND(H225="Others", I225=""), "Row "&amp;TEXT(_xlpm.currentRow, "0")&amp;": Event Description required when System is Others",
      AND(OR(G225="RM&amp;D Intervention",G225="Callback",G225="Repair / Follow-up"), J225=""), "Row "&amp;TEXT(_xlpm.currentRow, "0")&amp;": Action Type required when Event Type is RM&amp;D Intervention, Callback or Repair/Follow-up",
      AND(OR(G225="RM&amp;D Intervention",G225="Callback",G225="Repair / Follow-up"), K225=""), "Row "&amp;TEXT(_xlpm.currentRow, "0")&amp;": Action Description required when Event Type is RM&amp;D Intervention, Callback or Repair/Follow-up",
      AND(OR(G225="RM&amp;D Intervention",G225="Callback",G225="Servicing",G225="Repair / Follow-up"), M225=""), "Row "&amp;TEXT(_xlpm.currentRow, "0")&amp;": Person Full Name required when Event Type is RM&amp;D Intervention, Callback, Servicing or Repair/Follow-up",
      AND(OR(G225="RM&amp;D Intervention",G225="Callback",G225="Repair / Follow-up"), N225= ""), "Row "&amp;TEXT(_xlpm.currentRow, "0")&amp;": Type of Visit required when Event Type is RM&amp;D Intervention, Callback or Repair/Follow-up",
      AND(OR(G225="RM&amp;D Intervention",G225="Callback",G225="Repair / Follow-up"), O225=""), "Row "&amp;TEXT(_xlpm.currentRow, "0")&amp;": Type of Fault required when Event Type is RM&amp;D Intervention, Callback or Repair/Follow-up",
      AND(E225&lt;&gt;"", E225&lt;C225), "Row "&amp;TEXT(_xlpm.currentRow, "0")&amp;": Event End Date cannot be earlier than Start Date",
      AND(E225=C225, F225&lt;&gt;"", D225&lt;&gt;"", F225&lt;=D225), "Row "&amp;TEXT(_xlpm.currentRow, "0")&amp;": Event End Time must be after Start Time when dates are the same",
      ""
    ),
    ""
  )
)</f>
        <v/>
      </c>
      <c r="S225" s="10"/>
    </row>
    <row r="226" spans="1:19" s="3" customFormat="1" x14ac:dyDescent="0.25">
      <c r="A226" s="22"/>
      <c r="B226" s="22"/>
      <c r="C226" s="23"/>
      <c r="D226" s="24"/>
      <c r="E226" s="23"/>
      <c r="F226" s="24"/>
      <c r="G226" s="25"/>
      <c r="H226" s="25"/>
      <c r="I226" s="22"/>
      <c r="J226" s="25"/>
      <c r="K226" s="26"/>
      <c r="L226" s="22"/>
      <c r="M226" s="22"/>
      <c r="N226" s="25"/>
      <c r="O226" s="25"/>
      <c r="P226" s="22"/>
      <c r="R226" s="10" t="str" cm="1">
        <f t="array" ref="R226">_xlfn.LET(
  _xlpm.currentRow, ROW(A226),
  IF(
    OR(A226&lt;&gt;"", B226&lt;&gt;"", C226&lt;&gt;"", D226&lt;&gt;"", M226&lt;&gt;"", G226&lt;&gt;"", E226&lt;&gt;"", F226&lt;&gt;"", H226&lt;&gt;"", I226&lt;&gt;"", J226&lt;&gt;"", K226&lt;&gt;"", L226&lt;&gt;"",N226&lt;&gt; "", O226&lt;&gt;"", P226&lt;&gt;""),
    _xlfn.SWITCH(
      TRUE(),
      A226="", "Row "&amp;TEXT(_xlpm.currentRow, "0")&amp;": RM&amp;D Report ID is missing",
      B226="", "Row "&amp;TEXT(_xlpm.currentRow, "0")&amp;": PTO Lift ID is missing",
      C226="", "Row "&amp;TEXT(_xlpm.currentRow, "0")&amp;": Event Start Date is missing",
      D226="", "Row "&amp;TEXT(_xlpm.currentRow, "0")&amp;": Event Start Time is missing",
      G226="", "Row "&amp;TEXT(_xlpm.currentRow, "0")&amp;": Event Type is missing",
      AND(G226&lt;&gt;"RM&amp;D Notification", E226=""), "Row "&amp;TEXT(_xlpm.currentRow, "0")&amp;": Event End Date required when Event Type is not RM&amp;D Notification",
      AND(G226&lt;&gt;"RM&amp;D Notification", F226=""), "Row "&amp;TEXT(_xlpm.currentRow, "0")&amp;": Event End Time required when Event Type is not RM&amp;D Notification",
      AND(G226&lt;&gt;"Servicing", H226=""), "Row "&amp;TEXT(_xlpm.currentRow, "0")&amp;": System required when Event Type is not Servicing",
      AND(H226="Others", I226=""), "Row "&amp;TEXT(_xlpm.currentRow, "0")&amp;": Event Description required when System is Others",
      AND(OR(G226="RM&amp;D Intervention",G226="Callback",G226="Repair / Follow-up"), J226=""), "Row "&amp;TEXT(_xlpm.currentRow, "0")&amp;": Action Type required when Event Type is RM&amp;D Intervention, Callback or Repair/Follow-up",
      AND(OR(G226="RM&amp;D Intervention",G226="Callback",G226="Repair / Follow-up"), K226=""), "Row "&amp;TEXT(_xlpm.currentRow, "0")&amp;": Action Description required when Event Type is RM&amp;D Intervention, Callback or Repair/Follow-up",
      AND(OR(G226="RM&amp;D Intervention",G226="Callback",G226="Servicing",G226="Repair / Follow-up"), M226=""), "Row "&amp;TEXT(_xlpm.currentRow, "0")&amp;": Person Full Name required when Event Type is RM&amp;D Intervention, Callback, Servicing or Repair/Follow-up",
      AND(OR(G226="RM&amp;D Intervention",G226="Callback",G226="Repair / Follow-up"), N226= ""), "Row "&amp;TEXT(_xlpm.currentRow, "0")&amp;": Type of Visit required when Event Type is RM&amp;D Intervention, Callback or Repair/Follow-up",
      AND(OR(G226="RM&amp;D Intervention",G226="Callback",G226="Repair / Follow-up"), O226=""), "Row "&amp;TEXT(_xlpm.currentRow, "0")&amp;": Type of Fault required when Event Type is RM&amp;D Intervention, Callback or Repair/Follow-up",
      AND(E226&lt;&gt;"", E226&lt;C226), "Row "&amp;TEXT(_xlpm.currentRow, "0")&amp;": Event End Date cannot be earlier than Start Date",
      AND(E226=C226, F226&lt;&gt;"", D226&lt;&gt;"", F226&lt;=D226), "Row "&amp;TEXT(_xlpm.currentRow, "0")&amp;": Event End Time must be after Start Time when dates are the same",
      ""
    ),
    ""
  )
)</f>
        <v/>
      </c>
      <c r="S226" s="10"/>
    </row>
    <row r="227" spans="1:19" s="3" customFormat="1" x14ac:dyDescent="0.25">
      <c r="A227" s="22"/>
      <c r="B227" s="22"/>
      <c r="C227" s="23"/>
      <c r="D227" s="24"/>
      <c r="E227" s="23"/>
      <c r="F227" s="24"/>
      <c r="G227" s="25"/>
      <c r="H227" s="25"/>
      <c r="I227" s="22"/>
      <c r="J227" s="25"/>
      <c r="K227" s="26"/>
      <c r="L227" s="22"/>
      <c r="M227" s="22"/>
      <c r="N227" s="25"/>
      <c r="O227" s="25"/>
      <c r="P227" s="22"/>
      <c r="R227" s="10" t="str" cm="1">
        <f t="array" ref="R227">_xlfn.LET(
  _xlpm.currentRow, ROW(A227),
  IF(
    OR(A227&lt;&gt;"", B227&lt;&gt;"", C227&lt;&gt;"", D227&lt;&gt;"", M227&lt;&gt;"", G227&lt;&gt;"", E227&lt;&gt;"", F227&lt;&gt;"", H227&lt;&gt;"", I227&lt;&gt;"", J227&lt;&gt;"", K227&lt;&gt;"", L227&lt;&gt;"",N227&lt;&gt; "", O227&lt;&gt;"", P227&lt;&gt;""),
    _xlfn.SWITCH(
      TRUE(),
      A227="", "Row "&amp;TEXT(_xlpm.currentRow, "0")&amp;": RM&amp;D Report ID is missing",
      B227="", "Row "&amp;TEXT(_xlpm.currentRow, "0")&amp;": PTO Lift ID is missing",
      C227="", "Row "&amp;TEXT(_xlpm.currentRow, "0")&amp;": Event Start Date is missing",
      D227="", "Row "&amp;TEXT(_xlpm.currentRow, "0")&amp;": Event Start Time is missing",
      G227="", "Row "&amp;TEXT(_xlpm.currentRow, "0")&amp;": Event Type is missing",
      AND(G227&lt;&gt;"RM&amp;D Notification", E227=""), "Row "&amp;TEXT(_xlpm.currentRow, "0")&amp;": Event End Date required when Event Type is not RM&amp;D Notification",
      AND(G227&lt;&gt;"RM&amp;D Notification", F227=""), "Row "&amp;TEXT(_xlpm.currentRow, "0")&amp;": Event End Time required when Event Type is not RM&amp;D Notification",
      AND(G227&lt;&gt;"Servicing", H227=""), "Row "&amp;TEXT(_xlpm.currentRow, "0")&amp;": System required when Event Type is not Servicing",
      AND(H227="Others", I227=""), "Row "&amp;TEXT(_xlpm.currentRow, "0")&amp;": Event Description required when System is Others",
      AND(OR(G227="RM&amp;D Intervention",G227="Callback",G227="Repair / Follow-up"), J227=""), "Row "&amp;TEXT(_xlpm.currentRow, "0")&amp;": Action Type required when Event Type is RM&amp;D Intervention, Callback or Repair/Follow-up",
      AND(OR(G227="RM&amp;D Intervention",G227="Callback",G227="Repair / Follow-up"), K227=""), "Row "&amp;TEXT(_xlpm.currentRow, "0")&amp;": Action Description required when Event Type is RM&amp;D Intervention, Callback or Repair/Follow-up",
      AND(OR(G227="RM&amp;D Intervention",G227="Callback",G227="Servicing",G227="Repair / Follow-up"), M227=""), "Row "&amp;TEXT(_xlpm.currentRow, "0")&amp;": Person Full Name required when Event Type is RM&amp;D Intervention, Callback, Servicing or Repair/Follow-up",
      AND(OR(G227="RM&amp;D Intervention",G227="Callback",G227="Repair / Follow-up"), N227= ""), "Row "&amp;TEXT(_xlpm.currentRow, "0")&amp;": Type of Visit required when Event Type is RM&amp;D Intervention, Callback or Repair/Follow-up",
      AND(OR(G227="RM&amp;D Intervention",G227="Callback",G227="Repair / Follow-up"), O227=""), "Row "&amp;TEXT(_xlpm.currentRow, "0")&amp;": Type of Fault required when Event Type is RM&amp;D Intervention, Callback or Repair/Follow-up",
      AND(E227&lt;&gt;"", E227&lt;C227), "Row "&amp;TEXT(_xlpm.currentRow, "0")&amp;": Event End Date cannot be earlier than Start Date",
      AND(E227=C227, F227&lt;&gt;"", D227&lt;&gt;"", F227&lt;=D227), "Row "&amp;TEXT(_xlpm.currentRow, "0")&amp;": Event End Time must be after Start Time when dates are the same",
      ""
    ),
    ""
  )
)</f>
        <v/>
      </c>
      <c r="S227" s="10"/>
    </row>
    <row r="228" spans="1:19" s="3" customFormat="1" x14ac:dyDescent="0.25">
      <c r="A228" s="22"/>
      <c r="B228" s="22"/>
      <c r="C228" s="23"/>
      <c r="D228" s="24"/>
      <c r="E228" s="23"/>
      <c r="F228" s="24"/>
      <c r="G228" s="25"/>
      <c r="H228" s="25"/>
      <c r="I228" s="22"/>
      <c r="J228" s="25"/>
      <c r="K228" s="26"/>
      <c r="L228" s="22"/>
      <c r="M228" s="22"/>
      <c r="N228" s="25"/>
      <c r="O228" s="25"/>
      <c r="P228" s="22"/>
      <c r="R228" s="10" t="str" cm="1">
        <f t="array" ref="R228">_xlfn.LET(
  _xlpm.currentRow, ROW(A228),
  IF(
    OR(A228&lt;&gt;"", B228&lt;&gt;"", C228&lt;&gt;"", D228&lt;&gt;"", M228&lt;&gt;"", G228&lt;&gt;"", E228&lt;&gt;"", F228&lt;&gt;"", H228&lt;&gt;"", I228&lt;&gt;"", J228&lt;&gt;"", K228&lt;&gt;"", L228&lt;&gt;"",N228&lt;&gt; "", O228&lt;&gt;"", P228&lt;&gt;""),
    _xlfn.SWITCH(
      TRUE(),
      A228="", "Row "&amp;TEXT(_xlpm.currentRow, "0")&amp;": RM&amp;D Report ID is missing",
      B228="", "Row "&amp;TEXT(_xlpm.currentRow, "0")&amp;": PTO Lift ID is missing",
      C228="", "Row "&amp;TEXT(_xlpm.currentRow, "0")&amp;": Event Start Date is missing",
      D228="", "Row "&amp;TEXT(_xlpm.currentRow, "0")&amp;": Event Start Time is missing",
      G228="", "Row "&amp;TEXT(_xlpm.currentRow, "0")&amp;": Event Type is missing",
      AND(G228&lt;&gt;"RM&amp;D Notification", E228=""), "Row "&amp;TEXT(_xlpm.currentRow, "0")&amp;": Event End Date required when Event Type is not RM&amp;D Notification",
      AND(G228&lt;&gt;"RM&amp;D Notification", F228=""), "Row "&amp;TEXT(_xlpm.currentRow, "0")&amp;": Event End Time required when Event Type is not RM&amp;D Notification",
      AND(G228&lt;&gt;"Servicing", H228=""), "Row "&amp;TEXT(_xlpm.currentRow, "0")&amp;": System required when Event Type is not Servicing",
      AND(H228="Others", I228=""), "Row "&amp;TEXT(_xlpm.currentRow, "0")&amp;": Event Description required when System is Others",
      AND(OR(G228="RM&amp;D Intervention",G228="Callback",G228="Repair / Follow-up"), J228=""), "Row "&amp;TEXT(_xlpm.currentRow, "0")&amp;": Action Type required when Event Type is RM&amp;D Intervention, Callback or Repair/Follow-up",
      AND(OR(G228="RM&amp;D Intervention",G228="Callback",G228="Repair / Follow-up"), K228=""), "Row "&amp;TEXT(_xlpm.currentRow, "0")&amp;": Action Description required when Event Type is RM&amp;D Intervention, Callback or Repair/Follow-up",
      AND(OR(G228="RM&amp;D Intervention",G228="Callback",G228="Servicing",G228="Repair / Follow-up"), M228=""), "Row "&amp;TEXT(_xlpm.currentRow, "0")&amp;": Person Full Name required when Event Type is RM&amp;D Intervention, Callback, Servicing or Repair/Follow-up",
      AND(OR(G228="RM&amp;D Intervention",G228="Callback",G228="Repair / Follow-up"), N228= ""), "Row "&amp;TEXT(_xlpm.currentRow, "0")&amp;": Type of Visit required when Event Type is RM&amp;D Intervention, Callback or Repair/Follow-up",
      AND(OR(G228="RM&amp;D Intervention",G228="Callback",G228="Repair / Follow-up"), O228=""), "Row "&amp;TEXT(_xlpm.currentRow, "0")&amp;": Type of Fault required when Event Type is RM&amp;D Intervention, Callback or Repair/Follow-up",
      AND(E228&lt;&gt;"", E228&lt;C228), "Row "&amp;TEXT(_xlpm.currentRow, "0")&amp;": Event End Date cannot be earlier than Start Date",
      AND(E228=C228, F228&lt;&gt;"", D228&lt;&gt;"", F228&lt;=D228), "Row "&amp;TEXT(_xlpm.currentRow, "0")&amp;": Event End Time must be after Start Time when dates are the same",
      ""
    ),
    ""
  )
)</f>
        <v/>
      </c>
      <c r="S228" s="10"/>
    </row>
    <row r="229" spans="1:19" s="3" customFormat="1" x14ac:dyDescent="0.25">
      <c r="A229" s="22"/>
      <c r="B229" s="22"/>
      <c r="C229" s="23"/>
      <c r="D229" s="24"/>
      <c r="E229" s="23"/>
      <c r="F229" s="24"/>
      <c r="G229" s="25"/>
      <c r="H229" s="25"/>
      <c r="I229" s="22"/>
      <c r="J229" s="25"/>
      <c r="K229" s="26"/>
      <c r="L229" s="22"/>
      <c r="M229" s="22"/>
      <c r="N229" s="25"/>
      <c r="O229" s="25"/>
      <c r="P229" s="22"/>
      <c r="R229" s="10" t="str" cm="1">
        <f t="array" ref="R229">_xlfn.LET(
  _xlpm.currentRow, ROW(A229),
  IF(
    OR(A229&lt;&gt;"", B229&lt;&gt;"", C229&lt;&gt;"", D229&lt;&gt;"", M229&lt;&gt;"", G229&lt;&gt;"", E229&lt;&gt;"", F229&lt;&gt;"", H229&lt;&gt;"", I229&lt;&gt;"", J229&lt;&gt;"", K229&lt;&gt;"", L229&lt;&gt;"",N229&lt;&gt; "", O229&lt;&gt;"", P229&lt;&gt;""),
    _xlfn.SWITCH(
      TRUE(),
      A229="", "Row "&amp;TEXT(_xlpm.currentRow, "0")&amp;": RM&amp;D Report ID is missing",
      B229="", "Row "&amp;TEXT(_xlpm.currentRow, "0")&amp;": PTO Lift ID is missing",
      C229="", "Row "&amp;TEXT(_xlpm.currentRow, "0")&amp;": Event Start Date is missing",
      D229="", "Row "&amp;TEXT(_xlpm.currentRow, "0")&amp;": Event Start Time is missing",
      G229="", "Row "&amp;TEXT(_xlpm.currentRow, "0")&amp;": Event Type is missing",
      AND(G229&lt;&gt;"RM&amp;D Notification", E229=""), "Row "&amp;TEXT(_xlpm.currentRow, "0")&amp;": Event End Date required when Event Type is not RM&amp;D Notification",
      AND(G229&lt;&gt;"RM&amp;D Notification", F229=""), "Row "&amp;TEXT(_xlpm.currentRow, "0")&amp;": Event End Time required when Event Type is not RM&amp;D Notification",
      AND(G229&lt;&gt;"Servicing", H229=""), "Row "&amp;TEXT(_xlpm.currentRow, "0")&amp;": System required when Event Type is not Servicing",
      AND(H229="Others", I229=""), "Row "&amp;TEXT(_xlpm.currentRow, "0")&amp;": Event Description required when System is Others",
      AND(OR(G229="RM&amp;D Intervention",G229="Callback",G229="Repair / Follow-up"), J229=""), "Row "&amp;TEXT(_xlpm.currentRow, "0")&amp;": Action Type required when Event Type is RM&amp;D Intervention, Callback or Repair/Follow-up",
      AND(OR(G229="RM&amp;D Intervention",G229="Callback",G229="Repair / Follow-up"), K229=""), "Row "&amp;TEXT(_xlpm.currentRow, "0")&amp;": Action Description required when Event Type is RM&amp;D Intervention, Callback or Repair/Follow-up",
      AND(OR(G229="RM&amp;D Intervention",G229="Callback",G229="Servicing",G229="Repair / Follow-up"), M229=""), "Row "&amp;TEXT(_xlpm.currentRow, "0")&amp;": Person Full Name required when Event Type is RM&amp;D Intervention, Callback, Servicing or Repair/Follow-up",
      AND(OR(G229="RM&amp;D Intervention",G229="Callback",G229="Repair / Follow-up"), N229= ""), "Row "&amp;TEXT(_xlpm.currentRow, "0")&amp;": Type of Visit required when Event Type is RM&amp;D Intervention, Callback or Repair/Follow-up",
      AND(OR(G229="RM&amp;D Intervention",G229="Callback",G229="Repair / Follow-up"), O229=""), "Row "&amp;TEXT(_xlpm.currentRow, "0")&amp;": Type of Fault required when Event Type is RM&amp;D Intervention, Callback or Repair/Follow-up",
      AND(E229&lt;&gt;"", E229&lt;C229), "Row "&amp;TEXT(_xlpm.currentRow, "0")&amp;": Event End Date cannot be earlier than Start Date",
      AND(E229=C229, F229&lt;&gt;"", D229&lt;&gt;"", F229&lt;=D229), "Row "&amp;TEXT(_xlpm.currentRow, "0")&amp;": Event End Time must be after Start Time when dates are the same",
      ""
    ),
    ""
  )
)</f>
        <v/>
      </c>
      <c r="S229" s="10"/>
    </row>
    <row r="230" spans="1:19" s="3" customFormat="1" x14ac:dyDescent="0.25">
      <c r="A230" s="22"/>
      <c r="B230" s="22"/>
      <c r="C230" s="23"/>
      <c r="D230" s="24"/>
      <c r="E230" s="23"/>
      <c r="F230" s="24"/>
      <c r="G230" s="25"/>
      <c r="H230" s="25"/>
      <c r="I230" s="22"/>
      <c r="J230" s="25"/>
      <c r="K230" s="26"/>
      <c r="L230" s="22"/>
      <c r="M230" s="22"/>
      <c r="N230" s="25"/>
      <c r="O230" s="25"/>
      <c r="P230" s="22"/>
      <c r="R230" s="10" t="str" cm="1">
        <f t="array" ref="R230">_xlfn.LET(
  _xlpm.currentRow, ROW(A230),
  IF(
    OR(A230&lt;&gt;"", B230&lt;&gt;"", C230&lt;&gt;"", D230&lt;&gt;"", M230&lt;&gt;"", G230&lt;&gt;"", E230&lt;&gt;"", F230&lt;&gt;"", H230&lt;&gt;"", I230&lt;&gt;"", J230&lt;&gt;"", K230&lt;&gt;"", L230&lt;&gt;"",N230&lt;&gt; "", O230&lt;&gt;"", P230&lt;&gt;""),
    _xlfn.SWITCH(
      TRUE(),
      A230="", "Row "&amp;TEXT(_xlpm.currentRow, "0")&amp;": RM&amp;D Report ID is missing",
      B230="", "Row "&amp;TEXT(_xlpm.currentRow, "0")&amp;": PTO Lift ID is missing",
      C230="", "Row "&amp;TEXT(_xlpm.currentRow, "0")&amp;": Event Start Date is missing",
      D230="", "Row "&amp;TEXT(_xlpm.currentRow, "0")&amp;": Event Start Time is missing",
      G230="", "Row "&amp;TEXT(_xlpm.currentRow, "0")&amp;": Event Type is missing",
      AND(G230&lt;&gt;"RM&amp;D Notification", E230=""), "Row "&amp;TEXT(_xlpm.currentRow, "0")&amp;": Event End Date required when Event Type is not RM&amp;D Notification",
      AND(G230&lt;&gt;"RM&amp;D Notification", F230=""), "Row "&amp;TEXT(_xlpm.currentRow, "0")&amp;": Event End Time required when Event Type is not RM&amp;D Notification",
      AND(G230&lt;&gt;"Servicing", H230=""), "Row "&amp;TEXT(_xlpm.currentRow, "0")&amp;": System required when Event Type is not Servicing",
      AND(H230="Others", I230=""), "Row "&amp;TEXT(_xlpm.currentRow, "0")&amp;": Event Description required when System is Others",
      AND(OR(G230="RM&amp;D Intervention",G230="Callback",G230="Repair / Follow-up"), J230=""), "Row "&amp;TEXT(_xlpm.currentRow, "0")&amp;": Action Type required when Event Type is RM&amp;D Intervention, Callback or Repair/Follow-up",
      AND(OR(G230="RM&amp;D Intervention",G230="Callback",G230="Repair / Follow-up"), K230=""), "Row "&amp;TEXT(_xlpm.currentRow, "0")&amp;": Action Description required when Event Type is RM&amp;D Intervention, Callback or Repair/Follow-up",
      AND(OR(G230="RM&amp;D Intervention",G230="Callback",G230="Servicing",G230="Repair / Follow-up"), M230=""), "Row "&amp;TEXT(_xlpm.currentRow, "0")&amp;": Person Full Name required when Event Type is RM&amp;D Intervention, Callback, Servicing or Repair/Follow-up",
      AND(OR(G230="RM&amp;D Intervention",G230="Callback",G230="Repair / Follow-up"), N230= ""), "Row "&amp;TEXT(_xlpm.currentRow, "0")&amp;": Type of Visit required when Event Type is RM&amp;D Intervention, Callback or Repair/Follow-up",
      AND(OR(G230="RM&amp;D Intervention",G230="Callback",G230="Repair / Follow-up"), O230=""), "Row "&amp;TEXT(_xlpm.currentRow, "0")&amp;": Type of Fault required when Event Type is RM&amp;D Intervention, Callback or Repair/Follow-up",
      AND(E230&lt;&gt;"", E230&lt;C230), "Row "&amp;TEXT(_xlpm.currentRow, "0")&amp;": Event End Date cannot be earlier than Start Date",
      AND(E230=C230, F230&lt;&gt;"", D230&lt;&gt;"", F230&lt;=D230), "Row "&amp;TEXT(_xlpm.currentRow, "0")&amp;": Event End Time must be after Start Time when dates are the same",
      ""
    ),
    ""
  )
)</f>
        <v/>
      </c>
      <c r="S230" s="10"/>
    </row>
    <row r="231" spans="1:19" s="3" customFormat="1" x14ac:dyDescent="0.25">
      <c r="A231" s="22"/>
      <c r="B231" s="22"/>
      <c r="C231" s="23"/>
      <c r="D231" s="24"/>
      <c r="E231" s="23"/>
      <c r="F231" s="24"/>
      <c r="G231" s="25"/>
      <c r="H231" s="25"/>
      <c r="I231" s="22"/>
      <c r="J231" s="25"/>
      <c r="K231" s="26"/>
      <c r="L231" s="22"/>
      <c r="M231" s="22"/>
      <c r="N231" s="25"/>
      <c r="O231" s="25"/>
      <c r="P231" s="22"/>
      <c r="R231" s="10" t="str" cm="1">
        <f t="array" ref="R231">_xlfn.LET(
  _xlpm.currentRow, ROW(A231),
  IF(
    OR(A231&lt;&gt;"", B231&lt;&gt;"", C231&lt;&gt;"", D231&lt;&gt;"", M231&lt;&gt;"", G231&lt;&gt;"", E231&lt;&gt;"", F231&lt;&gt;"", H231&lt;&gt;"", I231&lt;&gt;"", J231&lt;&gt;"", K231&lt;&gt;"", L231&lt;&gt;"",N231&lt;&gt; "", O231&lt;&gt;"", P231&lt;&gt;""),
    _xlfn.SWITCH(
      TRUE(),
      A231="", "Row "&amp;TEXT(_xlpm.currentRow, "0")&amp;": RM&amp;D Report ID is missing",
      B231="", "Row "&amp;TEXT(_xlpm.currentRow, "0")&amp;": PTO Lift ID is missing",
      C231="", "Row "&amp;TEXT(_xlpm.currentRow, "0")&amp;": Event Start Date is missing",
      D231="", "Row "&amp;TEXT(_xlpm.currentRow, "0")&amp;": Event Start Time is missing",
      G231="", "Row "&amp;TEXT(_xlpm.currentRow, "0")&amp;": Event Type is missing",
      AND(G231&lt;&gt;"RM&amp;D Notification", E231=""), "Row "&amp;TEXT(_xlpm.currentRow, "0")&amp;": Event End Date required when Event Type is not RM&amp;D Notification",
      AND(G231&lt;&gt;"RM&amp;D Notification", F231=""), "Row "&amp;TEXT(_xlpm.currentRow, "0")&amp;": Event End Time required when Event Type is not RM&amp;D Notification",
      AND(G231&lt;&gt;"Servicing", H231=""), "Row "&amp;TEXT(_xlpm.currentRow, "0")&amp;": System required when Event Type is not Servicing",
      AND(H231="Others", I231=""), "Row "&amp;TEXT(_xlpm.currentRow, "0")&amp;": Event Description required when System is Others",
      AND(OR(G231="RM&amp;D Intervention",G231="Callback",G231="Repair / Follow-up"), J231=""), "Row "&amp;TEXT(_xlpm.currentRow, "0")&amp;": Action Type required when Event Type is RM&amp;D Intervention, Callback or Repair/Follow-up",
      AND(OR(G231="RM&amp;D Intervention",G231="Callback",G231="Repair / Follow-up"), K231=""), "Row "&amp;TEXT(_xlpm.currentRow, "0")&amp;": Action Description required when Event Type is RM&amp;D Intervention, Callback or Repair/Follow-up",
      AND(OR(G231="RM&amp;D Intervention",G231="Callback",G231="Servicing",G231="Repair / Follow-up"), M231=""), "Row "&amp;TEXT(_xlpm.currentRow, "0")&amp;": Person Full Name required when Event Type is RM&amp;D Intervention, Callback, Servicing or Repair/Follow-up",
      AND(OR(G231="RM&amp;D Intervention",G231="Callback",G231="Repair / Follow-up"), N231= ""), "Row "&amp;TEXT(_xlpm.currentRow, "0")&amp;": Type of Visit required when Event Type is RM&amp;D Intervention, Callback or Repair/Follow-up",
      AND(OR(G231="RM&amp;D Intervention",G231="Callback",G231="Repair / Follow-up"), O231=""), "Row "&amp;TEXT(_xlpm.currentRow, "0")&amp;": Type of Fault required when Event Type is RM&amp;D Intervention, Callback or Repair/Follow-up",
      AND(E231&lt;&gt;"", E231&lt;C231), "Row "&amp;TEXT(_xlpm.currentRow, "0")&amp;": Event End Date cannot be earlier than Start Date",
      AND(E231=C231, F231&lt;&gt;"", D231&lt;&gt;"", F231&lt;=D231), "Row "&amp;TEXT(_xlpm.currentRow, "0")&amp;": Event End Time must be after Start Time when dates are the same",
      ""
    ),
    ""
  )
)</f>
        <v/>
      </c>
      <c r="S231" s="10"/>
    </row>
    <row r="232" spans="1:19" s="3" customFormat="1" x14ac:dyDescent="0.25">
      <c r="A232" s="22"/>
      <c r="B232" s="22"/>
      <c r="C232" s="23"/>
      <c r="D232" s="24"/>
      <c r="E232" s="23"/>
      <c r="F232" s="24"/>
      <c r="G232" s="25"/>
      <c r="H232" s="25"/>
      <c r="I232" s="22"/>
      <c r="J232" s="25"/>
      <c r="K232" s="26"/>
      <c r="L232" s="22"/>
      <c r="M232" s="22"/>
      <c r="N232" s="25"/>
      <c r="O232" s="25"/>
      <c r="P232" s="22"/>
      <c r="R232" s="10" t="str" cm="1">
        <f t="array" ref="R232">_xlfn.LET(
  _xlpm.currentRow, ROW(A232),
  IF(
    OR(A232&lt;&gt;"", B232&lt;&gt;"", C232&lt;&gt;"", D232&lt;&gt;"", M232&lt;&gt;"", G232&lt;&gt;"", E232&lt;&gt;"", F232&lt;&gt;"", H232&lt;&gt;"", I232&lt;&gt;"", J232&lt;&gt;"", K232&lt;&gt;"", L232&lt;&gt;"",N232&lt;&gt; "", O232&lt;&gt;"", P232&lt;&gt;""),
    _xlfn.SWITCH(
      TRUE(),
      A232="", "Row "&amp;TEXT(_xlpm.currentRow, "0")&amp;": RM&amp;D Report ID is missing",
      B232="", "Row "&amp;TEXT(_xlpm.currentRow, "0")&amp;": PTO Lift ID is missing",
      C232="", "Row "&amp;TEXT(_xlpm.currentRow, "0")&amp;": Event Start Date is missing",
      D232="", "Row "&amp;TEXT(_xlpm.currentRow, "0")&amp;": Event Start Time is missing",
      G232="", "Row "&amp;TEXT(_xlpm.currentRow, "0")&amp;": Event Type is missing",
      AND(G232&lt;&gt;"RM&amp;D Notification", E232=""), "Row "&amp;TEXT(_xlpm.currentRow, "0")&amp;": Event End Date required when Event Type is not RM&amp;D Notification",
      AND(G232&lt;&gt;"RM&amp;D Notification", F232=""), "Row "&amp;TEXT(_xlpm.currentRow, "0")&amp;": Event End Time required when Event Type is not RM&amp;D Notification",
      AND(G232&lt;&gt;"Servicing", H232=""), "Row "&amp;TEXT(_xlpm.currentRow, "0")&amp;": System required when Event Type is not Servicing",
      AND(H232="Others", I232=""), "Row "&amp;TEXT(_xlpm.currentRow, "0")&amp;": Event Description required when System is Others",
      AND(OR(G232="RM&amp;D Intervention",G232="Callback",G232="Repair / Follow-up"), J232=""), "Row "&amp;TEXT(_xlpm.currentRow, "0")&amp;": Action Type required when Event Type is RM&amp;D Intervention, Callback or Repair/Follow-up",
      AND(OR(G232="RM&amp;D Intervention",G232="Callback",G232="Repair / Follow-up"), K232=""), "Row "&amp;TEXT(_xlpm.currentRow, "0")&amp;": Action Description required when Event Type is RM&amp;D Intervention, Callback or Repair/Follow-up",
      AND(OR(G232="RM&amp;D Intervention",G232="Callback",G232="Servicing",G232="Repair / Follow-up"), M232=""), "Row "&amp;TEXT(_xlpm.currentRow, "0")&amp;": Person Full Name required when Event Type is RM&amp;D Intervention, Callback, Servicing or Repair/Follow-up",
      AND(OR(G232="RM&amp;D Intervention",G232="Callback",G232="Repair / Follow-up"), N232= ""), "Row "&amp;TEXT(_xlpm.currentRow, "0")&amp;": Type of Visit required when Event Type is RM&amp;D Intervention, Callback or Repair/Follow-up",
      AND(OR(G232="RM&amp;D Intervention",G232="Callback",G232="Repair / Follow-up"), O232=""), "Row "&amp;TEXT(_xlpm.currentRow, "0")&amp;": Type of Fault required when Event Type is RM&amp;D Intervention, Callback or Repair/Follow-up",
      AND(E232&lt;&gt;"", E232&lt;C232), "Row "&amp;TEXT(_xlpm.currentRow, "0")&amp;": Event End Date cannot be earlier than Start Date",
      AND(E232=C232, F232&lt;&gt;"", D232&lt;&gt;"", F232&lt;=D232), "Row "&amp;TEXT(_xlpm.currentRow, "0")&amp;": Event End Time must be after Start Time when dates are the same",
      ""
    ),
    ""
  )
)</f>
        <v/>
      </c>
      <c r="S232" s="10"/>
    </row>
    <row r="233" spans="1:19" s="3" customFormat="1" x14ac:dyDescent="0.25">
      <c r="A233" s="22"/>
      <c r="B233" s="22"/>
      <c r="C233" s="23"/>
      <c r="D233" s="24"/>
      <c r="E233" s="23"/>
      <c r="F233" s="24"/>
      <c r="G233" s="25"/>
      <c r="H233" s="25"/>
      <c r="I233" s="22"/>
      <c r="J233" s="25"/>
      <c r="K233" s="26"/>
      <c r="L233" s="22"/>
      <c r="M233" s="22"/>
      <c r="N233" s="25"/>
      <c r="O233" s="25"/>
      <c r="P233" s="22"/>
      <c r="R233" s="10" t="str" cm="1">
        <f t="array" ref="R233">_xlfn.LET(
  _xlpm.currentRow, ROW(A233),
  IF(
    OR(A233&lt;&gt;"", B233&lt;&gt;"", C233&lt;&gt;"", D233&lt;&gt;"", M233&lt;&gt;"", G233&lt;&gt;"", E233&lt;&gt;"", F233&lt;&gt;"", H233&lt;&gt;"", I233&lt;&gt;"", J233&lt;&gt;"", K233&lt;&gt;"", L233&lt;&gt;"",N233&lt;&gt; "", O233&lt;&gt;"", P233&lt;&gt;""),
    _xlfn.SWITCH(
      TRUE(),
      A233="", "Row "&amp;TEXT(_xlpm.currentRow, "0")&amp;": RM&amp;D Report ID is missing",
      B233="", "Row "&amp;TEXT(_xlpm.currentRow, "0")&amp;": PTO Lift ID is missing",
      C233="", "Row "&amp;TEXT(_xlpm.currentRow, "0")&amp;": Event Start Date is missing",
      D233="", "Row "&amp;TEXT(_xlpm.currentRow, "0")&amp;": Event Start Time is missing",
      G233="", "Row "&amp;TEXT(_xlpm.currentRow, "0")&amp;": Event Type is missing",
      AND(G233&lt;&gt;"RM&amp;D Notification", E233=""), "Row "&amp;TEXT(_xlpm.currentRow, "0")&amp;": Event End Date required when Event Type is not RM&amp;D Notification",
      AND(G233&lt;&gt;"RM&amp;D Notification", F233=""), "Row "&amp;TEXT(_xlpm.currentRow, "0")&amp;": Event End Time required when Event Type is not RM&amp;D Notification",
      AND(G233&lt;&gt;"Servicing", H233=""), "Row "&amp;TEXT(_xlpm.currentRow, "0")&amp;": System required when Event Type is not Servicing",
      AND(H233="Others", I233=""), "Row "&amp;TEXT(_xlpm.currentRow, "0")&amp;": Event Description required when System is Others",
      AND(OR(G233="RM&amp;D Intervention",G233="Callback",G233="Repair / Follow-up"), J233=""), "Row "&amp;TEXT(_xlpm.currentRow, "0")&amp;": Action Type required when Event Type is RM&amp;D Intervention, Callback or Repair/Follow-up",
      AND(OR(G233="RM&amp;D Intervention",G233="Callback",G233="Repair / Follow-up"), K233=""), "Row "&amp;TEXT(_xlpm.currentRow, "0")&amp;": Action Description required when Event Type is RM&amp;D Intervention, Callback or Repair/Follow-up",
      AND(OR(G233="RM&amp;D Intervention",G233="Callback",G233="Servicing",G233="Repair / Follow-up"), M233=""), "Row "&amp;TEXT(_xlpm.currentRow, "0")&amp;": Person Full Name required when Event Type is RM&amp;D Intervention, Callback, Servicing or Repair/Follow-up",
      AND(OR(G233="RM&amp;D Intervention",G233="Callback",G233="Repair / Follow-up"), N233= ""), "Row "&amp;TEXT(_xlpm.currentRow, "0")&amp;": Type of Visit required when Event Type is RM&amp;D Intervention, Callback or Repair/Follow-up",
      AND(OR(G233="RM&amp;D Intervention",G233="Callback",G233="Repair / Follow-up"), O233=""), "Row "&amp;TEXT(_xlpm.currentRow, "0")&amp;": Type of Fault required when Event Type is RM&amp;D Intervention, Callback or Repair/Follow-up",
      AND(E233&lt;&gt;"", E233&lt;C233), "Row "&amp;TEXT(_xlpm.currentRow, "0")&amp;": Event End Date cannot be earlier than Start Date",
      AND(E233=C233, F233&lt;&gt;"", D233&lt;&gt;"", F233&lt;=D233), "Row "&amp;TEXT(_xlpm.currentRow, "0")&amp;": Event End Time must be after Start Time when dates are the same",
      ""
    ),
    ""
  )
)</f>
        <v/>
      </c>
      <c r="S233" s="10"/>
    </row>
    <row r="234" spans="1:19" s="3" customFormat="1" x14ac:dyDescent="0.25">
      <c r="A234" s="22"/>
      <c r="B234" s="22"/>
      <c r="C234" s="23"/>
      <c r="D234" s="24"/>
      <c r="E234" s="23"/>
      <c r="F234" s="24"/>
      <c r="G234" s="25"/>
      <c r="H234" s="25"/>
      <c r="I234" s="22"/>
      <c r="J234" s="25"/>
      <c r="K234" s="26"/>
      <c r="L234" s="22"/>
      <c r="M234" s="22"/>
      <c r="N234" s="25"/>
      <c r="O234" s="25"/>
      <c r="P234" s="22"/>
      <c r="R234" s="10" t="str" cm="1">
        <f t="array" ref="R234">_xlfn.LET(
  _xlpm.currentRow, ROW(A234),
  IF(
    OR(A234&lt;&gt;"", B234&lt;&gt;"", C234&lt;&gt;"", D234&lt;&gt;"", M234&lt;&gt;"", G234&lt;&gt;"", E234&lt;&gt;"", F234&lt;&gt;"", H234&lt;&gt;"", I234&lt;&gt;"", J234&lt;&gt;"", K234&lt;&gt;"", L234&lt;&gt;"",N234&lt;&gt; "", O234&lt;&gt;"", P234&lt;&gt;""),
    _xlfn.SWITCH(
      TRUE(),
      A234="", "Row "&amp;TEXT(_xlpm.currentRow, "0")&amp;": RM&amp;D Report ID is missing",
      B234="", "Row "&amp;TEXT(_xlpm.currentRow, "0")&amp;": PTO Lift ID is missing",
      C234="", "Row "&amp;TEXT(_xlpm.currentRow, "0")&amp;": Event Start Date is missing",
      D234="", "Row "&amp;TEXT(_xlpm.currentRow, "0")&amp;": Event Start Time is missing",
      G234="", "Row "&amp;TEXT(_xlpm.currentRow, "0")&amp;": Event Type is missing",
      AND(G234&lt;&gt;"RM&amp;D Notification", E234=""), "Row "&amp;TEXT(_xlpm.currentRow, "0")&amp;": Event End Date required when Event Type is not RM&amp;D Notification",
      AND(G234&lt;&gt;"RM&amp;D Notification", F234=""), "Row "&amp;TEXT(_xlpm.currentRow, "0")&amp;": Event End Time required when Event Type is not RM&amp;D Notification",
      AND(G234&lt;&gt;"Servicing", H234=""), "Row "&amp;TEXT(_xlpm.currentRow, "0")&amp;": System required when Event Type is not Servicing",
      AND(H234="Others", I234=""), "Row "&amp;TEXT(_xlpm.currentRow, "0")&amp;": Event Description required when System is Others",
      AND(OR(G234="RM&amp;D Intervention",G234="Callback",G234="Repair / Follow-up"), J234=""), "Row "&amp;TEXT(_xlpm.currentRow, "0")&amp;": Action Type required when Event Type is RM&amp;D Intervention, Callback or Repair/Follow-up",
      AND(OR(G234="RM&amp;D Intervention",G234="Callback",G234="Repair / Follow-up"), K234=""), "Row "&amp;TEXT(_xlpm.currentRow, "0")&amp;": Action Description required when Event Type is RM&amp;D Intervention, Callback or Repair/Follow-up",
      AND(OR(G234="RM&amp;D Intervention",G234="Callback",G234="Servicing",G234="Repair / Follow-up"), M234=""), "Row "&amp;TEXT(_xlpm.currentRow, "0")&amp;": Person Full Name required when Event Type is RM&amp;D Intervention, Callback, Servicing or Repair/Follow-up",
      AND(OR(G234="RM&amp;D Intervention",G234="Callback",G234="Repair / Follow-up"), N234= ""), "Row "&amp;TEXT(_xlpm.currentRow, "0")&amp;": Type of Visit required when Event Type is RM&amp;D Intervention, Callback or Repair/Follow-up",
      AND(OR(G234="RM&amp;D Intervention",G234="Callback",G234="Repair / Follow-up"), O234=""), "Row "&amp;TEXT(_xlpm.currentRow, "0")&amp;": Type of Fault required when Event Type is RM&amp;D Intervention, Callback or Repair/Follow-up",
      AND(E234&lt;&gt;"", E234&lt;C234), "Row "&amp;TEXT(_xlpm.currentRow, "0")&amp;": Event End Date cannot be earlier than Start Date",
      AND(E234=C234, F234&lt;&gt;"", D234&lt;&gt;"", F234&lt;=D234), "Row "&amp;TEXT(_xlpm.currentRow, "0")&amp;": Event End Time must be after Start Time when dates are the same",
      ""
    ),
    ""
  )
)</f>
        <v/>
      </c>
      <c r="S234" s="10"/>
    </row>
    <row r="235" spans="1:19" s="3" customFormat="1" x14ac:dyDescent="0.25">
      <c r="A235" s="22"/>
      <c r="B235" s="22"/>
      <c r="C235" s="23"/>
      <c r="D235" s="24"/>
      <c r="E235" s="23"/>
      <c r="F235" s="24"/>
      <c r="G235" s="25"/>
      <c r="H235" s="25"/>
      <c r="I235" s="22"/>
      <c r="J235" s="25"/>
      <c r="K235" s="26"/>
      <c r="L235" s="22"/>
      <c r="M235" s="22"/>
      <c r="N235" s="25"/>
      <c r="O235" s="25"/>
      <c r="P235" s="22"/>
      <c r="R235" s="10" t="str" cm="1">
        <f t="array" ref="R235">_xlfn.LET(
  _xlpm.currentRow, ROW(A235),
  IF(
    OR(A235&lt;&gt;"", B235&lt;&gt;"", C235&lt;&gt;"", D235&lt;&gt;"", M235&lt;&gt;"", G235&lt;&gt;"", E235&lt;&gt;"", F235&lt;&gt;"", H235&lt;&gt;"", I235&lt;&gt;"", J235&lt;&gt;"", K235&lt;&gt;"", L235&lt;&gt;"",N235&lt;&gt; "", O235&lt;&gt;"", P235&lt;&gt;""),
    _xlfn.SWITCH(
      TRUE(),
      A235="", "Row "&amp;TEXT(_xlpm.currentRow, "0")&amp;": RM&amp;D Report ID is missing",
      B235="", "Row "&amp;TEXT(_xlpm.currentRow, "0")&amp;": PTO Lift ID is missing",
      C235="", "Row "&amp;TEXT(_xlpm.currentRow, "0")&amp;": Event Start Date is missing",
      D235="", "Row "&amp;TEXT(_xlpm.currentRow, "0")&amp;": Event Start Time is missing",
      G235="", "Row "&amp;TEXT(_xlpm.currentRow, "0")&amp;": Event Type is missing",
      AND(G235&lt;&gt;"RM&amp;D Notification", E235=""), "Row "&amp;TEXT(_xlpm.currentRow, "0")&amp;": Event End Date required when Event Type is not RM&amp;D Notification",
      AND(G235&lt;&gt;"RM&amp;D Notification", F235=""), "Row "&amp;TEXT(_xlpm.currentRow, "0")&amp;": Event End Time required when Event Type is not RM&amp;D Notification",
      AND(G235&lt;&gt;"Servicing", H235=""), "Row "&amp;TEXT(_xlpm.currentRow, "0")&amp;": System required when Event Type is not Servicing",
      AND(H235="Others", I235=""), "Row "&amp;TEXT(_xlpm.currentRow, "0")&amp;": Event Description required when System is Others",
      AND(OR(G235="RM&amp;D Intervention",G235="Callback",G235="Repair / Follow-up"), J235=""), "Row "&amp;TEXT(_xlpm.currentRow, "0")&amp;": Action Type required when Event Type is RM&amp;D Intervention, Callback or Repair/Follow-up",
      AND(OR(G235="RM&amp;D Intervention",G235="Callback",G235="Repair / Follow-up"), K235=""), "Row "&amp;TEXT(_xlpm.currentRow, "0")&amp;": Action Description required when Event Type is RM&amp;D Intervention, Callback or Repair/Follow-up",
      AND(OR(G235="RM&amp;D Intervention",G235="Callback",G235="Servicing",G235="Repair / Follow-up"), M235=""), "Row "&amp;TEXT(_xlpm.currentRow, "0")&amp;": Person Full Name required when Event Type is RM&amp;D Intervention, Callback, Servicing or Repair/Follow-up",
      AND(OR(G235="RM&amp;D Intervention",G235="Callback",G235="Repair / Follow-up"), N235= ""), "Row "&amp;TEXT(_xlpm.currentRow, "0")&amp;": Type of Visit required when Event Type is RM&amp;D Intervention, Callback or Repair/Follow-up",
      AND(OR(G235="RM&amp;D Intervention",G235="Callback",G235="Repair / Follow-up"), O235=""), "Row "&amp;TEXT(_xlpm.currentRow, "0")&amp;": Type of Fault required when Event Type is RM&amp;D Intervention, Callback or Repair/Follow-up",
      AND(E235&lt;&gt;"", E235&lt;C235), "Row "&amp;TEXT(_xlpm.currentRow, "0")&amp;": Event End Date cannot be earlier than Start Date",
      AND(E235=C235, F235&lt;&gt;"", D235&lt;&gt;"", F235&lt;=D235), "Row "&amp;TEXT(_xlpm.currentRow, "0")&amp;": Event End Time must be after Start Time when dates are the same",
      ""
    ),
    ""
  )
)</f>
        <v/>
      </c>
      <c r="S235" s="10"/>
    </row>
    <row r="236" spans="1:19" s="3" customFormat="1" x14ac:dyDescent="0.25">
      <c r="A236" s="22"/>
      <c r="B236" s="22"/>
      <c r="C236" s="23"/>
      <c r="D236" s="24"/>
      <c r="E236" s="23"/>
      <c r="F236" s="24"/>
      <c r="G236" s="25"/>
      <c r="H236" s="25"/>
      <c r="I236" s="22"/>
      <c r="J236" s="25"/>
      <c r="K236" s="26"/>
      <c r="L236" s="22"/>
      <c r="M236" s="22"/>
      <c r="N236" s="25"/>
      <c r="O236" s="25"/>
      <c r="P236" s="22"/>
      <c r="R236" s="10" t="str" cm="1">
        <f t="array" ref="R236">_xlfn.LET(
  _xlpm.currentRow, ROW(A236),
  IF(
    OR(A236&lt;&gt;"", B236&lt;&gt;"", C236&lt;&gt;"", D236&lt;&gt;"", M236&lt;&gt;"", G236&lt;&gt;"", E236&lt;&gt;"", F236&lt;&gt;"", H236&lt;&gt;"", I236&lt;&gt;"", J236&lt;&gt;"", K236&lt;&gt;"", L236&lt;&gt;"",N236&lt;&gt; "", O236&lt;&gt;"", P236&lt;&gt;""),
    _xlfn.SWITCH(
      TRUE(),
      A236="", "Row "&amp;TEXT(_xlpm.currentRow, "0")&amp;": RM&amp;D Report ID is missing",
      B236="", "Row "&amp;TEXT(_xlpm.currentRow, "0")&amp;": PTO Lift ID is missing",
      C236="", "Row "&amp;TEXT(_xlpm.currentRow, "0")&amp;": Event Start Date is missing",
      D236="", "Row "&amp;TEXT(_xlpm.currentRow, "0")&amp;": Event Start Time is missing",
      G236="", "Row "&amp;TEXT(_xlpm.currentRow, "0")&amp;": Event Type is missing",
      AND(G236&lt;&gt;"RM&amp;D Notification", E236=""), "Row "&amp;TEXT(_xlpm.currentRow, "0")&amp;": Event End Date required when Event Type is not RM&amp;D Notification",
      AND(G236&lt;&gt;"RM&amp;D Notification", F236=""), "Row "&amp;TEXT(_xlpm.currentRow, "0")&amp;": Event End Time required when Event Type is not RM&amp;D Notification",
      AND(G236&lt;&gt;"Servicing", H236=""), "Row "&amp;TEXT(_xlpm.currentRow, "0")&amp;": System required when Event Type is not Servicing",
      AND(H236="Others", I236=""), "Row "&amp;TEXT(_xlpm.currentRow, "0")&amp;": Event Description required when System is Others",
      AND(OR(G236="RM&amp;D Intervention",G236="Callback",G236="Repair / Follow-up"), J236=""), "Row "&amp;TEXT(_xlpm.currentRow, "0")&amp;": Action Type required when Event Type is RM&amp;D Intervention, Callback or Repair/Follow-up",
      AND(OR(G236="RM&amp;D Intervention",G236="Callback",G236="Repair / Follow-up"), K236=""), "Row "&amp;TEXT(_xlpm.currentRow, "0")&amp;": Action Description required when Event Type is RM&amp;D Intervention, Callback or Repair/Follow-up",
      AND(OR(G236="RM&amp;D Intervention",G236="Callback",G236="Servicing",G236="Repair / Follow-up"), M236=""), "Row "&amp;TEXT(_xlpm.currentRow, "0")&amp;": Person Full Name required when Event Type is RM&amp;D Intervention, Callback, Servicing or Repair/Follow-up",
      AND(OR(G236="RM&amp;D Intervention",G236="Callback",G236="Repair / Follow-up"), N236= ""), "Row "&amp;TEXT(_xlpm.currentRow, "0")&amp;": Type of Visit required when Event Type is RM&amp;D Intervention, Callback or Repair/Follow-up",
      AND(OR(G236="RM&amp;D Intervention",G236="Callback",G236="Repair / Follow-up"), O236=""), "Row "&amp;TEXT(_xlpm.currentRow, "0")&amp;": Type of Fault required when Event Type is RM&amp;D Intervention, Callback or Repair/Follow-up",
      AND(E236&lt;&gt;"", E236&lt;C236), "Row "&amp;TEXT(_xlpm.currentRow, "0")&amp;": Event End Date cannot be earlier than Start Date",
      AND(E236=C236, F236&lt;&gt;"", D236&lt;&gt;"", F236&lt;=D236), "Row "&amp;TEXT(_xlpm.currentRow, "0")&amp;": Event End Time must be after Start Time when dates are the same",
      ""
    ),
    ""
  )
)</f>
        <v/>
      </c>
      <c r="S236" s="10"/>
    </row>
    <row r="237" spans="1:19" s="3" customFormat="1" x14ac:dyDescent="0.25">
      <c r="A237" s="22"/>
      <c r="B237" s="22"/>
      <c r="C237" s="23"/>
      <c r="D237" s="24"/>
      <c r="E237" s="23"/>
      <c r="F237" s="24"/>
      <c r="G237" s="25"/>
      <c r="H237" s="25"/>
      <c r="I237" s="22"/>
      <c r="J237" s="25"/>
      <c r="K237" s="26"/>
      <c r="L237" s="22"/>
      <c r="M237" s="22"/>
      <c r="N237" s="25"/>
      <c r="O237" s="25"/>
      <c r="P237" s="22"/>
      <c r="R237" s="10" t="str" cm="1">
        <f t="array" ref="R237">_xlfn.LET(
  _xlpm.currentRow, ROW(A237),
  IF(
    OR(A237&lt;&gt;"", B237&lt;&gt;"", C237&lt;&gt;"", D237&lt;&gt;"", M237&lt;&gt;"", G237&lt;&gt;"", E237&lt;&gt;"", F237&lt;&gt;"", H237&lt;&gt;"", I237&lt;&gt;"", J237&lt;&gt;"", K237&lt;&gt;"", L237&lt;&gt;"",N237&lt;&gt; "", O237&lt;&gt;"", P237&lt;&gt;""),
    _xlfn.SWITCH(
      TRUE(),
      A237="", "Row "&amp;TEXT(_xlpm.currentRow, "0")&amp;": RM&amp;D Report ID is missing",
      B237="", "Row "&amp;TEXT(_xlpm.currentRow, "0")&amp;": PTO Lift ID is missing",
      C237="", "Row "&amp;TEXT(_xlpm.currentRow, "0")&amp;": Event Start Date is missing",
      D237="", "Row "&amp;TEXT(_xlpm.currentRow, "0")&amp;": Event Start Time is missing",
      G237="", "Row "&amp;TEXT(_xlpm.currentRow, "0")&amp;": Event Type is missing",
      AND(G237&lt;&gt;"RM&amp;D Notification", E237=""), "Row "&amp;TEXT(_xlpm.currentRow, "0")&amp;": Event End Date required when Event Type is not RM&amp;D Notification",
      AND(G237&lt;&gt;"RM&amp;D Notification", F237=""), "Row "&amp;TEXT(_xlpm.currentRow, "0")&amp;": Event End Time required when Event Type is not RM&amp;D Notification",
      AND(G237&lt;&gt;"Servicing", H237=""), "Row "&amp;TEXT(_xlpm.currentRow, "0")&amp;": System required when Event Type is not Servicing",
      AND(H237="Others", I237=""), "Row "&amp;TEXT(_xlpm.currentRow, "0")&amp;": Event Description required when System is Others",
      AND(OR(G237="RM&amp;D Intervention",G237="Callback",G237="Repair / Follow-up"), J237=""), "Row "&amp;TEXT(_xlpm.currentRow, "0")&amp;": Action Type required when Event Type is RM&amp;D Intervention, Callback or Repair/Follow-up",
      AND(OR(G237="RM&amp;D Intervention",G237="Callback",G237="Repair / Follow-up"), K237=""), "Row "&amp;TEXT(_xlpm.currentRow, "0")&amp;": Action Description required when Event Type is RM&amp;D Intervention, Callback or Repair/Follow-up",
      AND(OR(G237="RM&amp;D Intervention",G237="Callback",G237="Servicing",G237="Repair / Follow-up"), M237=""), "Row "&amp;TEXT(_xlpm.currentRow, "0")&amp;": Person Full Name required when Event Type is RM&amp;D Intervention, Callback, Servicing or Repair/Follow-up",
      AND(OR(G237="RM&amp;D Intervention",G237="Callback",G237="Repair / Follow-up"), N237= ""), "Row "&amp;TEXT(_xlpm.currentRow, "0")&amp;": Type of Visit required when Event Type is RM&amp;D Intervention, Callback or Repair/Follow-up",
      AND(OR(G237="RM&amp;D Intervention",G237="Callback",G237="Repair / Follow-up"), O237=""), "Row "&amp;TEXT(_xlpm.currentRow, "0")&amp;": Type of Fault required when Event Type is RM&amp;D Intervention, Callback or Repair/Follow-up",
      AND(E237&lt;&gt;"", E237&lt;C237), "Row "&amp;TEXT(_xlpm.currentRow, "0")&amp;": Event End Date cannot be earlier than Start Date",
      AND(E237=C237, F237&lt;&gt;"", D237&lt;&gt;"", F237&lt;=D237), "Row "&amp;TEXT(_xlpm.currentRow, "0")&amp;": Event End Time must be after Start Time when dates are the same",
      ""
    ),
    ""
  )
)</f>
        <v/>
      </c>
      <c r="S237" s="10"/>
    </row>
    <row r="238" spans="1:19" s="3" customFormat="1" x14ac:dyDescent="0.25">
      <c r="A238" s="22"/>
      <c r="B238" s="22"/>
      <c r="C238" s="23"/>
      <c r="D238" s="24"/>
      <c r="E238" s="23"/>
      <c r="F238" s="24"/>
      <c r="G238" s="25"/>
      <c r="H238" s="25"/>
      <c r="I238" s="22"/>
      <c r="J238" s="25"/>
      <c r="K238" s="26"/>
      <c r="L238" s="22"/>
      <c r="M238" s="22"/>
      <c r="N238" s="25"/>
      <c r="O238" s="25"/>
      <c r="P238" s="22"/>
      <c r="R238" s="10" t="str" cm="1">
        <f t="array" ref="R238">_xlfn.LET(
  _xlpm.currentRow, ROW(A238),
  IF(
    OR(A238&lt;&gt;"", B238&lt;&gt;"", C238&lt;&gt;"", D238&lt;&gt;"", M238&lt;&gt;"", G238&lt;&gt;"", E238&lt;&gt;"", F238&lt;&gt;"", H238&lt;&gt;"", I238&lt;&gt;"", J238&lt;&gt;"", K238&lt;&gt;"", L238&lt;&gt;"",N238&lt;&gt; "", O238&lt;&gt;"", P238&lt;&gt;""),
    _xlfn.SWITCH(
      TRUE(),
      A238="", "Row "&amp;TEXT(_xlpm.currentRow, "0")&amp;": RM&amp;D Report ID is missing",
      B238="", "Row "&amp;TEXT(_xlpm.currentRow, "0")&amp;": PTO Lift ID is missing",
      C238="", "Row "&amp;TEXT(_xlpm.currentRow, "0")&amp;": Event Start Date is missing",
      D238="", "Row "&amp;TEXT(_xlpm.currentRow, "0")&amp;": Event Start Time is missing",
      G238="", "Row "&amp;TEXT(_xlpm.currentRow, "0")&amp;": Event Type is missing",
      AND(G238&lt;&gt;"RM&amp;D Notification", E238=""), "Row "&amp;TEXT(_xlpm.currentRow, "0")&amp;": Event End Date required when Event Type is not RM&amp;D Notification",
      AND(G238&lt;&gt;"RM&amp;D Notification", F238=""), "Row "&amp;TEXT(_xlpm.currentRow, "0")&amp;": Event End Time required when Event Type is not RM&amp;D Notification",
      AND(G238&lt;&gt;"Servicing", H238=""), "Row "&amp;TEXT(_xlpm.currentRow, "0")&amp;": System required when Event Type is not Servicing",
      AND(H238="Others", I238=""), "Row "&amp;TEXT(_xlpm.currentRow, "0")&amp;": Event Description required when System is Others",
      AND(OR(G238="RM&amp;D Intervention",G238="Callback",G238="Repair / Follow-up"), J238=""), "Row "&amp;TEXT(_xlpm.currentRow, "0")&amp;": Action Type required when Event Type is RM&amp;D Intervention, Callback or Repair/Follow-up",
      AND(OR(G238="RM&amp;D Intervention",G238="Callback",G238="Repair / Follow-up"), K238=""), "Row "&amp;TEXT(_xlpm.currentRow, "0")&amp;": Action Description required when Event Type is RM&amp;D Intervention, Callback or Repair/Follow-up",
      AND(OR(G238="RM&amp;D Intervention",G238="Callback",G238="Servicing",G238="Repair / Follow-up"), M238=""), "Row "&amp;TEXT(_xlpm.currentRow, "0")&amp;": Person Full Name required when Event Type is RM&amp;D Intervention, Callback, Servicing or Repair/Follow-up",
      AND(OR(G238="RM&amp;D Intervention",G238="Callback",G238="Repair / Follow-up"), N238= ""), "Row "&amp;TEXT(_xlpm.currentRow, "0")&amp;": Type of Visit required when Event Type is RM&amp;D Intervention, Callback or Repair/Follow-up",
      AND(OR(G238="RM&amp;D Intervention",G238="Callback",G238="Repair / Follow-up"), O238=""), "Row "&amp;TEXT(_xlpm.currentRow, "0")&amp;": Type of Fault required when Event Type is RM&amp;D Intervention, Callback or Repair/Follow-up",
      AND(E238&lt;&gt;"", E238&lt;C238), "Row "&amp;TEXT(_xlpm.currentRow, "0")&amp;": Event End Date cannot be earlier than Start Date",
      AND(E238=C238, F238&lt;&gt;"", D238&lt;&gt;"", F238&lt;=D238), "Row "&amp;TEXT(_xlpm.currentRow, "0")&amp;": Event End Time must be after Start Time when dates are the same",
      ""
    ),
    ""
  )
)</f>
        <v/>
      </c>
      <c r="S238" s="10"/>
    </row>
    <row r="239" spans="1:19" s="3" customFormat="1" x14ac:dyDescent="0.25">
      <c r="A239" s="22"/>
      <c r="B239" s="22"/>
      <c r="C239" s="23"/>
      <c r="D239" s="24"/>
      <c r="E239" s="23"/>
      <c r="F239" s="24"/>
      <c r="G239" s="25"/>
      <c r="H239" s="25"/>
      <c r="I239" s="22"/>
      <c r="J239" s="25"/>
      <c r="K239" s="26"/>
      <c r="L239" s="22"/>
      <c r="M239" s="22"/>
      <c r="N239" s="25"/>
      <c r="O239" s="25"/>
      <c r="P239" s="22"/>
      <c r="R239" s="10" t="str" cm="1">
        <f t="array" ref="R239">_xlfn.LET(
  _xlpm.currentRow, ROW(A239),
  IF(
    OR(A239&lt;&gt;"", B239&lt;&gt;"", C239&lt;&gt;"", D239&lt;&gt;"", M239&lt;&gt;"", G239&lt;&gt;"", E239&lt;&gt;"", F239&lt;&gt;"", H239&lt;&gt;"", I239&lt;&gt;"", J239&lt;&gt;"", K239&lt;&gt;"", L239&lt;&gt;"",N239&lt;&gt; "", O239&lt;&gt;"", P239&lt;&gt;""),
    _xlfn.SWITCH(
      TRUE(),
      A239="", "Row "&amp;TEXT(_xlpm.currentRow, "0")&amp;": RM&amp;D Report ID is missing",
      B239="", "Row "&amp;TEXT(_xlpm.currentRow, "0")&amp;": PTO Lift ID is missing",
      C239="", "Row "&amp;TEXT(_xlpm.currentRow, "0")&amp;": Event Start Date is missing",
      D239="", "Row "&amp;TEXT(_xlpm.currentRow, "0")&amp;": Event Start Time is missing",
      G239="", "Row "&amp;TEXT(_xlpm.currentRow, "0")&amp;": Event Type is missing",
      AND(G239&lt;&gt;"RM&amp;D Notification", E239=""), "Row "&amp;TEXT(_xlpm.currentRow, "0")&amp;": Event End Date required when Event Type is not RM&amp;D Notification",
      AND(G239&lt;&gt;"RM&amp;D Notification", F239=""), "Row "&amp;TEXT(_xlpm.currentRow, "0")&amp;": Event End Time required when Event Type is not RM&amp;D Notification",
      AND(G239&lt;&gt;"Servicing", H239=""), "Row "&amp;TEXT(_xlpm.currentRow, "0")&amp;": System required when Event Type is not Servicing",
      AND(H239="Others", I239=""), "Row "&amp;TEXT(_xlpm.currentRow, "0")&amp;": Event Description required when System is Others",
      AND(OR(G239="RM&amp;D Intervention",G239="Callback",G239="Repair / Follow-up"), J239=""), "Row "&amp;TEXT(_xlpm.currentRow, "0")&amp;": Action Type required when Event Type is RM&amp;D Intervention, Callback or Repair/Follow-up",
      AND(OR(G239="RM&amp;D Intervention",G239="Callback",G239="Repair / Follow-up"), K239=""), "Row "&amp;TEXT(_xlpm.currentRow, "0")&amp;": Action Description required when Event Type is RM&amp;D Intervention, Callback or Repair/Follow-up",
      AND(OR(G239="RM&amp;D Intervention",G239="Callback",G239="Servicing",G239="Repair / Follow-up"), M239=""), "Row "&amp;TEXT(_xlpm.currentRow, "0")&amp;": Person Full Name required when Event Type is RM&amp;D Intervention, Callback, Servicing or Repair/Follow-up",
      AND(OR(G239="RM&amp;D Intervention",G239="Callback",G239="Repair / Follow-up"), N239= ""), "Row "&amp;TEXT(_xlpm.currentRow, "0")&amp;": Type of Visit required when Event Type is RM&amp;D Intervention, Callback or Repair/Follow-up",
      AND(OR(G239="RM&amp;D Intervention",G239="Callback",G239="Repair / Follow-up"), O239=""), "Row "&amp;TEXT(_xlpm.currentRow, "0")&amp;": Type of Fault required when Event Type is RM&amp;D Intervention, Callback or Repair/Follow-up",
      AND(E239&lt;&gt;"", E239&lt;C239), "Row "&amp;TEXT(_xlpm.currentRow, "0")&amp;": Event End Date cannot be earlier than Start Date",
      AND(E239=C239, F239&lt;&gt;"", D239&lt;&gt;"", F239&lt;=D239), "Row "&amp;TEXT(_xlpm.currentRow, "0")&amp;": Event End Time must be after Start Time when dates are the same",
      ""
    ),
    ""
  )
)</f>
        <v/>
      </c>
      <c r="S239" s="10"/>
    </row>
    <row r="240" spans="1:19" s="3" customFormat="1" x14ac:dyDescent="0.25">
      <c r="A240" s="22"/>
      <c r="B240" s="22"/>
      <c r="C240" s="23"/>
      <c r="D240" s="24"/>
      <c r="E240" s="23"/>
      <c r="F240" s="24"/>
      <c r="G240" s="25"/>
      <c r="H240" s="25"/>
      <c r="I240" s="22"/>
      <c r="J240" s="25"/>
      <c r="K240" s="26"/>
      <c r="L240" s="22"/>
      <c r="M240" s="22"/>
      <c r="N240" s="25"/>
      <c r="O240" s="25"/>
      <c r="P240" s="22"/>
      <c r="R240" s="10" t="str" cm="1">
        <f t="array" ref="R240">_xlfn.LET(
  _xlpm.currentRow, ROW(A240),
  IF(
    OR(A240&lt;&gt;"", B240&lt;&gt;"", C240&lt;&gt;"", D240&lt;&gt;"", M240&lt;&gt;"", G240&lt;&gt;"", E240&lt;&gt;"", F240&lt;&gt;"", H240&lt;&gt;"", I240&lt;&gt;"", J240&lt;&gt;"", K240&lt;&gt;"", L240&lt;&gt;"",N240&lt;&gt; "", O240&lt;&gt;"", P240&lt;&gt;""),
    _xlfn.SWITCH(
      TRUE(),
      A240="", "Row "&amp;TEXT(_xlpm.currentRow, "0")&amp;": RM&amp;D Report ID is missing",
      B240="", "Row "&amp;TEXT(_xlpm.currentRow, "0")&amp;": PTO Lift ID is missing",
      C240="", "Row "&amp;TEXT(_xlpm.currentRow, "0")&amp;": Event Start Date is missing",
      D240="", "Row "&amp;TEXT(_xlpm.currentRow, "0")&amp;": Event Start Time is missing",
      G240="", "Row "&amp;TEXT(_xlpm.currentRow, "0")&amp;": Event Type is missing",
      AND(G240&lt;&gt;"RM&amp;D Notification", E240=""), "Row "&amp;TEXT(_xlpm.currentRow, "0")&amp;": Event End Date required when Event Type is not RM&amp;D Notification",
      AND(G240&lt;&gt;"RM&amp;D Notification", F240=""), "Row "&amp;TEXT(_xlpm.currentRow, "0")&amp;": Event End Time required when Event Type is not RM&amp;D Notification",
      AND(G240&lt;&gt;"Servicing", H240=""), "Row "&amp;TEXT(_xlpm.currentRow, "0")&amp;": System required when Event Type is not Servicing",
      AND(H240="Others", I240=""), "Row "&amp;TEXT(_xlpm.currentRow, "0")&amp;": Event Description required when System is Others",
      AND(OR(G240="RM&amp;D Intervention",G240="Callback",G240="Repair / Follow-up"), J240=""), "Row "&amp;TEXT(_xlpm.currentRow, "0")&amp;": Action Type required when Event Type is RM&amp;D Intervention, Callback or Repair/Follow-up",
      AND(OR(G240="RM&amp;D Intervention",G240="Callback",G240="Repair / Follow-up"), K240=""), "Row "&amp;TEXT(_xlpm.currentRow, "0")&amp;": Action Description required when Event Type is RM&amp;D Intervention, Callback or Repair/Follow-up",
      AND(OR(G240="RM&amp;D Intervention",G240="Callback",G240="Servicing",G240="Repair / Follow-up"), M240=""), "Row "&amp;TEXT(_xlpm.currentRow, "0")&amp;": Person Full Name required when Event Type is RM&amp;D Intervention, Callback, Servicing or Repair/Follow-up",
      AND(OR(G240="RM&amp;D Intervention",G240="Callback",G240="Repair / Follow-up"), N240= ""), "Row "&amp;TEXT(_xlpm.currentRow, "0")&amp;": Type of Visit required when Event Type is RM&amp;D Intervention, Callback or Repair/Follow-up",
      AND(OR(G240="RM&amp;D Intervention",G240="Callback",G240="Repair / Follow-up"), O240=""), "Row "&amp;TEXT(_xlpm.currentRow, "0")&amp;": Type of Fault required when Event Type is RM&amp;D Intervention, Callback or Repair/Follow-up",
      AND(E240&lt;&gt;"", E240&lt;C240), "Row "&amp;TEXT(_xlpm.currentRow, "0")&amp;": Event End Date cannot be earlier than Start Date",
      AND(E240=C240, F240&lt;&gt;"", D240&lt;&gt;"", F240&lt;=D240), "Row "&amp;TEXT(_xlpm.currentRow, "0")&amp;": Event End Time must be after Start Time when dates are the same",
      ""
    ),
    ""
  )
)</f>
        <v/>
      </c>
      <c r="S240" s="10"/>
    </row>
    <row r="241" spans="1:19" s="3" customFormat="1" x14ac:dyDescent="0.25">
      <c r="A241" s="22"/>
      <c r="B241" s="22"/>
      <c r="C241" s="23"/>
      <c r="D241" s="24"/>
      <c r="E241" s="23"/>
      <c r="F241" s="24"/>
      <c r="G241" s="25"/>
      <c r="H241" s="25"/>
      <c r="I241" s="22"/>
      <c r="J241" s="25"/>
      <c r="K241" s="26"/>
      <c r="L241" s="22"/>
      <c r="M241" s="22"/>
      <c r="N241" s="25"/>
      <c r="O241" s="25"/>
      <c r="P241" s="22"/>
      <c r="R241" s="10" t="str" cm="1">
        <f t="array" ref="R241">_xlfn.LET(
  _xlpm.currentRow, ROW(A241),
  IF(
    OR(A241&lt;&gt;"", B241&lt;&gt;"", C241&lt;&gt;"", D241&lt;&gt;"", M241&lt;&gt;"", G241&lt;&gt;"", E241&lt;&gt;"", F241&lt;&gt;"", H241&lt;&gt;"", I241&lt;&gt;"", J241&lt;&gt;"", K241&lt;&gt;"", L241&lt;&gt;"",N241&lt;&gt; "", O241&lt;&gt;"", P241&lt;&gt;""),
    _xlfn.SWITCH(
      TRUE(),
      A241="", "Row "&amp;TEXT(_xlpm.currentRow, "0")&amp;": RM&amp;D Report ID is missing",
      B241="", "Row "&amp;TEXT(_xlpm.currentRow, "0")&amp;": PTO Lift ID is missing",
      C241="", "Row "&amp;TEXT(_xlpm.currentRow, "0")&amp;": Event Start Date is missing",
      D241="", "Row "&amp;TEXT(_xlpm.currentRow, "0")&amp;": Event Start Time is missing",
      G241="", "Row "&amp;TEXT(_xlpm.currentRow, "0")&amp;": Event Type is missing",
      AND(G241&lt;&gt;"RM&amp;D Notification", E241=""), "Row "&amp;TEXT(_xlpm.currentRow, "0")&amp;": Event End Date required when Event Type is not RM&amp;D Notification",
      AND(G241&lt;&gt;"RM&amp;D Notification", F241=""), "Row "&amp;TEXT(_xlpm.currentRow, "0")&amp;": Event End Time required when Event Type is not RM&amp;D Notification",
      AND(G241&lt;&gt;"Servicing", H241=""), "Row "&amp;TEXT(_xlpm.currentRow, "0")&amp;": System required when Event Type is not Servicing",
      AND(H241="Others", I241=""), "Row "&amp;TEXT(_xlpm.currentRow, "0")&amp;": Event Description required when System is Others",
      AND(OR(G241="RM&amp;D Intervention",G241="Callback",G241="Repair / Follow-up"), J241=""), "Row "&amp;TEXT(_xlpm.currentRow, "0")&amp;": Action Type required when Event Type is RM&amp;D Intervention, Callback or Repair/Follow-up",
      AND(OR(G241="RM&amp;D Intervention",G241="Callback",G241="Repair / Follow-up"), K241=""), "Row "&amp;TEXT(_xlpm.currentRow, "0")&amp;": Action Description required when Event Type is RM&amp;D Intervention, Callback or Repair/Follow-up",
      AND(OR(G241="RM&amp;D Intervention",G241="Callback",G241="Servicing",G241="Repair / Follow-up"), M241=""), "Row "&amp;TEXT(_xlpm.currentRow, "0")&amp;": Person Full Name required when Event Type is RM&amp;D Intervention, Callback, Servicing or Repair/Follow-up",
      AND(OR(G241="RM&amp;D Intervention",G241="Callback",G241="Repair / Follow-up"), N241= ""), "Row "&amp;TEXT(_xlpm.currentRow, "0")&amp;": Type of Visit required when Event Type is RM&amp;D Intervention, Callback or Repair/Follow-up",
      AND(OR(G241="RM&amp;D Intervention",G241="Callback",G241="Repair / Follow-up"), O241=""), "Row "&amp;TEXT(_xlpm.currentRow, "0")&amp;": Type of Fault required when Event Type is RM&amp;D Intervention, Callback or Repair/Follow-up",
      AND(E241&lt;&gt;"", E241&lt;C241), "Row "&amp;TEXT(_xlpm.currentRow, "0")&amp;": Event End Date cannot be earlier than Start Date",
      AND(E241=C241, F241&lt;&gt;"", D241&lt;&gt;"", F241&lt;=D241), "Row "&amp;TEXT(_xlpm.currentRow, "0")&amp;": Event End Time must be after Start Time when dates are the same",
      ""
    ),
    ""
  )
)</f>
        <v/>
      </c>
      <c r="S241" s="10"/>
    </row>
    <row r="242" spans="1:19" s="3" customFormat="1" x14ac:dyDescent="0.25">
      <c r="A242" s="22"/>
      <c r="B242" s="22"/>
      <c r="C242" s="23"/>
      <c r="D242" s="24"/>
      <c r="E242" s="23"/>
      <c r="F242" s="24"/>
      <c r="G242" s="25"/>
      <c r="H242" s="25"/>
      <c r="I242" s="22"/>
      <c r="J242" s="25"/>
      <c r="K242" s="26"/>
      <c r="L242" s="22"/>
      <c r="M242" s="22"/>
      <c r="N242" s="25"/>
      <c r="O242" s="25"/>
      <c r="P242" s="22"/>
      <c r="R242" s="10" t="str" cm="1">
        <f t="array" ref="R242">_xlfn.LET(
  _xlpm.currentRow, ROW(A242),
  IF(
    OR(A242&lt;&gt;"", B242&lt;&gt;"", C242&lt;&gt;"", D242&lt;&gt;"", M242&lt;&gt;"", G242&lt;&gt;"", E242&lt;&gt;"", F242&lt;&gt;"", H242&lt;&gt;"", I242&lt;&gt;"", J242&lt;&gt;"", K242&lt;&gt;"", L242&lt;&gt;"",N242&lt;&gt; "", O242&lt;&gt;"", P242&lt;&gt;""),
    _xlfn.SWITCH(
      TRUE(),
      A242="", "Row "&amp;TEXT(_xlpm.currentRow, "0")&amp;": RM&amp;D Report ID is missing",
      B242="", "Row "&amp;TEXT(_xlpm.currentRow, "0")&amp;": PTO Lift ID is missing",
      C242="", "Row "&amp;TEXT(_xlpm.currentRow, "0")&amp;": Event Start Date is missing",
      D242="", "Row "&amp;TEXT(_xlpm.currentRow, "0")&amp;": Event Start Time is missing",
      G242="", "Row "&amp;TEXT(_xlpm.currentRow, "0")&amp;": Event Type is missing",
      AND(G242&lt;&gt;"RM&amp;D Notification", E242=""), "Row "&amp;TEXT(_xlpm.currentRow, "0")&amp;": Event End Date required when Event Type is not RM&amp;D Notification",
      AND(G242&lt;&gt;"RM&amp;D Notification", F242=""), "Row "&amp;TEXT(_xlpm.currentRow, "0")&amp;": Event End Time required when Event Type is not RM&amp;D Notification",
      AND(G242&lt;&gt;"Servicing", H242=""), "Row "&amp;TEXT(_xlpm.currentRow, "0")&amp;": System required when Event Type is not Servicing",
      AND(H242="Others", I242=""), "Row "&amp;TEXT(_xlpm.currentRow, "0")&amp;": Event Description required when System is Others",
      AND(OR(G242="RM&amp;D Intervention",G242="Callback",G242="Repair / Follow-up"), J242=""), "Row "&amp;TEXT(_xlpm.currentRow, "0")&amp;": Action Type required when Event Type is RM&amp;D Intervention, Callback or Repair/Follow-up",
      AND(OR(G242="RM&amp;D Intervention",G242="Callback",G242="Repair / Follow-up"), K242=""), "Row "&amp;TEXT(_xlpm.currentRow, "0")&amp;": Action Description required when Event Type is RM&amp;D Intervention, Callback or Repair/Follow-up",
      AND(OR(G242="RM&amp;D Intervention",G242="Callback",G242="Servicing",G242="Repair / Follow-up"), M242=""), "Row "&amp;TEXT(_xlpm.currentRow, "0")&amp;": Person Full Name required when Event Type is RM&amp;D Intervention, Callback, Servicing or Repair/Follow-up",
      AND(OR(G242="RM&amp;D Intervention",G242="Callback",G242="Repair / Follow-up"), N242= ""), "Row "&amp;TEXT(_xlpm.currentRow, "0")&amp;": Type of Visit required when Event Type is RM&amp;D Intervention, Callback or Repair/Follow-up",
      AND(OR(G242="RM&amp;D Intervention",G242="Callback",G242="Repair / Follow-up"), O242=""), "Row "&amp;TEXT(_xlpm.currentRow, "0")&amp;": Type of Fault required when Event Type is RM&amp;D Intervention, Callback or Repair/Follow-up",
      AND(E242&lt;&gt;"", E242&lt;C242), "Row "&amp;TEXT(_xlpm.currentRow, "0")&amp;": Event End Date cannot be earlier than Start Date",
      AND(E242=C242, F242&lt;&gt;"", D242&lt;&gt;"", F242&lt;=D242), "Row "&amp;TEXT(_xlpm.currentRow, "0")&amp;": Event End Time must be after Start Time when dates are the same",
      ""
    ),
    ""
  )
)</f>
        <v/>
      </c>
      <c r="S242" s="10"/>
    </row>
    <row r="243" spans="1:19" s="3" customFormat="1" x14ac:dyDescent="0.25">
      <c r="A243" s="22"/>
      <c r="B243" s="22"/>
      <c r="C243" s="23"/>
      <c r="D243" s="24"/>
      <c r="E243" s="23"/>
      <c r="F243" s="24"/>
      <c r="G243" s="25"/>
      <c r="H243" s="25"/>
      <c r="I243" s="22"/>
      <c r="J243" s="25"/>
      <c r="K243" s="26"/>
      <c r="L243" s="22"/>
      <c r="M243" s="22"/>
      <c r="N243" s="25"/>
      <c r="O243" s="25"/>
      <c r="P243" s="22"/>
      <c r="R243" s="10" t="str" cm="1">
        <f t="array" ref="R243">_xlfn.LET(
  _xlpm.currentRow, ROW(A243),
  IF(
    OR(A243&lt;&gt;"", B243&lt;&gt;"", C243&lt;&gt;"", D243&lt;&gt;"", M243&lt;&gt;"", G243&lt;&gt;"", E243&lt;&gt;"", F243&lt;&gt;"", H243&lt;&gt;"", I243&lt;&gt;"", J243&lt;&gt;"", K243&lt;&gt;"", L243&lt;&gt;"",N243&lt;&gt; "", O243&lt;&gt;"", P243&lt;&gt;""),
    _xlfn.SWITCH(
      TRUE(),
      A243="", "Row "&amp;TEXT(_xlpm.currentRow, "0")&amp;": RM&amp;D Report ID is missing",
      B243="", "Row "&amp;TEXT(_xlpm.currentRow, "0")&amp;": PTO Lift ID is missing",
      C243="", "Row "&amp;TEXT(_xlpm.currentRow, "0")&amp;": Event Start Date is missing",
      D243="", "Row "&amp;TEXT(_xlpm.currentRow, "0")&amp;": Event Start Time is missing",
      G243="", "Row "&amp;TEXT(_xlpm.currentRow, "0")&amp;": Event Type is missing",
      AND(G243&lt;&gt;"RM&amp;D Notification", E243=""), "Row "&amp;TEXT(_xlpm.currentRow, "0")&amp;": Event End Date required when Event Type is not RM&amp;D Notification",
      AND(G243&lt;&gt;"RM&amp;D Notification", F243=""), "Row "&amp;TEXT(_xlpm.currentRow, "0")&amp;": Event End Time required when Event Type is not RM&amp;D Notification",
      AND(G243&lt;&gt;"Servicing", H243=""), "Row "&amp;TEXT(_xlpm.currentRow, "0")&amp;": System required when Event Type is not Servicing",
      AND(H243="Others", I243=""), "Row "&amp;TEXT(_xlpm.currentRow, "0")&amp;": Event Description required when System is Others",
      AND(OR(G243="RM&amp;D Intervention",G243="Callback",G243="Repair / Follow-up"), J243=""), "Row "&amp;TEXT(_xlpm.currentRow, "0")&amp;": Action Type required when Event Type is RM&amp;D Intervention, Callback or Repair/Follow-up",
      AND(OR(G243="RM&amp;D Intervention",G243="Callback",G243="Repair / Follow-up"), K243=""), "Row "&amp;TEXT(_xlpm.currentRow, "0")&amp;": Action Description required when Event Type is RM&amp;D Intervention, Callback or Repair/Follow-up",
      AND(OR(G243="RM&amp;D Intervention",G243="Callback",G243="Servicing",G243="Repair / Follow-up"), M243=""), "Row "&amp;TEXT(_xlpm.currentRow, "0")&amp;": Person Full Name required when Event Type is RM&amp;D Intervention, Callback, Servicing or Repair/Follow-up",
      AND(OR(G243="RM&amp;D Intervention",G243="Callback",G243="Repair / Follow-up"), N243= ""), "Row "&amp;TEXT(_xlpm.currentRow, "0")&amp;": Type of Visit required when Event Type is RM&amp;D Intervention, Callback or Repair/Follow-up",
      AND(OR(G243="RM&amp;D Intervention",G243="Callback",G243="Repair / Follow-up"), O243=""), "Row "&amp;TEXT(_xlpm.currentRow, "0")&amp;": Type of Fault required when Event Type is RM&amp;D Intervention, Callback or Repair/Follow-up",
      AND(E243&lt;&gt;"", E243&lt;C243), "Row "&amp;TEXT(_xlpm.currentRow, "0")&amp;": Event End Date cannot be earlier than Start Date",
      AND(E243=C243, F243&lt;&gt;"", D243&lt;&gt;"", F243&lt;=D243), "Row "&amp;TEXT(_xlpm.currentRow, "0")&amp;": Event End Time must be after Start Time when dates are the same",
      ""
    ),
    ""
  )
)</f>
        <v/>
      </c>
      <c r="S243" s="10"/>
    </row>
    <row r="244" spans="1:19" s="3" customFormat="1" x14ac:dyDescent="0.25">
      <c r="A244" s="22"/>
      <c r="B244" s="22"/>
      <c r="C244" s="23"/>
      <c r="D244" s="24"/>
      <c r="E244" s="23"/>
      <c r="F244" s="24"/>
      <c r="G244" s="25"/>
      <c r="H244" s="25"/>
      <c r="I244" s="22"/>
      <c r="J244" s="25"/>
      <c r="K244" s="26"/>
      <c r="L244" s="22"/>
      <c r="M244" s="22"/>
      <c r="N244" s="25"/>
      <c r="O244" s="25"/>
      <c r="P244" s="22"/>
      <c r="R244" s="10" t="str" cm="1">
        <f t="array" ref="R244">_xlfn.LET(
  _xlpm.currentRow, ROW(A244),
  IF(
    OR(A244&lt;&gt;"", B244&lt;&gt;"", C244&lt;&gt;"", D244&lt;&gt;"", M244&lt;&gt;"", G244&lt;&gt;"", E244&lt;&gt;"", F244&lt;&gt;"", H244&lt;&gt;"", I244&lt;&gt;"", J244&lt;&gt;"", K244&lt;&gt;"", L244&lt;&gt;"",N244&lt;&gt; "", O244&lt;&gt;"", P244&lt;&gt;""),
    _xlfn.SWITCH(
      TRUE(),
      A244="", "Row "&amp;TEXT(_xlpm.currentRow, "0")&amp;": RM&amp;D Report ID is missing",
      B244="", "Row "&amp;TEXT(_xlpm.currentRow, "0")&amp;": PTO Lift ID is missing",
      C244="", "Row "&amp;TEXT(_xlpm.currentRow, "0")&amp;": Event Start Date is missing",
      D244="", "Row "&amp;TEXT(_xlpm.currentRow, "0")&amp;": Event Start Time is missing",
      G244="", "Row "&amp;TEXT(_xlpm.currentRow, "0")&amp;": Event Type is missing",
      AND(G244&lt;&gt;"RM&amp;D Notification", E244=""), "Row "&amp;TEXT(_xlpm.currentRow, "0")&amp;": Event End Date required when Event Type is not RM&amp;D Notification",
      AND(G244&lt;&gt;"RM&amp;D Notification", F244=""), "Row "&amp;TEXT(_xlpm.currentRow, "0")&amp;": Event End Time required when Event Type is not RM&amp;D Notification",
      AND(G244&lt;&gt;"Servicing", H244=""), "Row "&amp;TEXT(_xlpm.currentRow, "0")&amp;": System required when Event Type is not Servicing",
      AND(H244="Others", I244=""), "Row "&amp;TEXT(_xlpm.currentRow, "0")&amp;": Event Description required when System is Others",
      AND(OR(G244="RM&amp;D Intervention",G244="Callback",G244="Repair / Follow-up"), J244=""), "Row "&amp;TEXT(_xlpm.currentRow, "0")&amp;": Action Type required when Event Type is RM&amp;D Intervention, Callback or Repair/Follow-up",
      AND(OR(G244="RM&amp;D Intervention",G244="Callback",G244="Repair / Follow-up"), K244=""), "Row "&amp;TEXT(_xlpm.currentRow, "0")&amp;": Action Description required when Event Type is RM&amp;D Intervention, Callback or Repair/Follow-up",
      AND(OR(G244="RM&amp;D Intervention",G244="Callback",G244="Servicing",G244="Repair / Follow-up"), M244=""), "Row "&amp;TEXT(_xlpm.currentRow, "0")&amp;": Person Full Name required when Event Type is RM&amp;D Intervention, Callback, Servicing or Repair/Follow-up",
      AND(OR(G244="RM&amp;D Intervention",G244="Callback",G244="Repair / Follow-up"), N244= ""), "Row "&amp;TEXT(_xlpm.currentRow, "0")&amp;": Type of Visit required when Event Type is RM&amp;D Intervention, Callback or Repair/Follow-up",
      AND(OR(G244="RM&amp;D Intervention",G244="Callback",G244="Repair / Follow-up"), O244=""), "Row "&amp;TEXT(_xlpm.currentRow, "0")&amp;": Type of Fault required when Event Type is RM&amp;D Intervention, Callback or Repair/Follow-up",
      AND(E244&lt;&gt;"", E244&lt;C244), "Row "&amp;TEXT(_xlpm.currentRow, "0")&amp;": Event End Date cannot be earlier than Start Date",
      AND(E244=C244, F244&lt;&gt;"", D244&lt;&gt;"", F244&lt;=D244), "Row "&amp;TEXT(_xlpm.currentRow, "0")&amp;": Event End Time must be after Start Time when dates are the same",
      ""
    ),
    ""
  )
)</f>
        <v/>
      </c>
      <c r="S244" s="10"/>
    </row>
    <row r="245" spans="1:19" s="3" customFormat="1" x14ac:dyDescent="0.25">
      <c r="A245" s="22"/>
      <c r="B245" s="22"/>
      <c r="C245" s="23"/>
      <c r="D245" s="24"/>
      <c r="E245" s="23"/>
      <c r="F245" s="24"/>
      <c r="G245" s="25"/>
      <c r="H245" s="25"/>
      <c r="I245" s="22"/>
      <c r="J245" s="25"/>
      <c r="K245" s="26"/>
      <c r="L245" s="22"/>
      <c r="M245" s="22"/>
      <c r="N245" s="25"/>
      <c r="O245" s="25"/>
      <c r="P245" s="22"/>
      <c r="R245" s="10" t="str" cm="1">
        <f t="array" ref="R245">_xlfn.LET(
  _xlpm.currentRow, ROW(A245),
  IF(
    OR(A245&lt;&gt;"", B245&lt;&gt;"", C245&lt;&gt;"", D245&lt;&gt;"", M245&lt;&gt;"", G245&lt;&gt;"", E245&lt;&gt;"", F245&lt;&gt;"", H245&lt;&gt;"", I245&lt;&gt;"", J245&lt;&gt;"", K245&lt;&gt;"", L245&lt;&gt;"",N245&lt;&gt; "", O245&lt;&gt;"", P245&lt;&gt;""),
    _xlfn.SWITCH(
      TRUE(),
      A245="", "Row "&amp;TEXT(_xlpm.currentRow, "0")&amp;": RM&amp;D Report ID is missing",
      B245="", "Row "&amp;TEXT(_xlpm.currentRow, "0")&amp;": PTO Lift ID is missing",
      C245="", "Row "&amp;TEXT(_xlpm.currentRow, "0")&amp;": Event Start Date is missing",
      D245="", "Row "&amp;TEXT(_xlpm.currentRow, "0")&amp;": Event Start Time is missing",
      G245="", "Row "&amp;TEXT(_xlpm.currentRow, "0")&amp;": Event Type is missing",
      AND(G245&lt;&gt;"RM&amp;D Notification", E245=""), "Row "&amp;TEXT(_xlpm.currentRow, "0")&amp;": Event End Date required when Event Type is not RM&amp;D Notification",
      AND(G245&lt;&gt;"RM&amp;D Notification", F245=""), "Row "&amp;TEXT(_xlpm.currentRow, "0")&amp;": Event End Time required when Event Type is not RM&amp;D Notification",
      AND(G245&lt;&gt;"Servicing", H245=""), "Row "&amp;TEXT(_xlpm.currentRow, "0")&amp;": System required when Event Type is not Servicing",
      AND(H245="Others", I245=""), "Row "&amp;TEXT(_xlpm.currentRow, "0")&amp;": Event Description required when System is Others",
      AND(OR(G245="RM&amp;D Intervention",G245="Callback",G245="Repair / Follow-up"), J245=""), "Row "&amp;TEXT(_xlpm.currentRow, "0")&amp;": Action Type required when Event Type is RM&amp;D Intervention, Callback or Repair/Follow-up",
      AND(OR(G245="RM&amp;D Intervention",G245="Callback",G245="Repair / Follow-up"), K245=""), "Row "&amp;TEXT(_xlpm.currentRow, "0")&amp;": Action Description required when Event Type is RM&amp;D Intervention, Callback or Repair/Follow-up",
      AND(OR(G245="RM&amp;D Intervention",G245="Callback",G245="Servicing",G245="Repair / Follow-up"), M245=""), "Row "&amp;TEXT(_xlpm.currentRow, "0")&amp;": Person Full Name required when Event Type is RM&amp;D Intervention, Callback, Servicing or Repair/Follow-up",
      AND(OR(G245="RM&amp;D Intervention",G245="Callback",G245="Repair / Follow-up"), N245= ""), "Row "&amp;TEXT(_xlpm.currentRow, "0")&amp;": Type of Visit required when Event Type is RM&amp;D Intervention, Callback or Repair/Follow-up",
      AND(OR(G245="RM&amp;D Intervention",G245="Callback",G245="Repair / Follow-up"), O245=""), "Row "&amp;TEXT(_xlpm.currentRow, "0")&amp;": Type of Fault required when Event Type is RM&amp;D Intervention, Callback or Repair/Follow-up",
      AND(E245&lt;&gt;"", E245&lt;C245), "Row "&amp;TEXT(_xlpm.currentRow, "0")&amp;": Event End Date cannot be earlier than Start Date",
      AND(E245=C245, F245&lt;&gt;"", D245&lt;&gt;"", F245&lt;=D245), "Row "&amp;TEXT(_xlpm.currentRow, "0")&amp;": Event End Time must be after Start Time when dates are the same",
      ""
    ),
    ""
  )
)</f>
        <v/>
      </c>
      <c r="S245" s="10"/>
    </row>
    <row r="246" spans="1:19" s="3" customFormat="1" x14ac:dyDescent="0.25">
      <c r="A246" s="22"/>
      <c r="B246" s="22"/>
      <c r="C246" s="23"/>
      <c r="D246" s="24"/>
      <c r="E246" s="23"/>
      <c r="F246" s="24"/>
      <c r="G246" s="25"/>
      <c r="H246" s="25"/>
      <c r="I246" s="22"/>
      <c r="J246" s="25"/>
      <c r="K246" s="26"/>
      <c r="L246" s="22"/>
      <c r="M246" s="22"/>
      <c r="N246" s="25"/>
      <c r="O246" s="25"/>
      <c r="P246" s="22"/>
      <c r="R246" s="10" t="str" cm="1">
        <f t="array" ref="R246">_xlfn.LET(
  _xlpm.currentRow, ROW(A246),
  IF(
    OR(A246&lt;&gt;"", B246&lt;&gt;"", C246&lt;&gt;"", D246&lt;&gt;"", M246&lt;&gt;"", G246&lt;&gt;"", E246&lt;&gt;"", F246&lt;&gt;"", H246&lt;&gt;"", I246&lt;&gt;"", J246&lt;&gt;"", K246&lt;&gt;"", L246&lt;&gt;"",N246&lt;&gt; "", O246&lt;&gt;"", P246&lt;&gt;""),
    _xlfn.SWITCH(
      TRUE(),
      A246="", "Row "&amp;TEXT(_xlpm.currentRow, "0")&amp;": RM&amp;D Report ID is missing",
      B246="", "Row "&amp;TEXT(_xlpm.currentRow, "0")&amp;": PTO Lift ID is missing",
      C246="", "Row "&amp;TEXT(_xlpm.currentRow, "0")&amp;": Event Start Date is missing",
      D246="", "Row "&amp;TEXT(_xlpm.currentRow, "0")&amp;": Event Start Time is missing",
      G246="", "Row "&amp;TEXT(_xlpm.currentRow, "0")&amp;": Event Type is missing",
      AND(G246&lt;&gt;"RM&amp;D Notification", E246=""), "Row "&amp;TEXT(_xlpm.currentRow, "0")&amp;": Event End Date required when Event Type is not RM&amp;D Notification",
      AND(G246&lt;&gt;"RM&amp;D Notification", F246=""), "Row "&amp;TEXT(_xlpm.currentRow, "0")&amp;": Event End Time required when Event Type is not RM&amp;D Notification",
      AND(G246&lt;&gt;"Servicing", H246=""), "Row "&amp;TEXT(_xlpm.currentRow, "0")&amp;": System required when Event Type is not Servicing",
      AND(H246="Others", I246=""), "Row "&amp;TEXT(_xlpm.currentRow, "0")&amp;": Event Description required when System is Others",
      AND(OR(G246="RM&amp;D Intervention",G246="Callback",G246="Repair / Follow-up"), J246=""), "Row "&amp;TEXT(_xlpm.currentRow, "0")&amp;": Action Type required when Event Type is RM&amp;D Intervention, Callback or Repair/Follow-up",
      AND(OR(G246="RM&amp;D Intervention",G246="Callback",G246="Repair / Follow-up"), K246=""), "Row "&amp;TEXT(_xlpm.currentRow, "0")&amp;": Action Description required when Event Type is RM&amp;D Intervention, Callback or Repair/Follow-up",
      AND(OR(G246="RM&amp;D Intervention",G246="Callback",G246="Servicing",G246="Repair / Follow-up"), M246=""), "Row "&amp;TEXT(_xlpm.currentRow, "0")&amp;": Person Full Name required when Event Type is RM&amp;D Intervention, Callback, Servicing or Repair/Follow-up",
      AND(OR(G246="RM&amp;D Intervention",G246="Callback",G246="Repair / Follow-up"), N246= ""), "Row "&amp;TEXT(_xlpm.currentRow, "0")&amp;": Type of Visit required when Event Type is RM&amp;D Intervention, Callback or Repair/Follow-up",
      AND(OR(G246="RM&amp;D Intervention",G246="Callback",G246="Repair / Follow-up"), O246=""), "Row "&amp;TEXT(_xlpm.currentRow, "0")&amp;": Type of Fault required when Event Type is RM&amp;D Intervention, Callback or Repair/Follow-up",
      AND(E246&lt;&gt;"", E246&lt;C246), "Row "&amp;TEXT(_xlpm.currentRow, "0")&amp;": Event End Date cannot be earlier than Start Date",
      AND(E246=C246, F246&lt;&gt;"", D246&lt;&gt;"", F246&lt;=D246), "Row "&amp;TEXT(_xlpm.currentRow, "0")&amp;": Event End Time must be after Start Time when dates are the same",
      ""
    ),
    ""
  )
)</f>
        <v/>
      </c>
      <c r="S246" s="10"/>
    </row>
    <row r="247" spans="1:19" s="3" customFormat="1" x14ac:dyDescent="0.25">
      <c r="A247" s="22"/>
      <c r="B247" s="22"/>
      <c r="C247" s="23"/>
      <c r="D247" s="24"/>
      <c r="E247" s="23"/>
      <c r="F247" s="24"/>
      <c r="G247" s="25"/>
      <c r="H247" s="25"/>
      <c r="I247" s="22"/>
      <c r="J247" s="25"/>
      <c r="K247" s="26"/>
      <c r="L247" s="22"/>
      <c r="M247" s="22"/>
      <c r="N247" s="25"/>
      <c r="O247" s="25"/>
      <c r="P247" s="22"/>
      <c r="R247" s="10" t="str" cm="1">
        <f t="array" ref="R247">_xlfn.LET(
  _xlpm.currentRow, ROW(A247),
  IF(
    OR(A247&lt;&gt;"", B247&lt;&gt;"", C247&lt;&gt;"", D247&lt;&gt;"", M247&lt;&gt;"", G247&lt;&gt;"", E247&lt;&gt;"", F247&lt;&gt;"", H247&lt;&gt;"", I247&lt;&gt;"", J247&lt;&gt;"", K247&lt;&gt;"", L247&lt;&gt;"",N247&lt;&gt; "", O247&lt;&gt;"", P247&lt;&gt;""),
    _xlfn.SWITCH(
      TRUE(),
      A247="", "Row "&amp;TEXT(_xlpm.currentRow, "0")&amp;": RM&amp;D Report ID is missing",
      B247="", "Row "&amp;TEXT(_xlpm.currentRow, "0")&amp;": PTO Lift ID is missing",
      C247="", "Row "&amp;TEXT(_xlpm.currentRow, "0")&amp;": Event Start Date is missing",
      D247="", "Row "&amp;TEXT(_xlpm.currentRow, "0")&amp;": Event Start Time is missing",
      G247="", "Row "&amp;TEXT(_xlpm.currentRow, "0")&amp;": Event Type is missing",
      AND(G247&lt;&gt;"RM&amp;D Notification", E247=""), "Row "&amp;TEXT(_xlpm.currentRow, "0")&amp;": Event End Date required when Event Type is not RM&amp;D Notification",
      AND(G247&lt;&gt;"RM&amp;D Notification", F247=""), "Row "&amp;TEXT(_xlpm.currentRow, "0")&amp;": Event End Time required when Event Type is not RM&amp;D Notification",
      AND(G247&lt;&gt;"Servicing", H247=""), "Row "&amp;TEXT(_xlpm.currentRow, "0")&amp;": System required when Event Type is not Servicing",
      AND(H247="Others", I247=""), "Row "&amp;TEXT(_xlpm.currentRow, "0")&amp;": Event Description required when System is Others",
      AND(OR(G247="RM&amp;D Intervention",G247="Callback",G247="Repair / Follow-up"), J247=""), "Row "&amp;TEXT(_xlpm.currentRow, "0")&amp;": Action Type required when Event Type is RM&amp;D Intervention, Callback or Repair/Follow-up",
      AND(OR(G247="RM&amp;D Intervention",G247="Callback",G247="Repair / Follow-up"), K247=""), "Row "&amp;TEXT(_xlpm.currentRow, "0")&amp;": Action Description required when Event Type is RM&amp;D Intervention, Callback or Repair/Follow-up",
      AND(OR(G247="RM&amp;D Intervention",G247="Callback",G247="Servicing",G247="Repair / Follow-up"), M247=""), "Row "&amp;TEXT(_xlpm.currentRow, "0")&amp;": Person Full Name required when Event Type is RM&amp;D Intervention, Callback, Servicing or Repair/Follow-up",
      AND(OR(G247="RM&amp;D Intervention",G247="Callback",G247="Repair / Follow-up"), N247= ""), "Row "&amp;TEXT(_xlpm.currentRow, "0")&amp;": Type of Visit required when Event Type is RM&amp;D Intervention, Callback or Repair/Follow-up",
      AND(OR(G247="RM&amp;D Intervention",G247="Callback",G247="Repair / Follow-up"), O247=""), "Row "&amp;TEXT(_xlpm.currentRow, "0")&amp;": Type of Fault required when Event Type is RM&amp;D Intervention, Callback or Repair/Follow-up",
      AND(E247&lt;&gt;"", E247&lt;C247), "Row "&amp;TEXT(_xlpm.currentRow, "0")&amp;": Event End Date cannot be earlier than Start Date",
      AND(E247=C247, F247&lt;&gt;"", D247&lt;&gt;"", F247&lt;=D247), "Row "&amp;TEXT(_xlpm.currentRow, "0")&amp;": Event End Time must be after Start Time when dates are the same",
      ""
    ),
    ""
  )
)</f>
        <v/>
      </c>
      <c r="S247" s="10"/>
    </row>
    <row r="248" spans="1:19" s="3" customFormat="1" x14ac:dyDescent="0.25">
      <c r="A248" s="22"/>
      <c r="B248" s="22"/>
      <c r="C248" s="23"/>
      <c r="D248" s="24"/>
      <c r="E248" s="23"/>
      <c r="F248" s="24"/>
      <c r="G248" s="25"/>
      <c r="H248" s="25"/>
      <c r="I248" s="22"/>
      <c r="J248" s="25"/>
      <c r="K248" s="26"/>
      <c r="L248" s="22"/>
      <c r="M248" s="22"/>
      <c r="N248" s="25"/>
      <c r="O248" s="25"/>
      <c r="P248" s="22"/>
      <c r="R248" s="10" t="str" cm="1">
        <f t="array" ref="R248">_xlfn.LET(
  _xlpm.currentRow, ROW(A248),
  IF(
    OR(A248&lt;&gt;"", B248&lt;&gt;"", C248&lt;&gt;"", D248&lt;&gt;"", M248&lt;&gt;"", G248&lt;&gt;"", E248&lt;&gt;"", F248&lt;&gt;"", H248&lt;&gt;"", I248&lt;&gt;"", J248&lt;&gt;"", K248&lt;&gt;"", L248&lt;&gt;"",N248&lt;&gt; "", O248&lt;&gt;"", P248&lt;&gt;""),
    _xlfn.SWITCH(
      TRUE(),
      A248="", "Row "&amp;TEXT(_xlpm.currentRow, "0")&amp;": RM&amp;D Report ID is missing",
      B248="", "Row "&amp;TEXT(_xlpm.currentRow, "0")&amp;": PTO Lift ID is missing",
      C248="", "Row "&amp;TEXT(_xlpm.currentRow, "0")&amp;": Event Start Date is missing",
      D248="", "Row "&amp;TEXT(_xlpm.currentRow, "0")&amp;": Event Start Time is missing",
      G248="", "Row "&amp;TEXT(_xlpm.currentRow, "0")&amp;": Event Type is missing",
      AND(G248&lt;&gt;"RM&amp;D Notification", E248=""), "Row "&amp;TEXT(_xlpm.currentRow, "0")&amp;": Event End Date required when Event Type is not RM&amp;D Notification",
      AND(G248&lt;&gt;"RM&amp;D Notification", F248=""), "Row "&amp;TEXT(_xlpm.currentRow, "0")&amp;": Event End Time required when Event Type is not RM&amp;D Notification",
      AND(G248&lt;&gt;"Servicing", H248=""), "Row "&amp;TEXT(_xlpm.currentRow, "0")&amp;": System required when Event Type is not Servicing",
      AND(H248="Others", I248=""), "Row "&amp;TEXT(_xlpm.currentRow, "0")&amp;": Event Description required when System is Others",
      AND(OR(G248="RM&amp;D Intervention",G248="Callback",G248="Repair / Follow-up"), J248=""), "Row "&amp;TEXT(_xlpm.currentRow, "0")&amp;": Action Type required when Event Type is RM&amp;D Intervention, Callback or Repair/Follow-up",
      AND(OR(G248="RM&amp;D Intervention",G248="Callback",G248="Repair / Follow-up"), K248=""), "Row "&amp;TEXT(_xlpm.currentRow, "0")&amp;": Action Description required when Event Type is RM&amp;D Intervention, Callback or Repair/Follow-up",
      AND(OR(G248="RM&amp;D Intervention",G248="Callback",G248="Servicing",G248="Repair / Follow-up"), M248=""), "Row "&amp;TEXT(_xlpm.currentRow, "0")&amp;": Person Full Name required when Event Type is RM&amp;D Intervention, Callback, Servicing or Repair/Follow-up",
      AND(OR(G248="RM&amp;D Intervention",G248="Callback",G248="Repair / Follow-up"), N248= ""), "Row "&amp;TEXT(_xlpm.currentRow, "0")&amp;": Type of Visit required when Event Type is RM&amp;D Intervention, Callback or Repair/Follow-up",
      AND(OR(G248="RM&amp;D Intervention",G248="Callback",G248="Repair / Follow-up"), O248=""), "Row "&amp;TEXT(_xlpm.currentRow, "0")&amp;": Type of Fault required when Event Type is RM&amp;D Intervention, Callback or Repair/Follow-up",
      AND(E248&lt;&gt;"", E248&lt;C248), "Row "&amp;TEXT(_xlpm.currentRow, "0")&amp;": Event End Date cannot be earlier than Start Date",
      AND(E248=C248, F248&lt;&gt;"", D248&lt;&gt;"", F248&lt;=D248), "Row "&amp;TEXT(_xlpm.currentRow, "0")&amp;": Event End Time must be after Start Time when dates are the same",
      ""
    ),
    ""
  )
)</f>
        <v/>
      </c>
      <c r="S248" s="10"/>
    </row>
    <row r="249" spans="1:19" s="3" customFormat="1" x14ac:dyDescent="0.25">
      <c r="A249" s="22"/>
      <c r="B249" s="22"/>
      <c r="C249" s="23"/>
      <c r="D249" s="24"/>
      <c r="E249" s="23"/>
      <c r="F249" s="24"/>
      <c r="G249" s="25"/>
      <c r="H249" s="25"/>
      <c r="I249" s="22"/>
      <c r="J249" s="25"/>
      <c r="K249" s="26"/>
      <c r="L249" s="22"/>
      <c r="M249" s="22"/>
      <c r="N249" s="25"/>
      <c r="O249" s="25"/>
      <c r="P249" s="22"/>
      <c r="R249" s="10" t="str" cm="1">
        <f t="array" ref="R249">_xlfn.LET(
  _xlpm.currentRow, ROW(A249),
  IF(
    OR(A249&lt;&gt;"", B249&lt;&gt;"", C249&lt;&gt;"", D249&lt;&gt;"", M249&lt;&gt;"", G249&lt;&gt;"", E249&lt;&gt;"", F249&lt;&gt;"", H249&lt;&gt;"", I249&lt;&gt;"", J249&lt;&gt;"", K249&lt;&gt;"", L249&lt;&gt;"",N249&lt;&gt; "", O249&lt;&gt;"", P249&lt;&gt;""),
    _xlfn.SWITCH(
      TRUE(),
      A249="", "Row "&amp;TEXT(_xlpm.currentRow, "0")&amp;": RM&amp;D Report ID is missing",
      B249="", "Row "&amp;TEXT(_xlpm.currentRow, "0")&amp;": PTO Lift ID is missing",
      C249="", "Row "&amp;TEXT(_xlpm.currentRow, "0")&amp;": Event Start Date is missing",
      D249="", "Row "&amp;TEXT(_xlpm.currentRow, "0")&amp;": Event Start Time is missing",
      G249="", "Row "&amp;TEXT(_xlpm.currentRow, "0")&amp;": Event Type is missing",
      AND(G249&lt;&gt;"RM&amp;D Notification", E249=""), "Row "&amp;TEXT(_xlpm.currentRow, "0")&amp;": Event End Date required when Event Type is not RM&amp;D Notification",
      AND(G249&lt;&gt;"RM&amp;D Notification", F249=""), "Row "&amp;TEXT(_xlpm.currentRow, "0")&amp;": Event End Time required when Event Type is not RM&amp;D Notification",
      AND(G249&lt;&gt;"Servicing", H249=""), "Row "&amp;TEXT(_xlpm.currentRow, "0")&amp;": System required when Event Type is not Servicing",
      AND(H249="Others", I249=""), "Row "&amp;TEXT(_xlpm.currentRow, "0")&amp;": Event Description required when System is Others",
      AND(OR(G249="RM&amp;D Intervention",G249="Callback",G249="Repair / Follow-up"), J249=""), "Row "&amp;TEXT(_xlpm.currentRow, "0")&amp;": Action Type required when Event Type is RM&amp;D Intervention, Callback or Repair/Follow-up",
      AND(OR(G249="RM&amp;D Intervention",G249="Callback",G249="Repair / Follow-up"), K249=""), "Row "&amp;TEXT(_xlpm.currentRow, "0")&amp;": Action Description required when Event Type is RM&amp;D Intervention, Callback or Repair/Follow-up",
      AND(OR(G249="RM&amp;D Intervention",G249="Callback",G249="Servicing",G249="Repair / Follow-up"), M249=""), "Row "&amp;TEXT(_xlpm.currentRow, "0")&amp;": Person Full Name required when Event Type is RM&amp;D Intervention, Callback, Servicing or Repair/Follow-up",
      AND(OR(G249="RM&amp;D Intervention",G249="Callback",G249="Repair / Follow-up"), N249= ""), "Row "&amp;TEXT(_xlpm.currentRow, "0")&amp;": Type of Visit required when Event Type is RM&amp;D Intervention, Callback or Repair/Follow-up",
      AND(OR(G249="RM&amp;D Intervention",G249="Callback",G249="Repair / Follow-up"), O249=""), "Row "&amp;TEXT(_xlpm.currentRow, "0")&amp;": Type of Fault required when Event Type is RM&amp;D Intervention, Callback or Repair/Follow-up",
      AND(E249&lt;&gt;"", E249&lt;C249), "Row "&amp;TEXT(_xlpm.currentRow, "0")&amp;": Event End Date cannot be earlier than Start Date",
      AND(E249=C249, F249&lt;&gt;"", D249&lt;&gt;"", F249&lt;=D249), "Row "&amp;TEXT(_xlpm.currentRow, "0")&amp;": Event End Time must be after Start Time when dates are the same",
      ""
    ),
    ""
  )
)</f>
        <v/>
      </c>
      <c r="S249" s="10"/>
    </row>
    <row r="250" spans="1:19" s="3" customFormat="1" x14ac:dyDescent="0.25">
      <c r="A250" s="22"/>
      <c r="B250" s="22"/>
      <c r="C250" s="23"/>
      <c r="D250" s="24"/>
      <c r="E250" s="23"/>
      <c r="F250" s="24"/>
      <c r="G250" s="25"/>
      <c r="H250" s="25"/>
      <c r="I250" s="22"/>
      <c r="J250" s="25"/>
      <c r="K250" s="26"/>
      <c r="L250" s="22"/>
      <c r="M250" s="22"/>
      <c r="N250" s="25"/>
      <c r="O250" s="25"/>
      <c r="P250" s="22"/>
      <c r="R250" s="10" t="str" cm="1">
        <f t="array" ref="R250">_xlfn.LET(
  _xlpm.currentRow, ROW(A250),
  IF(
    OR(A250&lt;&gt;"", B250&lt;&gt;"", C250&lt;&gt;"", D250&lt;&gt;"", M250&lt;&gt;"", G250&lt;&gt;"", E250&lt;&gt;"", F250&lt;&gt;"", H250&lt;&gt;"", I250&lt;&gt;"", J250&lt;&gt;"", K250&lt;&gt;"", L250&lt;&gt;"",N250&lt;&gt; "", O250&lt;&gt;"", P250&lt;&gt;""),
    _xlfn.SWITCH(
      TRUE(),
      A250="", "Row "&amp;TEXT(_xlpm.currentRow, "0")&amp;": RM&amp;D Report ID is missing",
      B250="", "Row "&amp;TEXT(_xlpm.currentRow, "0")&amp;": PTO Lift ID is missing",
      C250="", "Row "&amp;TEXT(_xlpm.currentRow, "0")&amp;": Event Start Date is missing",
      D250="", "Row "&amp;TEXT(_xlpm.currentRow, "0")&amp;": Event Start Time is missing",
      G250="", "Row "&amp;TEXT(_xlpm.currentRow, "0")&amp;": Event Type is missing",
      AND(G250&lt;&gt;"RM&amp;D Notification", E250=""), "Row "&amp;TEXT(_xlpm.currentRow, "0")&amp;": Event End Date required when Event Type is not RM&amp;D Notification",
      AND(G250&lt;&gt;"RM&amp;D Notification", F250=""), "Row "&amp;TEXT(_xlpm.currentRow, "0")&amp;": Event End Time required when Event Type is not RM&amp;D Notification",
      AND(G250&lt;&gt;"Servicing", H250=""), "Row "&amp;TEXT(_xlpm.currentRow, "0")&amp;": System required when Event Type is not Servicing",
      AND(H250="Others", I250=""), "Row "&amp;TEXT(_xlpm.currentRow, "0")&amp;": Event Description required when System is Others",
      AND(OR(G250="RM&amp;D Intervention",G250="Callback",G250="Repair / Follow-up"), J250=""), "Row "&amp;TEXT(_xlpm.currentRow, "0")&amp;": Action Type required when Event Type is RM&amp;D Intervention, Callback or Repair/Follow-up",
      AND(OR(G250="RM&amp;D Intervention",G250="Callback",G250="Repair / Follow-up"), K250=""), "Row "&amp;TEXT(_xlpm.currentRow, "0")&amp;": Action Description required when Event Type is RM&amp;D Intervention, Callback or Repair/Follow-up",
      AND(OR(G250="RM&amp;D Intervention",G250="Callback",G250="Servicing",G250="Repair / Follow-up"), M250=""), "Row "&amp;TEXT(_xlpm.currentRow, "0")&amp;": Person Full Name required when Event Type is RM&amp;D Intervention, Callback, Servicing or Repair/Follow-up",
      AND(OR(G250="RM&amp;D Intervention",G250="Callback",G250="Repair / Follow-up"), N250= ""), "Row "&amp;TEXT(_xlpm.currentRow, "0")&amp;": Type of Visit required when Event Type is RM&amp;D Intervention, Callback or Repair/Follow-up",
      AND(OR(G250="RM&amp;D Intervention",G250="Callback",G250="Repair / Follow-up"), O250=""), "Row "&amp;TEXT(_xlpm.currentRow, "0")&amp;": Type of Fault required when Event Type is RM&amp;D Intervention, Callback or Repair/Follow-up",
      AND(E250&lt;&gt;"", E250&lt;C250), "Row "&amp;TEXT(_xlpm.currentRow, "0")&amp;": Event End Date cannot be earlier than Start Date",
      AND(E250=C250, F250&lt;&gt;"", D250&lt;&gt;"", F250&lt;=D250), "Row "&amp;TEXT(_xlpm.currentRow, "0")&amp;": Event End Time must be after Start Time when dates are the same",
      ""
    ),
    ""
  )
)</f>
        <v/>
      </c>
      <c r="S250" s="10"/>
    </row>
    <row r="251" spans="1:19" s="3" customFormat="1" x14ac:dyDescent="0.25">
      <c r="A251" s="22"/>
      <c r="B251" s="22"/>
      <c r="C251" s="23"/>
      <c r="D251" s="24"/>
      <c r="E251" s="23"/>
      <c r="F251" s="24"/>
      <c r="G251" s="25"/>
      <c r="H251" s="25"/>
      <c r="I251" s="22"/>
      <c r="J251" s="25"/>
      <c r="K251" s="26"/>
      <c r="L251" s="22"/>
      <c r="M251" s="22"/>
      <c r="N251" s="25"/>
      <c r="O251" s="25"/>
      <c r="P251" s="22"/>
      <c r="R251" s="10" t="str" cm="1">
        <f t="array" ref="R251">_xlfn.LET(
  _xlpm.currentRow, ROW(A251),
  IF(
    OR(A251&lt;&gt;"", B251&lt;&gt;"", C251&lt;&gt;"", D251&lt;&gt;"", M251&lt;&gt;"", G251&lt;&gt;"", E251&lt;&gt;"", F251&lt;&gt;"", H251&lt;&gt;"", I251&lt;&gt;"", J251&lt;&gt;"", K251&lt;&gt;"", L251&lt;&gt;"",N251&lt;&gt; "", O251&lt;&gt;"", P251&lt;&gt;""),
    _xlfn.SWITCH(
      TRUE(),
      A251="", "Row "&amp;TEXT(_xlpm.currentRow, "0")&amp;": RM&amp;D Report ID is missing",
      B251="", "Row "&amp;TEXT(_xlpm.currentRow, "0")&amp;": PTO Lift ID is missing",
      C251="", "Row "&amp;TEXT(_xlpm.currentRow, "0")&amp;": Event Start Date is missing",
      D251="", "Row "&amp;TEXT(_xlpm.currentRow, "0")&amp;": Event Start Time is missing",
      G251="", "Row "&amp;TEXT(_xlpm.currentRow, "0")&amp;": Event Type is missing",
      AND(G251&lt;&gt;"RM&amp;D Notification", E251=""), "Row "&amp;TEXT(_xlpm.currentRow, "0")&amp;": Event End Date required when Event Type is not RM&amp;D Notification",
      AND(G251&lt;&gt;"RM&amp;D Notification", F251=""), "Row "&amp;TEXT(_xlpm.currentRow, "0")&amp;": Event End Time required when Event Type is not RM&amp;D Notification",
      AND(G251&lt;&gt;"Servicing", H251=""), "Row "&amp;TEXT(_xlpm.currentRow, "0")&amp;": System required when Event Type is not Servicing",
      AND(H251="Others", I251=""), "Row "&amp;TEXT(_xlpm.currentRow, "0")&amp;": Event Description required when System is Others",
      AND(OR(G251="RM&amp;D Intervention",G251="Callback",G251="Repair / Follow-up"), J251=""), "Row "&amp;TEXT(_xlpm.currentRow, "0")&amp;": Action Type required when Event Type is RM&amp;D Intervention, Callback or Repair/Follow-up",
      AND(OR(G251="RM&amp;D Intervention",G251="Callback",G251="Repair / Follow-up"), K251=""), "Row "&amp;TEXT(_xlpm.currentRow, "0")&amp;": Action Description required when Event Type is RM&amp;D Intervention, Callback or Repair/Follow-up",
      AND(OR(G251="RM&amp;D Intervention",G251="Callback",G251="Servicing",G251="Repair / Follow-up"), M251=""), "Row "&amp;TEXT(_xlpm.currentRow, "0")&amp;": Person Full Name required when Event Type is RM&amp;D Intervention, Callback, Servicing or Repair/Follow-up",
      AND(OR(G251="RM&amp;D Intervention",G251="Callback",G251="Repair / Follow-up"), N251= ""), "Row "&amp;TEXT(_xlpm.currentRow, "0")&amp;": Type of Visit required when Event Type is RM&amp;D Intervention, Callback or Repair/Follow-up",
      AND(OR(G251="RM&amp;D Intervention",G251="Callback",G251="Repair / Follow-up"), O251=""), "Row "&amp;TEXT(_xlpm.currentRow, "0")&amp;": Type of Fault required when Event Type is RM&amp;D Intervention, Callback or Repair/Follow-up",
      AND(E251&lt;&gt;"", E251&lt;C251), "Row "&amp;TEXT(_xlpm.currentRow, "0")&amp;": Event End Date cannot be earlier than Start Date",
      AND(E251=C251, F251&lt;&gt;"", D251&lt;&gt;"", F251&lt;=D251), "Row "&amp;TEXT(_xlpm.currentRow, "0")&amp;": Event End Time must be after Start Time when dates are the same",
      ""
    ),
    ""
  )
)</f>
        <v/>
      </c>
      <c r="S251" s="10"/>
    </row>
    <row r="252" spans="1:19" s="3" customFormat="1" x14ac:dyDescent="0.25">
      <c r="A252" s="22"/>
      <c r="B252" s="22"/>
      <c r="C252" s="23"/>
      <c r="D252" s="24"/>
      <c r="E252" s="23"/>
      <c r="F252" s="24"/>
      <c r="G252" s="25"/>
      <c r="H252" s="25"/>
      <c r="I252" s="22"/>
      <c r="J252" s="25"/>
      <c r="K252" s="26"/>
      <c r="L252" s="22"/>
      <c r="M252" s="22"/>
      <c r="N252" s="25"/>
      <c r="O252" s="25"/>
      <c r="P252" s="22"/>
      <c r="R252" s="10" t="str" cm="1">
        <f t="array" ref="R252">_xlfn.LET(
  _xlpm.currentRow, ROW(A252),
  IF(
    OR(A252&lt;&gt;"", B252&lt;&gt;"", C252&lt;&gt;"", D252&lt;&gt;"", M252&lt;&gt;"", G252&lt;&gt;"", E252&lt;&gt;"", F252&lt;&gt;"", H252&lt;&gt;"", I252&lt;&gt;"", J252&lt;&gt;"", K252&lt;&gt;"", L252&lt;&gt;"",N252&lt;&gt; "", O252&lt;&gt;"", P252&lt;&gt;""),
    _xlfn.SWITCH(
      TRUE(),
      A252="", "Row "&amp;TEXT(_xlpm.currentRow, "0")&amp;": RM&amp;D Report ID is missing",
      B252="", "Row "&amp;TEXT(_xlpm.currentRow, "0")&amp;": PTO Lift ID is missing",
      C252="", "Row "&amp;TEXT(_xlpm.currentRow, "0")&amp;": Event Start Date is missing",
      D252="", "Row "&amp;TEXT(_xlpm.currentRow, "0")&amp;": Event Start Time is missing",
      G252="", "Row "&amp;TEXT(_xlpm.currentRow, "0")&amp;": Event Type is missing",
      AND(G252&lt;&gt;"RM&amp;D Notification", E252=""), "Row "&amp;TEXT(_xlpm.currentRow, "0")&amp;": Event End Date required when Event Type is not RM&amp;D Notification",
      AND(G252&lt;&gt;"RM&amp;D Notification", F252=""), "Row "&amp;TEXT(_xlpm.currentRow, "0")&amp;": Event End Time required when Event Type is not RM&amp;D Notification",
      AND(G252&lt;&gt;"Servicing", H252=""), "Row "&amp;TEXT(_xlpm.currentRow, "0")&amp;": System required when Event Type is not Servicing",
      AND(H252="Others", I252=""), "Row "&amp;TEXT(_xlpm.currentRow, "0")&amp;": Event Description required when System is Others",
      AND(OR(G252="RM&amp;D Intervention",G252="Callback",G252="Repair / Follow-up"), J252=""), "Row "&amp;TEXT(_xlpm.currentRow, "0")&amp;": Action Type required when Event Type is RM&amp;D Intervention, Callback or Repair/Follow-up",
      AND(OR(G252="RM&amp;D Intervention",G252="Callback",G252="Repair / Follow-up"), K252=""), "Row "&amp;TEXT(_xlpm.currentRow, "0")&amp;": Action Description required when Event Type is RM&amp;D Intervention, Callback or Repair/Follow-up",
      AND(OR(G252="RM&amp;D Intervention",G252="Callback",G252="Servicing",G252="Repair / Follow-up"), M252=""), "Row "&amp;TEXT(_xlpm.currentRow, "0")&amp;": Person Full Name required when Event Type is RM&amp;D Intervention, Callback, Servicing or Repair/Follow-up",
      AND(OR(G252="RM&amp;D Intervention",G252="Callback",G252="Repair / Follow-up"), N252= ""), "Row "&amp;TEXT(_xlpm.currentRow, "0")&amp;": Type of Visit required when Event Type is RM&amp;D Intervention, Callback or Repair/Follow-up",
      AND(OR(G252="RM&amp;D Intervention",G252="Callback",G252="Repair / Follow-up"), O252=""), "Row "&amp;TEXT(_xlpm.currentRow, "0")&amp;": Type of Fault required when Event Type is RM&amp;D Intervention, Callback or Repair/Follow-up",
      AND(E252&lt;&gt;"", E252&lt;C252), "Row "&amp;TEXT(_xlpm.currentRow, "0")&amp;": Event End Date cannot be earlier than Start Date",
      AND(E252=C252, F252&lt;&gt;"", D252&lt;&gt;"", F252&lt;=D252), "Row "&amp;TEXT(_xlpm.currentRow, "0")&amp;": Event End Time must be after Start Time when dates are the same",
      ""
    ),
    ""
  )
)</f>
        <v/>
      </c>
      <c r="S252" s="10"/>
    </row>
    <row r="253" spans="1:19" s="3" customFormat="1" x14ac:dyDescent="0.25">
      <c r="A253" s="22"/>
      <c r="B253" s="22"/>
      <c r="C253" s="23"/>
      <c r="D253" s="24"/>
      <c r="E253" s="23"/>
      <c r="F253" s="24"/>
      <c r="G253" s="25"/>
      <c r="H253" s="25"/>
      <c r="I253" s="22"/>
      <c r="J253" s="25"/>
      <c r="K253" s="26"/>
      <c r="L253" s="22"/>
      <c r="M253" s="22"/>
      <c r="N253" s="25"/>
      <c r="O253" s="25"/>
      <c r="P253" s="22"/>
      <c r="R253" s="10" t="str" cm="1">
        <f t="array" ref="R253">_xlfn.LET(
  _xlpm.currentRow, ROW(A253),
  IF(
    OR(A253&lt;&gt;"", B253&lt;&gt;"", C253&lt;&gt;"", D253&lt;&gt;"", M253&lt;&gt;"", G253&lt;&gt;"", E253&lt;&gt;"", F253&lt;&gt;"", H253&lt;&gt;"", I253&lt;&gt;"", J253&lt;&gt;"", K253&lt;&gt;"", L253&lt;&gt;"",N253&lt;&gt; "", O253&lt;&gt;"", P253&lt;&gt;""),
    _xlfn.SWITCH(
      TRUE(),
      A253="", "Row "&amp;TEXT(_xlpm.currentRow, "0")&amp;": RM&amp;D Report ID is missing",
      B253="", "Row "&amp;TEXT(_xlpm.currentRow, "0")&amp;": PTO Lift ID is missing",
      C253="", "Row "&amp;TEXT(_xlpm.currentRow, "0")&amp;": Event Start Date is missing",
      D253="", "Row "&amp;TEXT(_xlpm.currentRow, "0")&amp;": Event Start Time is missing",
      G253="", "Row "&amp;TEXT(_xlpm.currentRow, "0")&amp;": Event Type is missing",
      AND(G253&lt;&gt;"RM&amp;D Notification", E253=""), "Row "&amp;TEXT(_xlpm.currentRow, "0")&amp;": Event End Date required when Event Type is not RM&amp;D Notification",
      AND(G253&lt;&gt;"RM&amp;D Notification", F253=""), "Row "&amp;TEXT(_xlpm.currentRow, "0")&amp;": Event End Time required when Event Type is not RM&amp;D Notification",
      AND(G253&lt;&gt;"Servicing", H253=""), "Row "&amp;TEXT(_xlpm.currentRow, "0")&amp;": System required when Event Type is not Servicing",
      AND(H253="Others", I253=""), "Row "&amp;TEXT(_xlpm.currentRow, "0")&amp;": Event Description required when System is Others",
      AND(OR(G253="RM&amp;D Intervention",G253="Callback",G253="Repair / Follow-up"), J253=""), "Row "&amp;TEXT(_xlpm.currentRow, "0")&amp;": Action Type required when Event Type is RM&amp;D Intervention, Callback or Repair/Follow-up",
      AND(OR(G253="RM&amp;D Intervention",G253="Callback",G253="Repair / Follow-up"), K253=""), "Row "&amp;TEXT(_xlpm.currentRow, "0")&amp;": Action Description required when Event Type is RM&amp;D Intervention, Callback or Repair/Follow-up",
      AND(OR(G253="RM&amp;D Intervention",G253="Callback",G253="Servicing",G253="Repair / Follow-up"), M253=""), "Row "&amp;TEXT(_xlpm.currentRow, "0")&amp;": Person Full Name required when Event Type is RM&amp;D Intervention, Callback, Servicing or Repair/Follow-up",
      AND(OR(G253="RM&amp;D Intervention",G253="Callback",G253="Repair / Follow-up"), N253= ""), "Row "&amp;TEXT(_xlpm.currentRow, "0")&amp;": Type of Visit required when Event Type is RM&amp;D Intervention, Callback or Repair/Follow-up",
      AND(OR(G253="RM&amp;D Intervention",G253="Callback",G253="Repair / Follow-up"), O253=""), "Row "&amp;TEXT(_xlpm.currentRow, "0")&amp;": Type of Fault required when Event Type is RM&amp;D Intervention, Callback or Repair/Follow-up",
      AND(E253&lt;&gt;"", E253&lt;C253), "Row "&amp;TEXT(_xlpm.currentRow, "0")&amp;": Event End Date cannot be earlier than Start Date",
      AND(E253=C253, F253&lt;&gt;"", D253&lt;&gt;"", F253&lt;=D253), "Row "&amp;TEXT(_xlpm.currentRow, "0")&amp;": Event End Time must be after Start Time when dates are the same",
      ""
    ),
    ""
  )
)</f>
        <v/>
      </c>
      <c r="S253" s="10"/>
    </row>
    <row r="254" spans="1:19" s="3" customFormat="1" x14ac:dyDescent="0.25">
      <c r="A254" s="22"/>
      <c r="B254" s="22"/>
      <c r="C254" s="23"/>
      <c r="D254" s="24"/>
      <c r="E254" s="23"/>
      <c r="F254" s="24"/>
      <c r="G254" s="25"/>
      <c r="H254" s="25"/>
      <c r="I254" s="22"/>
      <c r="J254" s="25"/>
      <c r="K254" s="26"/>
      <c r="L254" s="22"/>
      <c r="M254" s="22"/>
      <c r="N254" s="25"/>
      <c r="O254" s="25"/>
      <c r="P254" s="22"/>
      <c r="R254" s="10" t="str" cm="1">
        <f t="array" ref="R254">_xlfn.LET(
  _xlpm.currentRow, ROW(A254),
  IF(
    OR(A254&lt;&gt;"", B254&lt;&gt;"", C254&lt;&gt;"", D254&lt;&gt;"", M254&lt;&gt;"", G254&lt;&gt;"", E254&lt;&gt;"", F254&lt;&gt;"", H254&lt;&gt;"", I254&lt;&gt;"", J254&lt;&gt;"", K254&lt;&gt;"", L254&lt;&gt;"",N254&lt;&gt; "", O254&lt;&gt;"", P254&lt;&gt;""),
    _xlfn.SWITCH(
      TRUE(),
      A254="", "Row "&amp;TEXT(_xlpm.currentRow, "0")&amp;": RM&amp;D Report ID is missing",
      B254="", "Row "&amp;TEXT(_xlpm.currentRow, "0")&amp;": PTO Lift ID is missing",
      C254="", "Row "&amp;TEXT(_xlpm.currentRow, "0")&amp;": Event Start Date is missing",
      D254="", "Row "&amp;TEXT(_xlpm.currentRow, "0")&amp;": Event Start Time is missing",
      G254="", "Row "&amp;TEXT(_xlpm.currentRow, "0")&amp;": Event Type is missing",
      AND(G254&lt;&gt;"RM&amp;D Notification", E254=""), "Row "&amp;TEXT(_xlpm.currentRow, "0")&amp;": Event End Date required when Event Type is not RM&amp;D Notification",
      AND(G254&lt;&gt;"RM&amp;D Notification", F254=""), "Row "&amp;TEXT(_xlpm.currentRow, "0")&amp;": Event End Time required when Event Type is not RM&amp;D Notification",
      AND(G254&lt;&gt;"Servicing", H254=""), "Row "&amp;TEXT(_xlpm.currentRow, "0")&amp;": System required when Event Type is not Servicing",
      AND(H254="Others", I254=""), "Row "&amp;TEXT(_xlpm.currentRow, "0")&amp;": Event Description required when System is Others",
      AND(OR(G254="RM&amp;D Intervention",G254="Callback",G254="Repair / Follow-up"), J254=""), "Row "&amp;TEXT(_xlpm.currentRow, "0")&amp;": Action Type required when Event Type is RM&amp;D Intervention, Callback or Repair/Follow-up",
      AND(OR(G254="RM&amp;D Intervention",G254="Callback",G254="Repair / Follow-up"), K254=""), "Row "&amp;TEXT(_xlpm.currentRow, "0")&amp;": Action Description required when Event Type is RM&amp;D Intervention, Callback or Repair/Follow-up",
      AND(OR(G254="RM&amp;D Intervention",G254="Callback",G254="Servicing",G254="Repair / Follow-up"), M254=""), "Row "&amp;TEXT(_xlpm.currentRow, "0")&amp;": Person Full Name required when Event Type is RM&amp;D Intervention, Callback, Servicing or Repair/Follow-up",
      AND(OR(G254="RM&amp;D Intervention",G254="Callback",G254="Repair / Follow-up"), N254= ""), "Row "&amp;TEXT(_xlpm.currentRow, "0")&amp;": Type of Visit required when Event Type is RM&amp;D Intervention, Callback or Repair/Follow-up",
      AND(OR(G254="RM&amp;D Intervention",G254="Callback",G254="Repair / Follow-up"), O254=""), "Row "&amp;TEXT(_xlpm.currentRow, "0")&amp;": Type of Fault required when Event Type is RM&amp;D Intervention, Callback or Repair/Follow-up",
      AND(E254&lt;&gt;"", E254&lt;C254), "Row "&amp;TEXT(_xlpm.currentRow, "0")&amp;": Event End Date cannot be earlier than Start Date",
      AND(E254=C254, F254&lt;&gt;"", D254&lt;&gt;"", F254&lt;=D254), "Row "&amp;TEXT(_xlpm.currentRow, "0")&amp;": Event End Time must be after Start Time when dates are the same",
      ""
    ),
    ""
  )
)</f>
        <v/>
      </c>
      <c r="S254" s="10"/>
    </row>
    <row r="255" spans="1:19" s="3" customFormat="1" x14ac:dyDescent="0.25">
      <c r="A255" s="22"/>
      <c r="B255" s="22"/>
      <c r="C255" s="23"/>
      <c r="D255" s="24"/>
      <c r="E255" s="23"/>
      <c r="F255" s="24"/>
      <c r="G255" s="25"/>
      <c r="H255" s="25"/>
      <c r="I255" s="22"/>
      <c r="J255" s="25"/>
      <c r="K255" s="26"/>
      <c r="L255" s="22"/>
      <c r="M255" s="22"/>
      <c r="N255" s="25"/>
      <c r="O255" s="25"/>
      <c r="P255" s="22"/>
      <c r="R255" s="10" t="str" cm="1">
        <f t="array" ref="R255">_xlfn.LET(
  _xlpm.currentRow, ROW(A255),
  IF(
    OR(A255&lt;&gt;"", B255&lt;&gt;"", C255&lt;&gt;"", D255&lt;&gt;"", M255&lt;&gt;"", G255&lt;&gt;"", E255&lt;&gt;"", F255&lt;&gt;"", H255&lt;&gt;"", I255&lt;&gt;"", J255&lt;&gt;"", K255&lt;&gt;"", L255&lt;&gt;"",N255&lt;&gt; "", O255&lt;&gt;"", P255&lt;&gt;""),
    _xlfn.SWITCH(
      TRUE(),
      A255="", "Row "&amp;TEXT(_xlpm.currentRow, "0")&amp;": RM&amp;D Report ID is missing",
      B255="", "Row "&amp;TEXT(_xlpm.currentRow, "0")&amp;": PTO Lift ID is missing",
      C255="", "Row "&amp;TEXT(_xlpm.currentRow, "0")&amp;": Event Start Date is missing",
      D255="", "Row "&amp;TEXT(_xlpm.currentRow, "0")&amp;": Event Start Time is missing",
      G255="", "Row "&amp;TEXT(_xlpm.currentRow, "0")&amp;": Event Type is missing",
      AND(G255&lt;&gt;"RM&amp;D Notification", E255=""), "Row "&amp;TEXT(_xlpm.currentRow, "0")&amp;": Event End Date required when Event Type is not RM&amp;D Notification",
      AND(G255&lt;&gt;"RM&amp;D Notification", F255=""), "Row "&amp;TEXT(_xlpm.currentRow, "0")&amp;": Event End Time required when Event Type is not RM&amp;D Notification",
      AND(G255&lt;&gt;"Servicing", H255=""), "Row "&amp;TEXT(_xlpm.currentRow, "0")&amp;": System required when Event Type is not Servicing",
      AND(H255="Others", I255=""), "Row "&amp;TEXT(_xlpm.currentRow, "0")&amp;": Event Description required when System is Others",
      AND(OR(G255="RM&amp;D Intervention",G255="Callback",G255="Repair / Follow-up"), J255=""), "Row "&amp;TEXT(_xlpm.currentRow, "0")&amp;": Action Type required when Event Type is RM&amp;D Intervention, Callback or Repair/Follow-up",
      AND(OR(G255="RM&amp;D Intervention",G255="Callback",G255="Repair / Follow-up"), K255=""), "Row "&amp;TEXT(_xlpm.currentRow, "0")&amp;": Action Description required when Event Type is RM&amp;D Intervention, Callback or Repair/Follow-up",
      AND(OR(G255="RM&amp;D Intervention",G255="Callback",G255="Servicing",G255="Repair / Follow-up"), M255=""), "Row "&amp;TEXT(_xlpm.currentRow, "0")&amp;": Person Full Name required when Event Type is RM&amp;D Intervention, Callback, Servicing or Repair/Follow-up",
      AND(OR(G255="RM&amp;D Intervention",G255="Callback",G255="Repair / Follow-up"), N255= ""), "Row "&amp;TEXT(_xlpm.currentRow, "0")&amp;": Type of Visit required when Event Type is RM&amp;D Intervention, Callback or Repair/Follow-up",
      AND(OR(G255="RM&amp;D Intervention",G255="Callback",G255="Repair / Follow-up"), O255=""), "Row "&amp;TEXT(_xlpm.currentRow, "0")&amp;": Type of Fault required when Event Type is RM&amp;D Intervention, Callback or Repair/Follow-up",
      AND(E255&lt;&gt;"", E255&lt;C255), "Row "&amp;TEXT(_xlpm.currentRow, "0")&amp;": Event End Date cannot be earlier than Start Date",
      AND(E255=C255, F255&lt;&gt;"", D255&lt;&gt;"", F255&lt;=D255), "Row "&amp;TEXT(_xlpm.currentRow, "0")&amp;": Event End Time must be after Start Time when dates are the same",
      ""
    ),
    ""
  )
)</f>
        <v/>
      </c>
      <c r="S255" s="10"/>
    </row>
    <row r="256" spans="1:19" s="3" customFormat="1" x14ac:dyDescent="0.25">
      <c r="A256" s="22"/>
      <c r="B256" s="22"/>
      <c r="C256" s="23"/>
      <c r="D256" s="24"/>
      <c r="E256" s="23"/>
      <c r="F256" s="24"/>
      <c r="G256" s="25"/>
      <c r="H256" s="25"/>
      <c r="I256" s="22"/>
      <c r="J256" s="25"/>
      <c r="K256" s="26"/>
      <c r="L256" s="22"/>
      <c r="M256" s="22"/>
      <c r="N256" s="25"/>
      <c r="O256" s="25"/>
      <c r="P256" s="22"/>
      <c r="R256" s="10" t="str" cm="1">
        <f t="array" ref="R256">_xlfn.LET(
  _xlpm.currentRow, ROW(A256),
  IF(
    OR(A256&lt;&gt;"", B256&lt;&gt;"", C256&lt;&gt;"", D256&lt;&gt;"", M256&lt;&gt;"", G256&lt;&gt;"", E256&lt;&gt;"", F256&lt;&gt;"", H256&lt;&gt;"", I256&lt;&gt;"", J256&lt;&gt;"", K256&lt;&gt;"", L256&lt;&gt;"",N256&lt;&gt; "", O256&lt;&gt;"", P256&lt;&gt;""),
    _xlfn.SWITCH(
      TRUE(),
      A256="", "Row "&amp;TEXT(_xlpm.currentRow, "0")&amp;": RM&amp;D Report ID is missing",
      B256="", "Row "&amp;TEXT(_xlpm.currentRow, "0")&amp;": PTO Lift ID is missing",
      C256="", "Row "&amp;TEXT(_xlpm.currentRow, "0")&amp;": Event Start Date is missing",
      D256="", "Row "&amp;TEXT(_xlpm.currentRow, "0")&amp;": Event Start Time is missing",
      G256="", "Row "&amp;TEXT(_xlpm.currentRow, "0")&amp;": Event Type is missing",
      AND(G256&lt;&gt;"RM&amp;D Notification", E256=""), "Row "&amp;TEXT(_xlpm.currentRow, "0")&amp;": Event End Date required when Event Type is not RM&amp;D Notification",
      AND(G256&lt;&gt;"RM&amp;D Notification", F256=""), "Row "&amp;TEXT(_xlpm.currentRow, "0")&amp;": Event End Time required when Event Type is not RM&amp;D Notification",
      AND(G256&lt;&gt;"Servicing", H256=""), "Row "&amp;TEXT(_xlpm.currentRow, "0")&amp;": System required when Event Type is not Servicing",
      AND(H256="Others", I256=""), "Row "&amp;TEXT(_xlpm.currentRow, "0")&amp;": Event Description required when System is Others",
      AND(OR(G256="RM&amp;D Intervention",G256="Callback",G256="Repair / Follow-up"), J256=""), "Row "&amp;TEXT(_xlpm.currentRow, "0")&amp;": Action Type required when Event Type is RM&amp;D Intervention, Callback or Repair/Follow-up",
      AND(OR(G256="RM&amp;D Intervention",G256="Callback",G256="Repair / Follow-up"), K256=""), "Row "&amp;TEXT(_xlpm.currentRow, "0")&amp;": Action Description required when Event Type is RM&amp;D Intervention, Callback or Repair/Follow-up",
      AND(OR(G256="RM&amp;D Intervention",G256="Callback",G256="Servicing",G256="Repair / Follow-up"), M256=""), "Row "&amp;TEXT(_xlpm.currentRow, "0")&amp;": Person Full Name required when Event Type is RM&amp;D Intervention, Callback, Servicing or Repair/Follow-up",
      AND(OR(G256="RM&amp;D Intervention",G256="Callback",G256="Repair / Follow-up"), N256= ""), "Row "&amp;TEXT(_xlpm.currentRow, "0")&amp;": Type of Visit required when Event Type is RM&amp;D Intervention, Callback or Repair/Follow-up",
      AND(OR(G256="RM&amp;D Intervention",G256="Callback",G256="Repair / Follow-up"), O256=""), "Row "&amp;TEXT(_xlpm.currentRow, "0")&amp;": Type of Fault required when Event Type is RM&amp;D Intervention, Callback or Repair/Follow-up",
      AND(E256&lt;&gt;"", E256&lt;C256), "Row "&amp;TEXT(_xlpm.currentRow, "0")&amp;": Event End Date cannot be earlier than Start Date",
      AND(E256=C256, F256&lt;&gt;"", D256&lt;&gt;"", F256&lt;=D256), "Row "&amp;TEXT(_xlpm.currentRow, "0")&amp;": Event End Time must be after Start Time when dates are the same",
      ""
    ),
    ""
  )
)</f>
        <v/>
      </c>
      <c r="S256" s="10"/>
    </row>
    <row r="257" spans="1:19" s="3" customFormat="1" x14ac:dyDescent="0.25">
      <c r="A257" s="22"/>
      <c r="B257" s="22"/>
      <c r="C257" s="23"/>
      <c r="D257" s="24"/>
      <c r="E257" s="23"/>
      <c r="F257" s="24"/>
      <c r="G257" s="25"/>
      <c r="H257" s="25"/>
      <c r="I257" s="22"/>
      <c r="J257" s="25"/>
      <c r="K257" s="26"/>
      <c r="L257" s="22"/>
      <c r="M257" s="22"/>
      <c r="N257" s="25"/>
      <c r="O257" s="25"/>
      <c r="P257" s="22"/>
      <c r="R257" s="10" t="str" cm="1">
        <f t="array" ref="R257">_xlfn.LET(
  _xlpm.currentRow, ROW(A257),
  IF(
    OR(A257&lt;&gt;"", B257&lt;&gt;"", C257&lt;&gt;"", D257&lt;&gt;"", M257&lt;&gt;"", G257&lt;&gt;"", E257&lt;&gt;"", F257&lt;&gt;"", H257&lt;&gt;"", I257&lt;&gt;"", J257&lt;&gt;"", K257&lt;&gt;"", L257&lt;&gt;"",N257&lt;&gt; "", O257&lt;&gt;"", P257&lt;&gt;""),
    _xlfn.SWITCH(
      TRUE(),
      A257="", "Row "&amp;TEXT(_xlpm.currentRow, "0")&amp;": RM&amp;D Report ID is missing",
      B257="", "Row "&amp;TEXT(_xlpm.currentRow, "0")&amp;": PTO Lift ID is missing",
      C257="", "Row "&amp;TEXT(_xlpm.currentRow, "0")&amp;": Event Start Date is missing",
      D257="", "Row "&amp;TEXT(_xlpm.currentRow, "0")&amp;": Event Start Time is missing",
      G257="", "Row "&amp;TEXT(_xlpm.currentRow, "0")&amp;": Event Type is missing",
      AND(G257&lt;&gt;"RM&amp;D Notification", E257=""), "Row "&amp;TEXT(_xlpm.currentRow, "0")&amp;": Event End Date required when Event Type is not RM&amp;D Notification",
      AND(G257&lt;&gt;"RM&amp;D Notification", F257=""), "Row "&amp;TEXT(_xlpm.currentRow, "0")&amp;": Event End Time required when Event Type is not RM&amp;D Notification",
      AND(G257&lt;&gt;"Servicing", H257=""), "Row "&amp;TEXT(_xlpm.currentRow, "0")&amp;": System required when Event Type is not Servicing",
      AND(H257="Others", I257=""), "Row "&amp;TEXT(_xlpm.currentRow, "0")&amp;": Event Description required when System is Others",
      AND(OR(G257="RM&amp;D Intervention",G257="Callback",G257="Repair / Follow-up"), J257=""), "Row "&amp;TEXT(_xlpm.currentRow, "0")&amp;": Action Type required when Event Type is RM&amp;D Intervention, Callback or Repair/Follow-up",
      AND(OR(G257="RM&amp;D Intervention",G257="Callback",G257="Repair / Follow-up"), K257=""), "Row "&amp;TEXT(_xlpm.currentRow, "0")&amp;": Action Description required when Event Type is RM&amp;D Intervention, Callback or Repair/Follow-up",
      AND(OR(G257="RM&amp;D Intervention",G257="Callback",G257="Servicing",G257="Repair / Follow-up"), M257=""), "Row "&amp;TEXT(_xlpm.currentRow, "0")&amp;": Person Full Name required when Event Type is RM&amp;D Intervention, Callback, Servicing or Repair/Follow-up",
      AND(OR(G257="RM&amp;D Intervention",G257="Callback",G257="Repair / Follow-up"), N257= ""), "Row "&amp;TEXT(_xlpm.currentRow, "0")&amp;": Type of Visit required when Event Type is RM&amp;D Intervention, Callback or Repair/Follow-up",
      AND(OR(G257="RM&amp;D Intervention",G257="Callback",G257="Repair / Follow-up"), O257=""), "Row "&amp;TEXT(_xlpm.currentRow, "0")&amp;": Type of Fault required when Event Type is RM&amp;D Intervention, Callback or Repair/Follow-up",
      AND(E257&lt;&gt;"", E257&lt;C257), "Row "&amp;TEXT(_xlpm.currentRow, "0")&amp;": Event End Date cannot be earlier than Start Date",
      AND(E257=C257, F257&lt;&gt;"", D257&lt;&gt;"", F257&lt;=D257), "Row "&amp;TEXT(_xlpm.currentRow, "0")&amp;": Event End Time must be after Start Time when dates are the same",
      ""
    ),
    ""
  )
)</f>
        <v/>
      </c>
      <c r="S257" s="10"/>
    </row>
    <row r="258" spans="1:19" s="3" customFormat="1" x14ac:dyDescent="0.25">
      <c r="A258" s="22"/>
      <c r="B258" s="22"/>
      <c r="C258" s="23"/>
      <c r="D258" s="24"/>
      <c r="E258" s="23"/>
      <c r="F258" s="24"/>
      <c r="G258" s="25"/>
      <c r="H258" s="25"/>
      <c r="I258" s="22"/>
      <c r="J258" s="25"/>
      <c r="K258" s="26"/>
      <c r="L258" s="22"/>
      <c r="M258" s="22"/>
      <c r="N258" s="25"/>
      <c r="O258" s="25"/>
      <c r="P258" s="22"/>
      <c r="R258" s="10" t="str" cm="1">
        <f t="array" ref="R258">_xlfn.LET(
  _xlpm.currentRow, ROW(A258),
  IF(
    OR(A258&lt;&gt;"", B258&lt;&gt;"", C258&lt;&gt;"", D258&lt;&gt;"", M258&lt;&gt;"", G258&lt;&gt;"", E258&lt;&gt;"", F258&lt;&gt;"", H258&lt;&gt;"", I258&lt;&gt;"", J258&lt;&gt;"", K258&lt;&gt;"", L258&lt;&gt;"",N258&lt;&gt; "", O258&lt;&gt;"", P258&lt;&gt;""),
    _xlfn.SWITCH(
      TRUE(),
      A258="", "Row "&amp;TEXT(_xlpm.currentRow, "0")&amp;": RM&amp;D Report ID is missing",
      B258="", "Row "&amp;TEXT(_xlpm.currentRow, "0")&amp;": PTO Lift ID is missing",
      C258="", "Row "&amp;TEXT(_xlpm.currentRow, "0")&amp;": Event Start Date is missing",
      D258="", "Row "&amp;TEXT(_xlpm.currentRow, "0")&amp;": Event Start Time is missing",
      G258="", "Row "&amp;TEXT(_xlpm.currentRow, "0")&amp;": Event Type is missing",
      AND(G258&lt;&gt;"RM&amp;D Notification", E258=""), "Row "&amp;TEXT(_xlpm.currentRow, "0")&amp;": Event End Date required when Event Type is not RM&amp;D Notification",
      AND(G258&lt;&gt;"RM&amp;D Notification", F258=""), "Row "&amp;TEXT(_xlpm.currentRow, "0")&amp;": Event End Time required when Event Type is not RM&amp;D Notification",
      AND(G258&lt;&gt;"Servicing", H258=""), "Row "&amp;TEXT(_xlpm.currentRow, "0")&amp;": System required when Event Type is not Servicing",
      AND(H258="Others", I258=""), "Row "&amp;TEXT(_xlpm.currentRow, "0")&amp;": Event Description required when System is Others",
      AND(OR(G258="RM&amp;D Intervention",G258="Callback",G258="Repair / Follow-up"), J258=""), "Row "&amp;TEXT(_xlpm.currentRow, "0")&amp;": Action Type required when Event Type is RM&amp;D Intervention, Callback or Repair/Follow-up",
      AND(OR(G258="RM&amp;D Intervention",G258="Callback",G258="Repair / Follow-up"), K258=""), "Row "&amp;TEXT(_xlpm.currentRow, "0")&amp;": Action Description required when Event Type is RM&amp;D Intervention, Callback or Repair/Follow-up",
      AND(OR(G258="RM&amp;D Intervention",G258="Callback",G258="Servicing",G258="Repair / Follow-up"), M258=""), "Row "&amp;TEXT(_xlpm.currentRow, "0")&amp;": Person Full Name required when Event Type is RM&amp;D Intervention, Callback, Servicing or Repair/Follow-up",
      AND(OR(G258="RM&amp;D Intervention",G258="Callback",G258="Repair / Follow-up"), N258= ""), "Row "&amp;TEXT(_xlpm.currentRow, "0")&amp;": Type of Visit required when Event Type is RM&amp;D Intervention, Callback or Repair/Follow-up",
      AND(OR(G258="RM&amp;D Intervention",G258="Callback",G258="Repair / Follow-up"), O258=""), "Row "&amp;TEXT(_xlpm.currentRow, "0")&amp;": Type of Fault required when Event Type is RM&amp;D Intervention, Callback or Repair/Follow-up",
      AND(E258&lt;&gt;"", E258&lt;C258), "Row "&amp;TEXT(_xlpm.currentRow, "0")&amp;": Event End Date cannot be earlier than Start Date",
      AND(E258=C258, F258&lt;&gt;"", D258&lt;&gt;"", F258&lt;=D258), "Row "&amp;TEXT(_xlpm.currentRow, "0")&amp;": Event End Time must be after Start Time when dates are the same",
      ""
    ),
    ""
  )
)</f>
        <v/>
      </c>
      <c r="S258" s="10"/>
    </row>
    <row r="259" spans="1:19" s="3" customFormat="1" x14ac:dyDescent="0.25">
      <c r="A259" s="22"/>
      <c r="B259" s="22"/>
      <c r="C259" s="23"/>
      <c r="D259" s="24"/>
      <c r="E259" s="23"/>
      <c r="F259" s="24"/>
      <c r="G259" s="25"/>
      <c r="H259" s="25"/>
      <c r="I259" s="22"/>
      <c r="J259" s="25"/>
      <c r="K259" s="26"/>
      <c r="L259" s="22"/>
      <c r="M259" s="22"/>
      <c r="N259" s="25"/>
      <c r="O259" s="25"/>
      <c r="P259" s="22"/>
      <c r="R259" s="10" t="str" cm="1">
        <f t="array" ref="R259">_xlfn.LET(
  _xlpm.currentRow, ROW(A259),
  IF(
    OR(A259&lt;&gt;"", B259&lt;&gt;"", C259&lt;&gt;"", D259&lt;&gt;"", M259&lt;&gt;"", G259&lt;&gt;"", E259&lt;&gt;"", F259&lt;&gt;"", H259&lt;&gt;"", I259&lt;&gt;"", J259&lt;&gt;"", K259&lt;&gt;"", L259&lt;&gt;"",N259&lt;&gt; "", O259&lt;&gt;"", P259&lt;&gt;""),
    _xlfn.SWITCH(
      TRUE(),
      A259="", "Row "&amp;TEXT(_xlpm.currentRow, "0")&amp;": RM&amp;D Report ID is missing",
      B259="", "Row "&amp;TEXT(_xlpm.currentRow, "0")&amp;": PTO Lift ID is missing",
      C259="", "Row "&amp;TEXT(_xlpm.currentRow, "0")&amp;": Event Start Date is missing",
      D259="", "Row "&amp;TEXT(_xlpm.currentRow, "0")&amp;": Event Start Time is missing",
      G259="", "Row "&amp;TEXT(_xlpm.currentRow, "0")&amp;": Event Type is missing",
      AND(G259&lt;&gt;"RM&amp;D Notification", E259=""), "Row "&amp;TEXT(_xlpm.currentRow, "0")&amp;": Event End Date required when Event Type is not RM&amp;D Notification",
      AND(G259&lt;&gt;"RM&amp;D Notification", F259=""), "Row "&amp;TEXT(_xlpm.currentRow, "0")&amp;": Event End Time required when Event Type is not RM&amp;D Notification",
      AND(G259&lt;&gt;"Servicing", H259=""), "Row "&amp;TEXT(_xlpm.currentRow, "0")&amp;": System required when Event Type is not Servicing",
      AND(H259="Others", I259=""), "Row "&amp;TEXT(_xlpm.currentRow, "0")&amp;": Event Description required when System is Others",
      AND(OR(G259="RM&amp;D Intervention",G259="Callback",G259="Repair / Follow-up"), J259=""), "Row "&amp;TEXT(_xlpm.currentRow, "0")&amp;": Action Type required when Event Type is RM&amp;D Intervention, Callback or Repair/Follow-up",
      AND(OR(G259="RM&amp;D Intervention",G259="Callback",G259="Repair / Follow-up"), K259=""), "Row "&amp;TEXT(_xlpm.currentRow, "0")&amp;": Action Description required when Event Type is RM&amp;D Intervention, Callback or Repair/Follow-up",
      AND(OR(G259="RM&amp;D Intervention",G259="Callback",G259="Servicing",G259="Repair / Follow-up"), M259=""), "Row "&amp;TEXT(_xlpm.currentRow, "0")&amp;": Person Full Name required when Event Type is RM&amp;D Intervention, Callback, Servicing or Repair/Follow-up",
      AND(OR(G259="RM&amp;D Intervention",G259="Callback",G259="Repair / Follow-up"), N259= ""), "Row "&amp;TEXT(_xlpm.currentRow, "0")&amp;": Type of Visit required when Event Type is RM&amp;D Intervention, Callback or Repair/Follow-up",
      AND(OR(G259="RM&amp;D Intervention",G259="Callback",G259="Repair / Follow-up"), O259=""), "Row "&amp;TEXT(_xlpm.currentRow, "0")&amp;": Type of Fault required when Event Type is RM&amp;D Intervention, Callback or Repair/Follow-up",
      AND(E259&lt;&gt;"", E259&lt;C259), "Row "&amp;TEXT(_xlpm.currentRow, "0")&amp;": Event End Date cannot be earlier than Start Date",
      AND(E259=C259, F259&lt;&gt;"", D259&lt;&gt;"", F259&lt;=D259), "Row "&amp;TEXT(_xlpm.currentRow, "0")&amp;": Event End Time must be after Start Time when dates are the same",
      ""
    ),
    ""
  )
)</f>
        <v/>
      </c>
      <c r="S259" s="10"/>
    </row>
    <row r="260" spans="1:19" s="3" customFormat="1" x14ac:dyDescent="0.25">
      <c r="A260" s="22"/>
      <c r="B260" s="22"/>
      <c r="C260" s="23"/>
      <c r="D260" s="24"/>
      <c r="E260" s="23"/>
      <c r="F260" s="24"/>
      <c r="G260" s="25"/>
      <c r="H260" s="25"/>
      <c r="I260" s="22"/>
      <c r="J260" s="25"/>
      <c r="K260" s="26"/>
      <c r="L260" s="22"/>
      <c r="M260" s="22"/>
      <c r="N260" s="25"/>
      <c r="O260" s="25"/>
      <c r="P260" s="22"/>
      <c r="R260" s="10" t="str" cm="1">
        <f t="array" ref="R260">_xlfn.LET(
  _xlpm.currentRow, ROW(A260),
  IF(
    OR(A260&lt;&gt;"", B260&lt;&gt;"", C260&lt;&gt;"", D260&lt;&gt;"", M260&lt;&gt;"", G260&lt;&gt;"", E260&lt;&gt;"", F260&lt;&gt;"", H260&lt;&gt;"", I260&lt;&gt;"", J260&lt;&gt;"", K260&lt;&gt;"", L260&lt;&gt;"",N260&lt;&gt; "", O260&lt;&gt;"", P260&lt;&gt;""),
    _xlfn.SWITCH(
      TRUE(),
      A260="", "Row "&amp;TEXT(_xlpm.currentRow, "0")&amp;": RM&amp;D Report ID is missing",
      B260="", "Row "&amp;TEXT(_xlpm.currentRow, "0")&amp;": PTO Lift ID is missing",
      C260="", "Row "&amp;TEXT(_xlpm.currentRow, "0")&amp;": Event Start Date is missing",
      D260="", "Row "&amp;TEXT(_xlpm.currentRow, "0")&amp;": Event Start Time is missing",
      G260="", "Row "&amp;TEXT(_xlpm.currentRow, "0")&amp;": Event Type is missing",
      AND(G260&lt;&gt;"RM&amp;D Notification", E260=""), "Row "&amp;TEXT(_xlpm.currentRow, "0")&amp;": Event End Date required when Event Type is not RM&amp;D Notification",
      AND(G260&lt;&gt;"RM&amp;D Notification", F260=""), "Row "&amp;TEXT(_xlpm.currentRow, "0")&amp;": Event End Time required when Event Type is not RM&amp;D Notification",
      AND(G260&lt;&gt;"Servicing", H260=""), "Row "&amp;TEXT(_xlpm.currentRow, "0")&amp;": System required when Event Type is not Servicing",
      AND(H260="Others", I260=""), "Row "&amp;TEXT(_xlpm.currentRow, "0")&amp;": Event Description required when System is Others",
      AND(OR(G260="RM&amp;D Intervention",G260="Callback",G260="Repair / Follow-up"), J260=""), "Row "&amp;TEXT(_xlpm.currentRow, "0")&amp;": Action Type required when Event Type is RM&amp;D Intervention, Callback or Repair/Follow-up",
      AND(OR(G260="RM&amp;D Intervention",G260="Callback",G260="Repair / Follow-up"), K260=""), "Row "&amp;TEXT(_xlpm.currentRow, "0")&amp;": Action Description required when Event Type is RM&amp;D Intervention, Callback or Repair/Follow-up",
      AND(OR(G260="RM&amp;D Intervention",G260="Callback",G260="Servicing",G260="Repair / Follow-up"), M260=""), "Row "&amp;TEXT(_xlpm.currentRow, "0")&amp;": Person Full Name required when Event Type is RM&amp;D Intervention, Callback, Servicing or Repair/Follow-up",
      AND(OR(G260="RM&amp;D Intervention",G260="Callback",G260="Repair / Follow-up"), N260= ""), "Row "&amp;TEXT(_xlpm.currentRow, "0")&amp;": Type of Visit required when Event Type is RM&amp;D Intervention, Callback or Repair/Follow-up",
      AND(OR(G260="RM&amp;D Intervention",G260="Callback",G260="Repair / Follow-up"), O260=""), "Row "&amp;TEXT(_xlpm.currentRow, "0")&amp;": Type of Fault required when Event Type is RM&amp;D Intervention, Callback or Repair/Follow-up",
      AND(E260&lt;&gt;"", E260&lt;C260), "Row "&amp;TEXT(_xlpm.currentRow, "0")&amp;": Event End Date cannot be earlier than Start Date",
      AND(E260=C260, F260&lt;&gt;"", D260&lt;&gt;"", F260&lt;=D260), "Row "&amp;TEXT(_xlpm.currentRow, "0")&amp;": Event End Time must be after Start Time when dates are the same",
      ""
    ),
    ""
  )
)</f>
        <v/>
      </c>
      <c r="S260" s="10"/>
    </row>
    <row r="261" spans="1:19" s="3" customFormat="1" x14ac:dyDescent="0.25">
      <c r="A261" s="22"/>
      <c r="B261" s="22"/>
      <c r="C261" s="23"/>
      <c r="D261" s="24"/>
      <c r="E261" s="23"/>
      <c r="F261" s="24"/>
      <c r="G261" s="25"/>
      <c r="H261" s="25"/>
      <c r="I261" s="22"/>
      <c r="J261" s="25"/>
      <c r="K261" s="26"/>
      <c r="L261" s="22"/>
      <c r="M261" s="22"/>
      <c r="N261" s="25"/>
      <c r="O261" s="25"/>
      <c r="P261" s="22"/>
      <c r="R261" s="10" t="str" cm="1">
        <f t="array" ref="R261">_xlfn.LET(
  _xlpm.currentRow, ROW(A261),
  IF(
    OR(A261&lt;&gt;"", B261&lt;&gt;"", C261&lt;&gt;"", D261&lt;&gt;"", M261&lt;&gt;"", G261&lt;&gt;"", E261&lt;&gt;"", F261&lt;&gt;"", H261&lt;&gt;"", I261&lt;&gt;"", J261&lt;&gt;"", K261&lt;&gt;"", L261&lt;&gt;"",N261&lt;&gt; "", O261&lt;&gt;"", P261&lt;&gt;""),
    _xlfn.SWITCH(
      TRUE(),
      A261="", "Row "&amp;TEXT(_xlpm.currentRow, "0")&amp;": RM&amp;D Report ID is missing",
      B261="", "Row "&amp;TEXT(_xlpm.currentRow, "0")&amp;": PTO Lift ID is missing",
      C261="", "Row "&amp;TEXT(_xlpm.currentRow, "0")&amp;": Event Start Date is missing",
      D261="", "Row "&amp;TEXT(_xlpm.currentRow, "0")&amp;": Event Start Time is missing",
      G261="", "Row "&amp;TEXT(_xlpm.currentRow, "0")&amp;": Event Type is missing",
      AND(G261&lt;&gt;"RM&amp;D Notification", E261=""), "Row "&amp;TEXT(_xlpm.currentRow, "0")&amp;": Event End Date required when Event Type is not RM&amp;D Notification",
      AND(G261&lt;&gt;"RM&amp;D Notification", F261=""), "Row "&amp;TEXT(_xlpm.currentRow, "0")&amp;": Event End Time required when Event Type is not RM&amp;D Notification",
      AND(G261&lt;&gt;"Servicing", H261=""), "Row "&amp;TEXT(_xlpm.currentRow, "0")&amp;": System required when Event Type is not Servicing",
      AND(H261="Others", I261=""), "Row "&amp;TEXT(_xlpm.currentRow, "0")&amp;": Event Description required when System is Others",
      AND(OR(G261="RM&amp;D Intervention",G261="Callback",G261="Repair / Follow-up"), J261=""), "Row "&amp;TEXT(_xlpm.currentRow, "0")&amp;": Action Type required when Event Type is RM&amp;D Intervention, Callback or Repair/Follow-up",
      AND(OR(G261="RM&amp;D Intervention",G261="Callback",G261="Repair / Follow-up"), K261=""), "Row "&amp;TEXT(_xlpm.currentRow, "0")&amp;": Action Description required when Event Type is RM&amp;D Intervention, Callback or Repair/Follow-up",
      AND(OR(G261="RM&amp;D Intervention",G261="Callback",G261="Servicing",G261="Repair / Follow-up"), M261=""), "Row "&amp;TEXT(_xlpm.currentRow, "0")&amp;": Person Full Name required when Event Type is RM&amp;D Intervention, Callback, Servicing or Repair/Follow-up",
      AND(OR(G261="RM&amp;D Intervention",G261="Callback",G261="Repair / Follow-up"), N261= ""), "Row "&amp;TEXT(_xlpm.currentRow, "0")&amp;": Type of Visit required when Event Type is RM&amp;D Intervention, Callback or Repair/Follow-up",
      AND(OR(G261="RM&amp;D Intervention",G261="Callback",G261="Repair / Follow-up"), O261=""), "Row "&amp;TEXT(_xlpm.currentRow, "0")&amp;": Type of Fault required when Event Type is RM&amp;D Intervention, Callback or Repair/Follow-up",
      AND(E261&lt;&gt;"", E261&lt;C261), "Row "&amp;TEXT(_xlpm.currentRow, "0")&amp;": Event End Date cannot be earlier than Start Date",
      AND(E261=C261, F261&lt;&gt;"", D261&lt;&gt;"", F261&lt;=D261), "Row "&amp;TEXT(_xlpm.currentRow, "0")&amp;": Event End Time must be after Start Time when dates are the same",
      ""
    ),
    ""
  )
)</f>
        <v/>
      </c>
      <c r="S261" s="10"/>
    </row>
    <row r="262" spans="1:19" s="3" customFormat="1" x14ac:dyDescent="0.25">
      <c r="A262" s="22"/>
      <c r="B262" s="22"/>
      <c r="C262" s="23"/>
      <c r="D262" s="24"/>
      <c r="E262" s="23"/>
      <c r="F262" s="24"/>
      <c r="G262" s="25"/>
      <c r="H262" s="25"/>
      <c r="I262" s="22"/>
      <c r="J262" s="25"/>
      <c r="K262" s="26"/>
      <c r="L262" s="22"/>
      <c r="M262" s="22"/>
      <c r="N262" s="25"/>
      <c r="O262" s="25"/>
      <c r="P262" s="22"/>
      <c r="R262" s="10" t="str" cm="1">
        <f t="array" ref="R262">_xlfn.LET(
  _xlpm.currentRow, ROW(A262),
  IF(
    OR(A262&lt;&gt;"", B262&lt;&gt;"", C262&lt;&gt;"", D262&lt;&gt;"", M262&lt;&gt;"", G262&lt;&gt;"", E262&lt;&gt;"", F262&lt;&gt;"", H262&lt;&gt;"", I262&lt;&gt;"", J262&lt;&gt;"", K262&lt;&gt;"", L262&lt;&gt;"",N262&lt;&gt; "", O262&lt;&gt;"", P262&lt;&gt;""),
    _xlfn.SWITCH(
      TRUE(),
      A262="", "Row "&amp;TEXT(_xlpm.currentRow, "0")&amp;": RM&amp;D Report ID is missing",
      B262="", "Row "&amp;TEXT(_xlpm.currentRow, "0")&amp;": PTO Lift ID is missing",
      C262="", "Row "&amp;TEXT(_xlpm.currentRow, "0")&amp;": Event Start Date is missing",
      D262="", "Row "&amp;TEXT(_xlpm.currentRow, "0")&amp;": Event Start Time is missing",
      G262="", "Row "&amp;TEXT(_xlpm.currentRow, "0")&amp;": Event Type is missing",
      AND(G262&lt;&gt;"RM&amp;D Notification", E262=""), "Row "&amp;TEXT(_xlpm.currentRow, "0")&amp;": Event End Date required when Event Type is not RM&amp;D Notification",
      AND(G262&lt;&gt;"RM&amp;D Notification", F262=""), "Row "&amp;TEXT(_xlpm.currentRow, "0")&amp;": Event End Time required when Event Type is not RM&amp;D Notification",
      AND(G262&lt;&gt;"Servicing", H262=""), "Row "&amp;TEXT(_xlpm.currentRow, "0")&amp;": System required when Event Type is not Servicing",
      AND(H262="Others", I262=""), "Row "&amp;TEXT(_xlpm.currentRow, "0")&amp;": Event Description required when System is Others",
      AND(OR(G262="RM&amp;D Intervention",G262="Callback",G262="Repair / Follow-up"), J262=""), "Row "&amp;TEXT(_xlpm.currentRow, "0")&amp;": Action Type required when Event Type is RM&amp;D Intervention, Callback or Repair/Follow-up",
      AND(OR(G262="RM&amp;D Intervention",G262="Callback",G262="Repair / Follow-up"), K262=""), "Row "&amp;TEXT(_xlpm.currentRow, "0")&amp;": Action Description required when Event Type is RM&amp;D Intervention, Callback or Repair/Follow-up",
      AND(OR(G262="RM&amp;D Intervention",G262="Callback",G262="Servicing",G262="Repair / Follow-up"), M262=""), "Row "&amp;TEXT(_xlpm.currentRow, "0")&amp;": Person Full Name required when Event Type is RM&amp;D Intervention, Callback, Servicing or Repair/Follow-up",
      AND(OR(G262="RM&amp;D Intervention",G262="Callback",G262="Repair / Follow-up"), N262= ""), "Row "&amp;TEXT(_xlpm.currentRow, "0")&amp;": Type of Visit required when Event Type is RM&amp;D Intervention, Callback or Repair/Follow-up",
      AND(OR(G262="RM&amp;D Intervention",G262="Callback",G262="Repair / Follow-up"), O262=""), "Row "&amp;TEXT(_xlpm.currentRow, "0")&amp;": Type of Fault required when Event Type is RM&amp;D Intervention, Callback or Repair/Follow-up",
      AND(E262&lt;&gt;"", E262&lt;C262), "Row "&amp;TEXT(_xlpm.currentRow, "0")&amp;": Event End Date cannot be earlier than Start Date",
      AND(E262=C262, F262&lt;&gt;"", D262&lt;&gt;"", F262&lt;=D262), "Row "&amp;TEXT(_xlpm.currentRow, "0")&amp;": Event End Time must be after Start Time when dates are the same",
      ""
    ),
    ""
  )
)</f>
        <v/>
      </c>
      <c r="S262" s="10"/>
    </row>
    <row r="263" spans="1:19" s="3" customFormat="1" x14ac:dyDescent="0.25">
      <c r="A263" s="22"/>
      <c r="B263" s="22"/>
      <c r="C263" s="23"/>
      <c r="D263" s="24"/>
      <c r="E263" s="23"/>
      <c r="F263" s="24"/>
      <c r="G263" s="25"/>
      <c r="H263" s="25"/>
      <c r="I263" s="22"/>
      <c r="J263" s="25"/>
      <c r="K263" s="26"/>
      <c r="L263" s="22"/>
      <c r="M263" s="22"/>
      <c r="N263" s="25"/>
      <c r="O263" s="25"/>
      <c r="P263" s="22"/>
      <c r="R263" s="10" t="str" cm="1">
        <f t="array" ref="R263">_xlfn.LET(
  _xlpm.currentRow, ROW(A263),
  IF(
    OR(A263&lt;&gt;"", B263&lt;&gt;"", C263&lt;&gt;"", D263&lt;&gt;"", M263&lt;&gt;"", G263&lt;&gt;"", E263&lt;&gt;"", F263&lt;&gt;"", H263&lt;&gt;"", I263&lt;&gt;"", J263&lt;&gt;"", K263&lt;&gt;"", L263&lt;&gt;"",N263&lt;&gt; "", O263&lt;&gt;"", P263&lt;&gt;""),
    _xlfn.SWITCH(
      TRUE(),
      A263="", "Row "&amp;TEXT(_xlpm.currentRow, "0")&amp;": RM&amp;D Report ID is missing",
      B263="", "Row "&amp;TEXT(_xlpm.currentRow, "0")&amp;": PTO Lift ID is missing",
      C263="", "Row "&amp;TEXT(_xlpm.currentRow, "0")&amp;": Event Start Date is missing",
      D263="", "Row "&amp;TEXT(_xlpm.currentRow, "0")&amp;": Event Start Time is missing",
      G263="", "Row "&amp;TEXT(_xlpm.currentRow, "0")&amp;": Event Type is missing",
      AND(G263&lt;&gt;"RM&amp;D Notification", E263=""), "Row "&amp;TEXT(_xlpm.currentRow, "0")&amp;": Event End Date required when Event Type is not RM&amp;D Notification",
      AND(G263&lt;&gt;"RM&amp;D Notification", F263=""), "Row "&amp;TEXT(_xlpm.currentRow, "0")&amp;": Event End Time required when Event Type is not RM&amp;D Notification",
      AND(G263&lt;&gt;"Servicing", H263=""), "Row "&amp;TEXT(_xlpm.currentRow, "0")&amp;": System required when Event Type is not Servicing",
      AND(H263="Others", I263=""), "Row "&amp;TEXT(_xlpm.currentRow, "0")&amp;": Event Description required when System is Others",
      AND(OR(G263="RM&amp;D Intervention",G263="Callback",G263="Repair / Follow-up"), J263=""), "Row "&amp;TEXT(_xlpm.currentRow, "0")&amp;": Action Type required when Event Type is RM&amp;D Intervention, Callback or Repair/Follow-up",
      AND(OR(G263="RM&amp;D Intervention",G263="Callback",G263="Repair / Follow-up"), K263=""), "Row "&amp;TEXT(_xlpm.currentRow, "0")&amp;": Action Description required when Event Type is RM&amp;D Intervention, Callback or Repair/Follow-up",
      AND(OR(G263="RM&amp;D Intervention",G263="Callback",G263="Servicing",G263="Repair / Follow-up"), M263=""), "Row "&amp;TEXT(_xlpm.currentRow, "0")&amp;": Person Full Name required when Event Type is RM&amp;D Intervention, Callback, Servicing or Repair/Follow-up",
      AND(OR(G263="RM&amp;D Intervention",G263="Callback",G263="Repair / Follow-up"), N263= ""), "Row "&amp;TEXT(_xlpm.currentRow, "0")&amp;": Type of Visit required when Event Type is RM&amp;D Intervention, Callback or Repair/Follow-up",
      AND(OR(G263="RM&amp;D Intervention",G263="Callback",G263="Repair / Follow-up"), O263=""), "Row "&amp;TEXT(_xlpm.currentRow, "0")&amp;": Type of Fault required when Event Type is RM&amp;D Intervention, Callback or Repair/Follow-up",
      AND(E263&lt;&gt;"", E263&lt;C263), "Row "&amp;TEXT(_xlpm.currentRow, "0")&amp;": Event End Date cannot be earlier than Start Date",
      AND(E263=C263, F263&lt;&gt;"", D263&lt;&gt;"", F263&lt;=D263), "Row "&amp;TEXT(_xlpm.currentRow, "0")&amp;": Event End Time must be after Start Time when dates are the same",
      ""
    ),
    ""
  )
)</f>
        <v/>
      </c>
      <c r="S263" s="10"/>
    </row>
    <row r="264" spans="1:19" s="3" customFormat="1" x14ac:dyDescent="0.25">
      <c r="A264" s="22"/>
      <c r="B264" s="22"/>
      <c r="C264" s="23"/>
      <c r="D264" s="24"/>
      <c r="E264" s="23"/>
      <c r="F264" s="24"/>
      <c r="G264" s="25"/>
      <c r="H264" s="25"/>
      <c r="I264" s="22"/>
      <c r="J264" s="25"/>
      <c r="K264" s="26"/>
      <c r="L264" s="22"/>
      <c r="M264" s="22"/>
      <c r="N264" s="25"/>
      <c r="O264" s="25"/>
      <c r="P264" s="22"/>
      <c r="R264" s="10" t="str" cm="1">
        <f t="array" ref="R264">_xlfn.LET(
  _xlpm.currentRow, ROW(A264),
  IF(
    OR(A264&lt;&gt;"", B264&lt;&gt;"", C264&lt;&gt;"", D264&lt;&gt;"", M264&lt;&gt;"", G264&lt;&gt;"", E264&lt;&gt;"", F264&lt;&gt;"", H264&lt;&gt;"", I264&lt;&gt;"", J264&lt;&gt;"", K264&lt;&gt;"", L264&lt;&gt;"",N264&lt;&gt; "", O264&lt;&gt;"", P264&lt;&gt;""),
    _xlfn.SWITCH(
      TRUE(),
      A264="", "Row "&amp;TEXT(_xlpm.currentRow, "0")&amp;": RM&amp;D Report ID is missing",
      B264="", "Row "&amp;TEXT(_xlpm.currentRow, "0")&amp;": PTO Lift ID is missing",
      C264="", "Row "&amp;TEXT(_xlpm.currentRow, "0")&amp;": Event Start Date is missing",
      D264="", "Row "&amp;TEXT(_xlpm.currentRow, "0")&amp;": Event Start Time is missing",
      G264="", "Row "&amp;TEXT(_xlpm.currentRow, "0")&amp;": Event Type is missing",
      AND(G264&lt;&gt;"RM&amp;D Notification", E264=""), "Row "&amp;TEXT(_xlpm.currentRow, "0")&amp;": Event End Date required when Event Type is not RM&amp;D Notification",
      AND(G264&lt;&gt;"RM&amp;D Notification", F264=""), "Row "&amp;TEXT(_xlpm.currentRow, "0")&amp;": Event End Time required when Event Type is not RM&amp;D Notification",
      AND(G264&lt;&gt;"Servicing", H264=""), "Row "&amp;TEXT(_xlpm.currentRow, "0")&amp;": System required when Event Type is not Servicing",
      AND(H264="Others", I264=""), "Row "&amp;TEXT(_xlpm.currentRow, "0")&amp;": Event Description required when System is Others",
      AND(OR(G264="RM&amp;D Intervention",G264="Callback",G264="Repair / Follow-up"), J264=""), "Row "&amp;TEXT(_xlpm.currentRow, "0")&amp;": Action Type required when Event Type is RM&amp;D Intervention, Callback or Repair/Follow-up",
      AND(OR(G264="RM&amp;D Intervention",G264="Callback",G264="Repair / Follow-up"), K264=""), "Row "&amp;TEXT(_xlpm.currentRow, "0")&amp;": Action Description required when Event Type is RM&amp;D Intervention, Callback or Repair/Follow-up",
      AND(OR(G264="RM&amp;D Intervention",G264="Callback",G264="Servicing",G264="Repair / Follow-up"), M264=""), "Row "&amp;TEXT(_xlpm.currentRow, "0")&amp;": Person Full Name required when Event Type is RM&amp;D Intervention, Callback, Servicing or Repair/Follow-up",
      AND(OR(G264="RM&amp;D Intervention",G264="Callback",G264="Repair / Follow-up"), N264= ""), "Row "&amp;TEXT(_xlpm.currentRow, "0")&amp;": Type of Visit required when Event Type is RM&amp;D Intervention, Callback or Repair/Follow-up",
      AND(OR(G264="RM&amp;D Intervention",G264="Callback",G264="Repair / Follow-up"), O264=""), "Row "&amp;TEXT(_xlpm.currentRow, "0")&amp;": Type of Fault required when Event Type is RM&amp;D Intervention, Callback or Repair/Follow-up",
      AND(E264&lt;&gt;"", E264&lt;C264), "Row "&amp;TEXT(_xlpm.currentRow, "0")&amp;": Event End Date cannot be earlier than Start Date",
      AND(E264=C264, F264&lt;&gt;"", D264&lt;&gt;"", F264&lt;=D264), "Row "&amp;TEXT(_xlpm.currentRow, "0")&amp;": Event End Time must be after Start Time when dates are the same",
      ""
    ),
    ""
  )
)</f>
        <v/>
      </c>
      <c r="S264" s="10"/>
    </row>
    <row r="265" spans="1:19" s="3" customFormat="1" x14ac:dyDescent="0.25">
      <c r="A265" s="22"/>
      <c r="B265" s="22"/>
      <c r="C265" s="23"/>
      <c r="D265" s="24"/>
      <c r="E265" s="23"/>
      <c r="F265" s="24"/>
      <c r="G265" s="25"/>
      <c r="H265" s="25"/>
      <c r="I265" s="22"/>
      <c r="J265" s="25"/>
      <c r="K265" s="26"/>
      <c r="L265" s="22"/>
      <c r="M265" s="22"/>
      <c r="N265" s="25"/>
      <c r="O265" s="25"/>
      <c r="P265" s="22"/>
      <c r="R265" s="10" t="str" cm="1">
        <f t="array" ref="R265">_xlfn.LET(
  _xlpm.currentRow, ROW(A265),
  IF(
    OR(A265&lt;&gt;"", B265&lt;&gt;"", C265&lt;&gt;"", D265&lt;&gt;"", M265&lt;&gt;"", G265&lt;&gt;"", E265&lt;&gt;"", F265&lt;&gt;"", H265&lt;&gt;"", I265&lt;&gt;"", J265&lt;&gt;"", K265&lt;&gt;"", L265&lt;&gt;"",N265&lt;&gt; "", O265&lt;&gt;"", P265&lt;&gt;""),
    _xlfn.SWITCH(
      TRUE(),
      A265="", "Row "&amp;TEXT(_xlpm.currentRow, "0")&amp;": RM&amp;D Report ID is missing",
      B265="", "Row "&amp;TEXT(_xlpm.currentRow, "0")&amp;": PTO Lift ID is missing",
      C265="", "Row "&amp;TEXT(_xlpm.currentRow, "0")&amp;": Event Start Date is missing",
      D265="", "Row "&amp;TEXT(_xlpm.currentRow, "0")&amp;": Event Start Time is missing",
      G265="", "Row "&amp;TEXT(_xlpm.currentRow, "0")&amp;": Event Type is missing",
      AND(G265&lt;&gt;"RM&amp;D Notification", E265=""), "Row "&amp;TEXT(_xlpm.currentRow, "0")&amp;": Event End Date required when Event Type is not RM&amp;D Notification",
      AND(G265&lt;&gt;"RM&amp;D Notification", F265=""), "Row "&amp;TEXT(_xlpm.currentRow, "0")&amp;": Event End Time required when Event Type is not RM&amp;D Notification",
      AND(G265&lt;&gt;"Servicing", H265=""), "Row "&amp;TEXT(_xlpm.currentRow, "0")&amp;": System required when Event Type is not Servicing",
      AND(H265="Others", I265=""), "Row "&amp;TEXT(_xlpm.currentRow, "0")&amp;": Event Description required when System is Others",
      AND(OR(G265="RM&amp;D Intervention",G265="Callback",G265="Repair / Follow-up"), J265=""), "Row "&amp;TEXT(_xlpm.currentRow, "0")&amp;": Action Type required when Event Type is RM&amp;D Intervention, Callback or Repair/Follow-up",
      AND(OR(G265="RM&amp;D Intervention",G265="Callback",G265="Repair / Follow-up"), K265=""), "Row "&amp;TEXT(_xlpm.currentRow, "0")&amp;": Action Description required when Event Type is RM&amp;D Intervention, Callback or Repair/Follow-up",
      AND(OR(G265="RM&amp;D Intervention",G265="Callback",G265="Servicing",G265="Repair / Follow-up"), M265=""), "Row "&amp;TEXT(_xlpm.currentRow, "0")&amp;": Person Full Name required when Event Type is RM&amp;D Intervention, Callback, Servicing or Repair/Follow-up",
      AND(OR(G265="RM&amp;D Intervention",G265="Callback",G265="Repair / Follow-up"), N265= ""), "Row "&amp;TEXT(_xlpm.currentRow, "0")&amp;": Type of Visit required when Event Type is RM&amp;D Intervention, Callback or Repair/Follow-up",
      AND(OR(G265="RM&amp;D Intervention",G265="Callback",G265="Repair / Follow-up"), O265=""), "Row "&amp;TEXT(_xlpm.currentRow, "0")&amp;": Type of Fault required when Event Type is RM&amp;D Intervention, Callback or Repair/Follow-up",
      AND(E265&lt;&gt;"", E265&lt;C265), "Row "&amp;TEXT(_xlpm.currentRow, "0")&amp;": Event End Date cannot be earlier than Start Date",
      AND(E265=C265, F265&lt;&gt;"", D265&lt;&gt;"", F265&lt;=D265), "Row "&amp;TEXT(_xlpm.currentRow, "0")&amp;": Event End Time must be after Start Time when dates are the same",
      ""
    ),
    ""
  )
)</f>
        <v/>
      </c>
      <c r="S265" s="10"/>
    </row>
    <row r="266" spans="1:19" s="3" customFormat="1" x14ac:dyDescent="0.25">
      <c r="A266" s="22"/>
      <c r="B266" s="22"/>
      <c r="C266" s="23"/>
      <c r="D266" s="24"/>
      <c r="E266" s="23"/>
      <c r="F266" s="24"/>
      <c r="G266" s="25"/>
      <c r="H266" s="25"/>
      <c r="I266" s="22"/>
      <c r="J266" s="25"/>
      <c r="K266" s="26"/>
      <c r="L266" s="22"/>
      <c r="M266" s="22"/>
      <c r="N266" s="25"/>
      <c r="O266" s="25"/>
      <c r="P266" s="22"/>
      <c r="R266" s="10" t="str" cm="1">
        <f t="array" ref="R266">_xlfn.LET(
  _xlpm.currentRow, ROW(A266),
  IF(
    OR(A266&lt;&gt;"", B266&lt;&gt;"", C266&lt;&gt;"", D266&lt;&gt;"", M266&lt;&gt;"", G266&lt;&gt;"", E266&lt;&gt;"", F266&lt;&gt;"", H266&lt;&gt;"", I266&lt;&gt;"", J266&lt;&gt;"", K266&lt;&gt;"", L266&lt;&gt;"",N266&lt;&gt; "", O266&lt;&gt;"", P266&lt;&gt;""),
    _xlfn.SWITCH(
      TRUE(),
      A266="", "Row "&amp;TEXT(_xlpm.currentRow, "0")&amp;": RM&amp;D Report ID is missing",
      B266="", "Row "&amp;TEXT(_xlpm.currentRow, "0")&amp;": PTO Lift ID is missing",
      C266="", "Row "&amp;TEXT(_xlpm.currentRow, "0")&amp;": Event Start Date is missing",
      D266="", "Row "&amp;TEXT(_xlpm.currentRow, "0")&amp;": Event Start Time is missing",
      G266="", "Row "&amp;TEXT(_xlpm.currentRow, "0")&amp;": Event Type is missing",
      AND(G266&lt;&gt;"RM&amp;D Notification", E266=""), "Row "&amp;TEXT(_xlpm.currentRow, "0")&amp;": Event End Date required when Event Type is not RM&amp;D Notification",
      AND(G266&lt;&gt;"RM&amp;D Notification", F266=""), "Row "&amp;TEXT(_xlpm.currentRow, "0")&amp;": Event End Time required when Event Type is not RM&amp;D Notification",
      AND(G266&lt;&gt;"Servicing", H266=""), "Row "&amp;TEXT(_xlpm.currentRow, "0")&amp;": System required when Event Type is not Servicing",
      AND(H266="Others", I266=""), "Row "&amp;TEXT(_xlpm.currentRow, "0")&amp;": Event Description required when System is Others",
      AND(OR(G266="RM&amp;D Intervention",G266="Callback",G266="Repair / Follow-up"), J266=""), "Row "&amp;TEXT(_xlpm.currentRow, "0")&amp;": Action Type required when Event Type is RM&amp;D Intervention, Callback or Repair/Follow-up",
      AND(OR(G266="RM&amp;D Intervention",G266="Callback",G266="Repair / Follow-up"), K266=""), "Row "&amp;TEXT(_xlpm.currentRow, "0")&amp;": Action Description required when Event Type is RM&amp;D Intervention, Callback or Repair/Follow-up",
      AND(OR(G266="RM&amp;D Intervention",G266="Callback",G266="Servicing",G266="Repair / Follow-up"), M266=""), "Row "&amp;TEXT(_xlpm.currentRow, "0")&amp;": Person Full Name required when Event Type is RM&amp;D Intervention, Callback, Servicing or Repair/Follow-up",
      AND(OR(G266="RM&amp;D Intervention",G266="Callback",G266="Repair / Follow-up"), N266= ""), "Row "&amp;TEXT(_xlpm.currentRow, "0")&amp;": Type of Visit required when Event Type is RM&amp;D Intervention, Callback or Repair/Follow-up",
      AND(OR(G266="RM&amp;D Intervention",G266="Callback",G266="Repair / Follow-up"), O266=""), "Row "&amp;TEXT(_xlpm.currentRow, "0")&amp;": Type of Fault required when Event Type is RM&amp;D Intervention, Callback or Repair/Follow-up",
      AND(E266&lt;&gt;"", E266&lt;C266), "Row "&amp;TEXT(_xlpm.currentRow, "0")&amp;": Event End Date cannot be earlier than Start Date",
      AND(E266=C266, F266&lt;&gt;"", D266&lt;&gt;"", F266&lt;=D266), "Row "&amp;TEXT(_xlpm.currentRow, "0")&amp;": Event End Time must be after Start Time when dates are the same",
      ""
    ),
    ""
  )
)</f>
        <v/>
      </c>
      <c r="S266" s="10"/>
    </row>
    <row r="267" spans="1:19" s="3" customFormat="1" x14ac:dyDescent="0.25">
      <c r="A267" s="22"/>
      <c r="B267" s="22"/>
      <c r="C267" s="23"/>
      <c r="D267" s="24"/>
      <c r="E267" s="23"/>
      <c r="F267" s="24"/>
      <c r="G267" s="25"/>
      <c r="H267" s="25"/>
      <c r="I267" s="22"/>
      <c r="J267" s="25"/>
      <c r="K267" s="26"/>
      <c r="L267" s="22"/>
      <c r="M267" s="22"/>
      <c r="N267" s="25"/>
      <c r="O267" s="25"/>
      <c r="P267" s="22"/>
      <c r="R267" s="10" t="str" cm="1">
        <f t="array" ref="R267">_xlfn.LET(
  _xlpm.currentRow, ROW(A267),
  IF(
    OR(A267&lt;&gt;"", B267&lt;&gt;"", C267&lt;&gt;"", D267&lt;&gt;"", M267&lt;&gt;"", G267&lt;&gt;"", E267&lt;&gt;"", F267&lt;&gt;"", H267&lt;&gt;"", I267&lt;&gt;"", J267&lt;&gt;"", K267&lt;&gt;"", L267&lt;&gt;"",N267&lt;&gt; "", O267&lt;&gt;"", P267&lt;&gt;""),
    _xlfn.SWITCH(
      TRUE(),
      A267="", "Row "&amp;TEXT(_xlpm.currentRow, "0")&amp;": RM&amp;D Report ID is missing",
      B267="", "Row "&amp;TEXT(_xlpm.currentRow, "0")&amp;": PTO Lift ID is missing",
      C267="", "Row "&amp;TEXT(_xlpm.currentRow, "0")&amp;": Event Start Date is missing",
      D267="", "Row "&amp;TEXT(_xlpm.currentRow, "0")&amp;": Event Start Time is missing",
      G267="", "Row "&amp;TEXT(_xlpm.currentRow, "0")&amp;": Event Type is missing",
      AND(G267&lt;&gt;"RM&amp;D Notification", E267=""), "Row "&amp;TEXT(_xlpm.currentRow, "0")&amp;": Event End Date required when Event Type is not RM&amp;D Notification",
      AND(G267&lt;&gt;"RM&amp;D Notification", F267=""), "Row "&amp;TEXT(_xlpm.currentRow, "0")&amp;": Event End Time required when Event Type is not RM&amp;D Notification",
      AND(G267&lt;&gt;"Servicing", H267=""), "Row "&amp;TEXT(_xlpm.currentRow, "0")&amp;": System required when Event Type is not Servicing",
      AND(H267="Others", I267=""), "Row "&amp;TEXT(_xlpm.currentRow, "0")&amp;": Event Description required when System is Others",
      AND(OR(G267="RM&amp;D Intervention",G267="Callback",G267="Repair / Follow-up"), J267=""), "Row "&amp;TEXT(_xlpm.currentRow, "0")&amp;": Action Type required when Event Type is RM&amp;D Intervention, Callback or Repair/Follow-up",
      AND(OR(G267="RM&amp;D Intervention",G267="Callback",G267="Repair / Follow-up"), K267=""), "Row "&amp;TEXT(_xlpm.currentRow, "0")&amp;": Action Description required when Event Type is RM&amp;D Intervention, Callback or Repair/Follow-up",
      AND(OR(G267="RM&amp;D Intervention",G267="Callback",G267="Servicing",G267="Repair / Follow-up"), M267=""), "Row "&amp;TEXT(_xlpm.currentRow, "0")&amp;": Person Full Name required when Event Type is RM&amp;D Intervention, Callback, Servicing or Repair/Follow-up",
      AND(OR(G267="RM&amp;D Intervention",G267="Callback",G267="Repair / Follow-up"), N267= ""), "Row "&amp;TEXT(_xlpm.currentRow, "0")&amp;": Type of Visit required when Event Type is RM&amp;D Intervention, Callback or Repair/Follow-up",
      AND(OR(G267="RM&amp;D Intervention",G267="Callback",G267="Repair / Follow-up"), O267=""), "Row "&amp;TEXT(_xlpm.currentRow, "0")&amp;": Type of Fault required when Event Type is RM&amp;D Intervention, Callback or Repair/Follow-up",
      AND(E267&lt;&gt;"", E267&lt;C267), "Row "&amp;TEXT(_xlpm.currentRow, "0")&amp;": Event End Date cannot be earlier than Start Date",
      AND(E267=C267, F267&lt;&gt;"", D267&lt;&gt;"", F267&lt;=D267), "Row "&amp;TEXT(_xlpm.currentRow, "0")&amp;": Event End Time must be after Start Time when dates are the same",
      ""
    ),
    ""
  )
)</f>
        <v/>
      </c>
      <c r="S267" s="10"/>
    </row>
    <row r="268" spans="1:19" s="3" customFormat="1" x14ac:dyDescent="0.25">
      <c r="A268" s="22"/>
      <c r="B268" s="22"/>
      <c r="C268" s="23"/>
      <c r="D268" s="24"/>
      <c r="E268" s="23"/>
      <c r="F268" s="24"/>
      <c r="G268" s="25"/>
      <c r="H268" s="25"/>
      <c r="I268" s="22"/>
      <c r="J268" s="25"/>
      <c r="K268" s="26"/>
      <c r="L268" s="22"/>
      <c r="M268" s="22"/>
      <c r="N268" s="25"/>
      <c r="O268" s="25"/>
      <c r="P268" s="22"/>
      <c r="R268" s="10" t="str" cm="1">
        <f t="array" ref="R268">_xlfn.LET(
  _xlpm.currentRow, ROW(A268),
  IF(
    OR(A268&lt;&gt;"", B268&lt;&gt;"", C268&lt;&gt;"", D268&lt;&gt;"", M268&lt;&gt;"", G268&lt;&gt;"", E268&lt;&gt;"", F268&lt;&gt;"", H268&lt;&gt;"", I268&lt;&gt;"", J268&lt;&gt;"", K268&lt;&gt;"", L268&lt;&gt;"",N268&lt;&gt; "", O268&lt;&gt;"", P268&lt;&gt;""),
    _xlfn.SWITCH(
      TRUE(),
      A268="", "Row "&amp;TEXT(_xlpm.currentRow, "0")&amp;": RM&amp;D Report ID is missing",
      B268="", "Row "&amp;TEXT(_xlpm.currentRow, "0")&amp;": PTO Lift ID is missing",
      C268="", "Row "&amp;TEXT(_xlpm.currentRow, "0")&amp;": Event Start Date is missing",
      D268="", "Row "&amp;TEXT(_xlpm.currentRow, "0")&amp;": Event Start Time is missing",
      G268="", "Row "&amp;TEXT(_xlpm.currentRow, "0")&amp;": Event Type is missing",
      AND(G268&lt;&gt;"RM&amp;D Notification", E268=""), "Row "&amp;TEXT(_xlpm.currentRow, "0")&amp;": Event End Date required when Event Type is not RM&amp;D Notification",
      AND(G268&lt;&gt;"RM&amp;D Notification", F268=""), "Row "&amp;TEXT(_xlpm.currentRow, "0")&amp;": Event End Time required when Event Type is not RM&amp;D Notification",
      AND(G268&lt;&gt;"Servicing", H268=""), "Row "&amp;TEXT(_xlpm.currentRow, "0")&amp;": System required when Event Type is not Servicing",
      AND(H268="Others", I268=""), "Row "&amp;TEXT(_xlpm.currentRow, "0")&amp;": Event Description required when System is Others",
      AND(OR(G268="RM&amp;D Intervention",G268="Callback",G268="Repair / Follow-up"), J268=""), "Row "&amp;TEXT(_xlpm.currentRow, "0")&amp;": Action Type required when Event Type is RM&amp;D Intervention, Callback or Repair/Follow-up",
      AND(OR(G268="RM&amp;D Intervention",G268="Callback",G268="Repair / Follow-up"), K268=""), "Row "&amp;TEXT(_xlpm.currentRow, "0")&amp;": Action Description required when Event Type is RM&amp;D Intervention, Callback or Repair/Follow-up",
      AND(OR(G268="RM&amp;D Intervention",G268="Callback",G268="Servicing",G268="Repair / Follow-up"), M268=""), "Row "&amp;TEXT(_xlpm.currentRow, "0")&amp;": Person Full Name required when Event Type is RM&amp;D Intervention, Callback, Servicing or Repair/Follow-up",
      AND(OR(G268="RM&amp;D Intervention",G268="Callback",G268="Repair / Follow-up"), N268= ""), "Row "&amp;TEXT(_xlpm.currentRow, "0")&amp;": Type of Visit required when Event Type is RM&amp;D Intervention, Callback or Repair/Follow-up",
      AND(OR(G268="RM&amp;D Intervention",G268="Callback",G268="Repair / Follow-up"), O268=""), "Row "&amp;TEXT(_xlpm.currentRow, "0")&amp;": Type of Fault required when Event Type is RM&amp;D Intervention, Callback or Repair/Follow-up",
      AND(E268&lt;&gt;"", E268&lt;C268), "Row "&amp;TEXT(_xlpm.currentRow, "0")&amp;": Event End Date cannot be earlier than Start Date",
      AND(E268=C268, F268&lt;&gt;"", D268&lt;&gt;"", F268&lt;=D268), "Row "&amp;TEXT(_xlpm.currentRow, "0")&amp;": Event End Time must be after Start Time when dates are the same",
      ""
    ),
    ""
  )
)</f>
        <v/>
      </c>
      <c r="S268" s="10"/>
    </row>
    <row r="269" spans="1:19" s="3" customFormat="1" x14ac:dyDescent="0.25">
      <c r="A269" s="22"/>
      <c r="B269" s="22"/>
      <c r="C269" s="23"/>
      <c r="D269" s="24"/>
      <c r="E269" s="23"/>
      <c r="F269" s="24"/>
      <c r="G269" s="25"/>
      <c r="H269" s="25"/>
      <c r="I269" s="22"/>
      <c r="J269" s="25"/>
      <c r="K269" s="26"/>
      <c r="L269" s="22"/>
      <c r="M269" s="22"/>
      <c r="N269" s="25"/>
      <c r="O269" s="25"/>
      <c r="P269" s="22"/>
      <c r="R269" s="10" t="str" cm="1">
        <f t="array" ref="R269">_xlfn.LET(
  _xlpm.currentRow, ROW(A269),
  IF(
    OR(A269&lt;&gt;"", B269&lt;&gt;"", C269&lt;&gt;"", D269&lt;&gt;"", M269&lt;&gt;"", G269&lt;&gt;"", E269&lt;&gt;"", F269&lt;&gt;"", H269&lt;&gt;"", I269&lt;&gt;"", J269&lt;&gt;"", K269&lt;&gt;"", L269&lt;&gt;"",N269&lt;&gt; "", O269&lt;&gt;"", P269&lt;&gt;""),
    _xlfn.SWITCH(
      TRUE(),
      A269="", "Row "&amp;TEXT(_xlpm.currentRow, "0")&amp;": RM&amp;D Report ID is missing",
      B269="", "Row "&amp;TEXT(_xlpm.currentRow, "0")&amp;": PTO Lift ID is missing",
      C269="", "Row "&amp;TEXT(_xlpm.currentRow, "0")&amp;": Event Start Date is missing",
      D269="", "Row "&amp;TEXT(_xlpm.currentRow, "0")&amp;": Event Start Time is missing",
      G269="", "Row "&amp;TEXT(_xlpm.currentRow, "0")&amp;": Event Type is missing",
      AND(G269&lt;&gt;"RM&amp;D Notification", E269=""), "Row "&amp;TEXT(_xlpm.currentRow, "0")&amp;": Event End Date required when Event Type is not RM&amp;D Notification",
      AND(G269&lt;&gt;"RM&amp;D Notification", F269=""), "Row "&amp;TEXT(_xlpm.currentRow, "0")&amp;": Event End Time required when Event Type is not RM&amp;D Notification",
      AND(G269&lt;&gt;"Servicing", H269=""), "Row "&amp;TEXT(_xlpm.currentRow, "0")&amp;": System required when Event Type is not Servicing",
      AND(H269="Others", I269=""), "Row "&amp;TEXT(_xlpm.currentRow, "0")&amp;": Event Description required when System is Others",
      AND(OR(G269="RM&amp;D Intervention",G269="Callback",G269="Repair / Follow-up"), J269=""), "Row "&amp;TEXT(_xlpm.currentRow, "0")&amp;": Action Type required when Event Type is RM&amp;D Intervention, Callback or Repair/Follow-up",
      AND(OR(G269="RM&amp;D Intervention",G269="Callback",G269="Repair / Follow-up"), K269=""), "Row "&amp;TEXT(_xlpm.currentRow, "0")&amp;": Action Description required when Event Type is RM&amp;D Intervention, Callback or Repair/Follow-up",
      AND(OR(G269="RM&amp;D Intervention",G269="Callback",G269="Servicing",G269="Repair / Follow-up"), M269=""), "Row "&amp;TEXT(_xlpm.currentRow, "0")&amp;": Person Full Name required when Event Type is RM&amp;D Intervention, Callback, Servicing or Repair/Follow-up",
      AND(OR(G269="RM&amp;D Intervention",G269="Callback",G269="Repair / Follow-up"), N269= ""), "Row "&amp;TEXT(_xlpm.currentRow, "0")&amp;": Type of Visit required when Event Type is RM&amp;D Intervention, Callback or Repair/Follow-up",
      AND(OR(G269="RM&amp;D Intervention",G269="Callback",G269="Repair / Follow-up"), O269=""), "Row "&amp;TEXT(_xlpm.currentRow, "0")&amp;": Type of Fault required when Event Type is RM&amp;D Intervention, Callback or Repair/Follow-up",
      AND(E269&lt;&gt;"", E269&lt;C269), "Row "&amp;TEXT(_xlpm.currentRow, "0")&amp;": Event End Date cannot be earlier than Start Date",
      AND(E269=C269, F269&lt;&gt;"", D269&lt;&gt;"", F269&lt;=D269), "Row "&amp;TEXT(_xlpm.currentRow, "0")&amp;": Event End Time must be after Start Time when dates are the same",
      ""
    ),
    ""
  )
)</f>
        <v/>
      </c>
      <c r="S269" s="10"/>
    </row>
    <row r="270" spans="1:19" s="3" customFormat="1" x14ac:dyDescent="0.25">
      <c r="A270" s="22"/>
      <c r="B270" s="22"/>
      <c r="C270" s="23"/>
      <c r="D270" s="24"/>
      <c r="E270" s="23"/>
      <c r="F270" s="24"/>
      <c r="G270" s="25"/>
      <c r="H270" s="25"/>
      <c r="I270" s="22"/>
      <c r="J270" s="25"/>
      <c r="K270" s="26"/>
      <c r="L270" s="22"/>
      <c r="M270" s="22"/>
      <c r="N270" s="25"/>
      <c r="O270" s="25"/>
      <c r="P270" s="22"/>
      <c r="R270" s="10" t="str" cm="1">
        <f t="array" ref="R270">_xlfn.LET(
  _xlpm.currentRow, ROW(A270),
  IF(
    OR(A270&lt;&gt;"", B270&lt;&gt;"", C270&lt;&gt;"", D270&lt;&gt;"", M270&lt;&gt;"", G270&lt;&gt;"", E270&lt;&gt;"", F270&lt;&gt;"", H270&lt;&gt;"", I270&lt;&gt;"", J270&lt;&gt;"", K270&lt;&gt;"", L270&lt;&gt;"",N270&lt;&gt; "", O270&lt;&gt;"", P270&lt;&gt;""),
    _xlfn.SWITCH(
      TRUE(),
      A270="", "Row "&amp;TEXT(_xlpm.currentRow, "0")&amp;": RM&amp;D Report ID is missing",
      B270="", "Row "&amp;TEXT(_xlpm.currentRow, "0")&amp;": PTO Lift ID is missing",
      C270="", "Row "&amp;TEXT(_xlpm.currentRow, "0")&amp;": Event Start Date is missing",
      D270="", "Row "&amp;TEXT(_xlpm.currentRow, "0")&amp;": Event Start Time is missing",
      G270="", "Row "&amp;TEXT(_xlpm.currentRow, "0")&amp;": Event Type is missing",
      AND(G270&lt;&gt;"RM&amp;D Notification", E270=""), "Row "&amp;TEXT(_xlpm.currentRow, "0")&amp;": Event End Date required when Event Type is not RM&amp;D Notification",
      AND(G270&lt;&gt;"RM&amp;D Notification", F270=""), "Row "&amp;TEXT(_xlpm.currentRow, "0")&amp;": Event End Time required when Event Type is not RM&amp;D Notification",
      AND(G270&lt;&gt;"Servicing", H270=""), "Row "&amp;TEXT(_xlpm.currentRow, "0")&amp;": System required when Event Type is not Servicing",
      AND(H270="Others", I270=""), "Row "&amp;TEXT(_xlpm.currentRow, "0")&amp;": Event Description required when System is Others",
      AND(OR(G270="RM&amp;D Intervention",G270="Callback",G270="Repair / Follow-up"), J270=""), "Row "&amp;TEXT(_xlpm.currentRow, "0")&amp;": Action Type required when Event Type is RM&amp;D Intervention, Callback or Repair/Follow-up",
      AND(OR(G270="RM&amp;D Intervention",G270="Callback",G270="Repair / Follow-up"), K270=""), "Row "&amp;TEXT(_xlpm.currentRow, "0")&amp;": Action Description required when Event Type is RM&amp;D Intervention, Callback or Repair/Follow-up",
      AND(OR(G270="RM&amp;D Intervention",G270="Callback",G270="Servicing",G270="Repair / Follow-up"), M270=""), "Row "&amp;TEXT(_xlpm.currentRow, "0")&amp;": Person Full Name required when Event Type is RM&amp;D Intervention, Callback, Servicing or Repair/Follow-up",
      AND(OR(G270="RM&amp;D Intervention",G270="Callback",G270="Repair / Follow-up"), N270= ""), "Row "&amp;TEXT(_xlpm.currentRow, "0")&amp;": Type of Visit required when Event Type is RM&amp;D Intervention, Callback or Repair/Follow-up",
      AND(OR(G270="RM&amp;D Intervention",G270="Callback",G270="Repair / Follow-up"), O270=""), "Row "&amp;TEXT(_xlpm.currentRow, "0")&amp;": Type of Fault required when Event Type is RM&amp;D Intervention, Callback or Repair/Follow-up",
      AND(E270&lt;&gt;"", E270&lt;C270), "Row "&amp;TEXT(_xlpm.currentRow, "0")&amp;": Event End Date cannot be earlier than Start Date",
      AND(E270=C270, F270&lt;&gt;"", D270&lt;&gt;"", F270&lt;=D270), "Row "&amp;TEXT(_xlpm.currentRow, "0")&amp;": Event End Time must be after Start Time when dates are the same",
      ""
    ),
    ""
  )
)</f>
        <v/>
      </c>
      <c r="S270" s="10"/>
    </row>
    <row r="271" spans="1:19" s="3" customFormat="1" x14ac:dyDescent="0.25">
      <c r="A271" s="22"/>
      <c r="B271" s="22"/>
      <c r="C271" s="23"/>
      <c r="D271" s="24"/>
      <c r="E271" s="23"/>
      <c r="F271" s="24"/>
      <c r="G271" s="25"/>
      <c r="H271" s="25"/>
      <c r="I271" s="22"/>
      <c r="J271" s="25"/>
      <c r="K271" s="26"/>
      <c r="L271" s="22"/>
      <c r="M271" s="22"/>
      <c r="N271" s="25"/>
      <c r="O271" s="25"/>
      <c r="P271" s="22"/>
      <c r="R271" s="10" t="str" cm="1">
        <f t="array" ref="R271">_xlfn.LET(
  _xlpm.currentRow, ROW(A271),
  IF(
    OR(A271&lt;&gt;"", B271&lt;&gt;"", C271&lt;&gt;"", D271&lt;&gt;"", M271&lt;&gt;"", G271&lt;&gt;"", E271&lt;&gt;"", F271&lt;&gt;"", H271&lt;&gt;"", I271&lt;&gt;"", J271&lt;&gt;"", K271&lt;&gt;"", L271&lt;&gt;"",N271&lt;&gt; "", O271&lt;&gt;"", P271&lt;&gt;""),
    _xlfn.SWITCH(
      TRUE(),
      A271="", "Row "&amp;TEXT(_xlpm.currentRow, "0")&amp;": RM&amp;D Report ID is missing",
      B271="", "Row "&amp;TEXT(_xlpm.currentRow, "0")&amp;": PTO Lift ID is missing",
      C271="", "Row "&amp;TEXT(_xlpm.currentRow, "0")&amp;": Event Start Date is missing",
      D271="", "Row "&amp;TEXT(_xlpm.currentRow, "0")&amp;": Event Start Time is missing",
      G271="", "Row "&amp;TEXT(_xlpm.currentRow, "0")&amp;": Event Type is missing",
      AND(G271&lt;&gt;"RM&amp;D Notification", E271=""), "Row "&amp;TEXT(_xlpm.currentRow, "0")&amp;": Event End Date required when Event Type is not RM&amp;D Notification",
      AND(G271&lt;&gt;"RM&amp;D Notification", F271=""), "Row "&amp;TEXT(_xlpm.currentRow, "0")&amp;": Event End Time required when Event Type is not RM&amp;D Notification",
      AND(G271&lt;&gt;"Servicing", H271=""), "Row "&amp;TEXT(_xlpm.currentRow, "0")&amp;": System required when Event Type is not Servicing",
      AND(H271="Others", I271=""), "Row "&amp;TEXT(_xlpm.currentRow, "0")&amp;": Event Description required when System is Others",
      AND(OR(G271="RM&amp;D Intervention",G271="Callback",G271="Repair / Follow-up"), J271=""), "Row "&amp;TEXT(_xlpm.currentRow, "0")&amp;": Action Type required when Event Type is RM&amp;D Intervention, Callback or Repair/Follow-up",
      AND(OR(G271="RM&amp;D Intervention",G271="Callback",G271="Repair / Follow-up"), K271=""), "Row "&amp;TEXT(_xlpm.currentRow, "0")&amp;": Action Description required when Event Type is RM&amp;D Intervention, Callback or Repair/Follow-up",
      AND(OR(G271="RM&amp;D Intervention",G271="Callback",G271="Servicing",G271="Repair / Follow-up"), M271=""), "Row "&amp;TEXT(_xlpm.currentRow, "0")&amp;": Person Full Name required when Event Type is RM&amp;D Intervention, Callback, Servicing or Repair/Follow-up",
      AND(OR(G271="RM&amp;D Intervention",G271="Callback",G271="Repair / Follow-up"), N271= ""), "Row "&amp;TEXT(_xlpm.currentRow, "0")&amp;": Type of Visit required when Event Type is RM&amp;D Intervention, Callback or Repair/Follow-up",
      AND(OR(G271="RM&amp;D Intervention",G271="Callback",G271="Repair / Follow-up"), O271=""), "Row "&amp;TEXT(_xlpm.currentRow, "0")&amp;": Type of Fault required when Event Type is RM&amp;D Intervention, Callback or Repair/Follow-up",
      AND(E271&lt;&gt;"", E271&lt;C271), "Row "&amp;TEXT(_xlpm.currentRow, "0")&amp;": Event End Date cannot be earlier than Start Date",
      AND(E271=C271, F271&lt;&gt;"", D271&lt;&gt;"", F271&lt;=D271), "Row "&amp;TEXT(_xlpm.currentRow, "0")&amp;": Event End Time must be after Start Time when dates are the same",
      ""
    ),
    ""
  )
)</f>
        <v/>
      </c>
      <c r="S271" s="10"/>
    </row>
    <row r="272" spans="1:19" s="3" customFormat="1" x14ac:dyDescent="0.25">
      <c r="A272" s="22"/>
      <c r="B272" s="22"/>
      <c r="C272" s="23"/>
      <c r="D272" s="24"/>
      <c r="E272" s="23"/>
      <c r="F272" s="24"/>
      <c r="G272" s="25"/>
      <c r="H272" s="25"/>
      <c r="I272" s="22"/>
      <c r="J272" s="25"/>
      <c r="K272" s="26"/>
      <c r="L272" s="22"/>
      <c r="M272" s="22"/>
      <c r="N272" s="25"/>
      <c r="O272" s="25"/>
      <c r="P272" s="22"/>
      <c r="R272" s="10" t="str" cm="1">
        <f t="array" ref="R272">_xlfn.LET(
  _xlpm.currentRow, ROW(A272),
  IF(
    OR(A272&lt;&gt;"", B272&lt;&gt;"", C272&lt;&gt;"", D272&lt;&gt;"", M272&lt;&gt;"", G272&lt;&gt;"", E272&lt;&gt;"", F272&lt;&gt;"", H272&lt;&gt;"", I272&lt;&gt;"", J272&lt;&gt;"", K272&lt;&gt;"", L272&lt;&gt;"",N272&lt;&gt; "", O272&lt;&gt;"", P272&lt;&gt;""),
    _xlfn.SWITCH(
      TRUE(),
      A272="", "Row "&amp;TEXT(_xlpm.currentRow, "0")&amp;": RM&amp;D Report ID is missing",
      B272="", "Row "&amp;TEXT(_xlpm.currentRow, "0")&amp;": PTO Lift ID is missing",
      C272="", "Row "&amp;TEXT(_xlpm.currentRow, "0")&amp;": Event Start Date is missing",
      D272="", "Row "&amp;TEXT(_xlpm.currentRow, "0")&amp;": Event Start Time is missing",
      G272="", "Row "&amp;TEXT(_xlpm.currentRow, "0")&amp;": Event Type is missing",
      AND(G272&lt;&gt;"RM&amp;D Notification", E272=""), "Row "&amp;TEXT(_xlpm.currentRow, "0")&amp;": Event End Date required when Event Type is not RM&amp;D Notification",
      AND(G272&lt;&gt;"RM&amp;D Notification", F272=""), "Row "&amp;TEXT(_xlpm.currentRow, "0")&amp;": Event End Time required when Event Type is not RM&amp;D Notification",
      AND(G272&lt;&gt;"Servicing", H272=""), "Row "&amp;TEXT(_xlpm.currentRow, "0")&amp;": System required when Event Type is not Servicing",
      AND(H272="Others", I272=""), "Row "&amp;TEXT(_xlpm.currentRow, "0")&amp;": Event Description required when System is Others",
      AND(OR(G272="RM&amp;D Intervention",G272="Callback",G272="Repair / Follow-up"), J272=""), "Row "&amp;TEXT(_xlpm.currentRow, "0")&amp;": Action Type required when Event Type is RM&amp;D Intervention, Callback or Repair/Follow-up",
      AND(OR(G272="RM&amp;D Intervention",G272="Callback",G272="Repair / Follow-up"), K272=""), "Row "&amp;TEXT(_xlpm.currentRow, "0")&amp;": Action Description required when Event Type is RM&amp;D Intervention, Callback or Repair/Follow-up",
      AND(OR(G272="RM&amp;D Intervention",G272="Callback",G272="Servicing",G272="Repair / Follow-up"), M272=""), "Row "&amp;TEXT(_xlpm.currentRow, "0")&amp;": Person Full Name required when Event Type is RM&amp;D Intervention, Callback, Servicing or Repair/Follow-up",
      AND(OR(G272="RM&amp;D Intervention",G272="Callback",G272="Repair / Follow-up"), N272= ""), "Row "&amp;TEXT(_xlpm.currentRow, "0")&amp;": Type of Visit required when Event Type is RM&amp;D Intervention, Callback or Repair/Follow-up",
      AND(OR(G272="RM&amp;D Intervention",G272="Callback",G272="Repair / Follow-up"), O272=""), "Row "&amp;TEXT(_xlpm.currentRow, "0")&amp;": Type of Fault required when Event Type is RM&amp;D Intervention, Callback or Repair/Follow-up",
      AND(E272&lt;&gt;"", E272&lt;C272), "Row "&amp;TEXT(_xlpm.currentRow, "0")&amp;": Event End Date cannot be earlier than Start Date",
      AND(E272=C272, F272&lt;&gt;"", D272&lt;&gt;"", F272&lt;=D272), "Row "&amp;TEXT(_xlpm.currentRow, "0")&amp;": Event End Time must be after Start Time when dates are the same",
      ""
    ),
    ""
  )
)</f>
        <v/>
      </c>
      <c r="S272" s="10"/>
    </row>
    <row r="273" spans="1:19" s="3" customFormat="1" x14ac:dyDescent="0.25">
      <c r="A273" s="22"/>
      <c r="B273" s="22"/>
      <c r="C273" s="23"/>
      <c r="D273" s="24"/>
      <c r="E273" s="23"/>
      <c r="F273" s="24"/>
      <c r="G273" s="25"/>
      <c r="H273" s="25"/>
      <c r="I273" s="22"/>
      <c r="J273" s="25"/>
      <c r="K273" s="26"/>
      <c r="L273" s="22"/>
      <c r="M273" s="22"/>
      <c r="N273" s="25"/>
      <c r="O273" s="25"/>
      <c r="P273" s="22"/>
      <c r="R273" s="10" t="str" cm="1">
        <f t="array" ref="R273">_xlfn.LET(
  _xlpm.currentRow, ROW(A273),
  IF(
    OR(A273&lt;&gt;"", B273&lt;&gt;"", C273&lt;&gt;"", D273&lt;&gt;"", M273&lt;&gt;"", G273&lt;&gt;"", E273&lt;&gt;"", F273&lt;&gt;"", H273&lt;&gt;"", I273&lt;&gt;"", J273&lt;&gt;"", K273&lt;&gt;"", L273&lt;&gt;"",N273&lt;&gt; "", O273&lt;&gt;"", P273&lt;&gt;""),
    _xlfn.SWITCH(
      TRUE(),
      A273="", "Row "&amp;TEXT(_xlpm.currentRow, "0")&amp;": RM&amp;D Report ID is missing",
      B273="", "Row "&amp;TEXT(_xlpm.currentRow, "0")&amp;": PTO Lift ID is missing",
      C273="", "Row "&amp;TEXT(_xlpm.currentRow, "0")&amp;": Event Start Date is missing",
      D273="", "Row "&amp;TEXT(_xlpm.currentRow, "0")&amp;": Event Start Time is missing",
      G273="", "Row "&amp;TEXT(_xlpm.currentRow, "0")&amp;": Event Type is missing",
      AND(G273&lt;&gt;"RM&amp;D Notification", E273=""), "Row "&amp;TEXT(_xlpm.currentRow, "0")&amp;": Event End Date required when Event Type is not RM&amp;D Notification",
      AND(G273&lt;&gt;"RM&amp;D Notification", F273=""), "Row "&amp;TEXT(_xlpm.currentRow, "0")&amp;": Event End Time required when Event Type is not RM&amp;D Notification",
      AND(G273&lt;&gt;"Servicing", H273=""), "Row "&amp;TEXT(_xlpm.currentRow, "0")&amp;": System required when Event Type is not Servicing",
      AND(H273="Others", I273=""), "Row "&amp;TEXT(_xlpm.currentRow, "0")&amp;": Event Description required when System is Others",
      AND(OR(G273="RM&amp;D Intervention",G273="Callback",G273="Repair / Follow-up"), J273=""), "Row "&amp;TEXT(_xlpm.currentRow, "0")&amp;": Action Type required when Event Type is RM&amp;D Intervention, Callback or Repair/Follow-up",
      AND(OR(G273="RM&amp;D Intervention",G273="Callback",G273="Repair / Follow-up"), K273=""), "Row "&amp;TEXT(_xlpm.currentRow, "0")&amp;": Action Description required when Event Type is RM&amp;D Intervention, Callback or Repair/Follow-up",
      AND(OR(G273="RM&amp;D Intervention",G273="Callback",G273="Servicing",G273="Repair / Follow-up"), M273=""), "Row "&amp;TEXT(_xlpm.currentRow, "0")&amp;": Person Full Name required when Event Type is RM&amp;D Intervention, Callback, Servicing or Repair/Follow-up",
      AND(OR(G273="RM&amp;D Intervention",G273="Callback",G273="Repair / Follow-up"), N273= ""), "Row "&amp;TEXT(_xlpm.currentRow, "0")&amp;": Type of Visit required when Event Type is RM&amp;D Intervention, Callback or Repair/Follow-up",
      AND(OR(G273="RM&amp;D Intervention",G273="Callback",G273="Repair / Follow-up"), O273=""), "Row "&amp;TEXT(_xlpm.currentRow, "0")&amp;": Type of Fault required when Event Type is RM&amp;D Intervention, Callback or Repair/Follow-up",
      AND(E273&lt;&gt;"", E273&lt;C273), "Row "&amp;TEXT(_xlpm.currentRow, "0")&amp;": Event End Date cannot be earlier than Start Date",
      AND(E273=C273, F273&lt;&gt;"", D273&lt;&gt;"", F273&lt;=D273), "Row "&amp;TEXT(_xlpm.currentRow, "0")&amp;": Event End Time must be after Start Time when dates are the same",
      ""
    ),
    ""
  )
)</f>
        <v/>
      </c>
      <c r="S273" s="10"/>
    </row>
    <row r="274" spans="1:19" s="3" customFormat="1" x14ac:dyDescent="0.25">
      <c r="A274" s="22"/>
      <c r="B274" s="22"/>
      <c r="C274" s="23"/>
      <c r="D274" s="24"/>
      <c r="E274" s="23"/>
      <c r="F274" s="24"/>
      <c r="G274" s="25"/>
      <c r="H274" s="25"/>
      <c r="I274" s="22"/>
      <c r="J274" s="25"/>
      <c r="K274" s="26"/>
      <c r="L274" s="22"/>
      <c r="M274" s="22"/>
      <c r="N274" s="25"/>
      <c r="O274" s="25"/>
      <c r="P274" s="22"/>
      <c r="R274" s="10" t="str" cm="1">
        <f t="array" ref="R274">_xlfn.LET(
  _xlpm.currentRow, ROW(A274),
  IF(
    OR(A274&lt;&gt;"", B274&lt;&gt;"", C274&lt;&gt;"", D274&lt;&gt;"", M274&lt;&gt;"", G274&lt;&gt;"", E274&lt;&gt;"", F274&lt;&gt;"", H274&lt;&gt;"", I274&lt;&gt;"", J274&lt;&gt;"", K274&lt;&gt;"", L274&lt;&gt;"",N274&lt;&gt; "", O274&lt;&gt;"", P274&lt;&gt;""),
    _xlfn.SWITCH(
      TRUE(),
      A274="", "Row "&amp;TEXT(_xlpm.currentRow, "0")&amp;": RM&amp;D Report ID is missing",
      B274="", "Row "&amp;TEXT(_xlpm.currentRow, "0")&amp;": PTO Lift ID is missing",
      C274="", "Row "&amp;TEXT(_xlpm.currentRow, "0")&amp;": Event Start Date is missing",
      D274="", "Row "&amp;TEXT(_xlpm.currentRow, "0")&amp;": Event Start Time is missing",
      G274="", "Row "&amp;TEXT(_xlpm.currentRow, "0")&amp;": Event Type is missing",
      AND(G274&lt;&gt;"RM&amp;D Notification", E274=""), "Row "&amp;TEXT(_xlpm.currentRow, "0")&amp;": Event End Date required when Event Type is not RM&amp;D Notification",
      AND(G274&lt;&gt;"RM&amp;D Notification", F274=""), "Row "&amp;TEXT(_xlpm.currentRow, "0")&amp;": Event End Time required when Event Type is not RM&amp;D Notification",
      AND(G274&lt;&gt;"Servicing", H274=""), "Row "&amp;TEXT(_xlpm.currentRow, "0")&amp;": System required when Event Type is not Servicing",
      AND(H274="Others", I274=""), "Row "&amp;TEXT(_xlpm.currentRow, "0")&amp;": Event Description required when System is Others",
      AND(OR(G274="RM&amp;D Intervention",G274="Callback",G274="Repair / Follow-up"), J274=""), "Row "&amp;TEXT(_xlpm.currentRow, "0")&amp;": Action Type required when Event Type is RM&amp;D Intervention, Callback or Repair/Follow-up",
      AND(OR(G274="RM&amp;D Intervention",G274="Callback",G274="Repair / Follow-up"), K274=""), "Row "&amp;TEXT(_xlpm.currentRow, "0")&amp;": Action Description required when Event Type is RM&amp;D Intervention, Callback or Repair/Follow-up",
      AND(OR(G274="RM&amp;D Intervention",G274="Callback",G274="Servicing",G274="Repair / Follow-up"), M274=""), "Row "&amp;TEXT(_xlpm.currentRow, "0")&amp;": Person Full Name required when Event Type is RM&amp;D Intervention, Callback, Servicing or Repair/Follow-up",
      AND(OR(G274="RM&amp;D Intervention",G274="Callback",G274="Repair / Follow-up"), N274= ""), "Row "&amp;TEXT(_xlpm.currentRow, "0")&amp;": Type of Visit required when Event Type is RM&amp;D Intervention, Callback or Repair/Follow-up",
      AND(OR(G274="RM&amp;D Intervention",G274="Callback",G274="Repair / Follow-up"), O274=""), "Row "&amp;TEXT(_xlpm.currentRow, "0")&amp;": Type of Fault required when Event Type is RM&amp;D Intervention, Callback or Repair/Follow-up",
      AND(E274&lt;&gt;"", E274&lt;C274), "Row "&amp;TEXT(_xlpm.currentRow, "0")&amp;": Event End Date cannot be earlier than Start Date",
      AND(E274=C274, F274&lt;&gt;"", D274&lt;&gt;"", F274&lt;=D274), "Row "&amp;TEXT(_xlpm.currentRow, "0")&amp;": Event End Time must be after Start Time when dates are the same",
      ""
    ),
    ""
  )
)</f>
        <v/>
      </c>
      <c r="S274" s="10"/>
    </row>
    <row r="275" spans="1:19" s="3" customFormat="1" x14ac:dyDescent="0.25">
      <c r="A275" s="22"/>
      <c r="B275" s="22"/>
      <c r="C275" s="23"/>
      <c r="D275" s="24"/>
      <c r="E275" s="23"/>
      <c r="F275" s="24"/>
      <c r="G275" s="25"/>
      <c r="H275" s="25"/>
      <c r="I275" s="22"/>
      <c r="J275" s="25"/>
      <c r="K275" s="26"/>
      <c r="L275" s="22"/>
      <c r="M275" s="22"/>
      <c r="N275" s="25"/>
      <c r="O275" s="25"/>
      <c r="P275" s="22"/>
      <c r="R275" s="10" t="str" cm="1">
        <f t="array" ref="R275">_xlfn.LET(
  _xlpm.currentRow, ROW(A275),
  IF(
    OR(A275&lt;&gt;"", B275&lt;&gt;"", C275&lt;&gt;"", D275&lt;&gt;"", M275&lt;&gt;"", G275&lt;&gt;"", E275&lt;&gt;"", F275&lt;&gt;"", H275&lt;&gt;"", I275&lt;&gt;"", J275&lt;&gt;"", K275&lt;&gt;"", L275&lt;&gt;"",N275&lt;&gt; "", O275&lt;&gt;"", P275&lt;&gt;""),
    _xlfn.SWITCH(
      TRUE(),
      A275="", "Row "&amp;TEXT(_xlpm.currentRow, "0")&amp;": RM&amp;D Report ID is missing",
      B275="", "Row "&amp;TEXT(_xlpm.currentRow, "0")&amp;": PTO Lift ID is missing",
      C275="", "Row "&amp;TEXT(_xlpm.currentRow, "0")&amp;": Event Start Date is missing",
      D275="", "Row "&amp;TEXT(_xlpm.currentRow, "0")&amp;": Event Start Time is missing",
      G275="", "Row "&amp;TEXT(_xlpm.currentRow, "0")&amp;": Event Type is missing",
      AND(G275&lt;&gt;"RM&amp;D Notification", E275=""), "Row "&amp;TEXT(_xlpm.currentRow, "0")&amp;": Event End Date required when Event Type is not RM&amp;D Notification",
      AND(G275&lt;&gt;"RM&amp;D Notification", F275=""), "Row "&amp;TEXT(_xlpm.currentRow, "0")&amp;": Event End Time required when Event Type is not RM&amp;D Notification",
      AND(G275&lt;&gt;"Servicing", H275=""), "Row "&amp;TEXT(_xlpm.currentRow, "0")&amp;": System required when Event Type is not Servicing",
      AND(H275="Others", I275=""), "Row "&amp;TEXT(_xlpm.currentRow, "0")&amp;": Event Description required when System is Others",
      AND(OR(G275="RM&amp;D Intervention",G275="Callback",G275="Repair / Follow-up"), J275=""), "Row "&amp;TEXT(_xlpm.currentRow, "0")&amp;": Action Type required when Event Type is RM&amp;D Intervention, Callback or Repair/Follow-up",
      AND(OR(G275="RM&amp;D Intervention",G275="Callback",G275="Repair / Follow-up"), K275=""), "Row "&amp;TEXT(_xlpm.currentRow, "0")&amp;": Action Description required when Event Type is RM&amp;D Intervention, Callback or Repair/Follow-up",
      AND(OR(G275="RM&amp;D Intervention",G275="Callback",G275="Servicing",G275="Repair / Follow-up"), M275=""), "Row "&amp;TEXT(_xlpm.currentRow, "0")&amp;": Person Full Name required when Event Type is RM&amp;D Intervention, Callback, Servicing or Repair/Follow-up",
      AND(OR(G275="RM&amp;D Intervention",G275="Callback",G275="Repair / Follow-up"), N275= ""), "Row "&amp;TEXT(_xlpm.currentRow, "0")&amp;": Type of Visit required when Event Type is RM&amp;D Intervention, Callback or Repair/Follow-up",
      AND(OR(G275="RM&amp;D Intervention",G275="Callback",G275="Repair / Follow-up"), O275=""), "Row "&amp;TEXT(_xlpm.currentRow, "0")&amp;": Type of Fault required when Event Type is RM&amp;D Intervention, Callback or Repair/Follow-up",
      AND(E275&lt;&gt;"", E275&lt;C275), "Row "&amp;TEXT(_xlpm.currentRow, "0")&amp;": Event End Date cannot be earlier than Start Date",
      AND(E275=C275, F275&lt;&gt;"", D275&lt;&gt;"", F275&lt;=D275), "Row "&amp;TEXT(_xlpm.currentRow, "0")&amp;": Event End Time must be after Start Time when dates are the same",
      ""
    ),
    ""
  )
)</f>
        <v/>
      </c>
      <c r="S275" s="10"/>
    </row>
    <row r="276" spans="1:19" s="3" customFormat="1" x14ac:dyDescent="0.25">
      <c r="A276" s="22"/>
      <c r="B276" s="22"/>
      <c r="C276" s="23"/>
      <c r="D276" s="24"/>
      <c r="E276" s="23"/>
      <c r="F276" s="24"/>
      <c r="G276" s="25"/>
      <c r="H276" s="25"/>
      <c r="I276" s="22"/>
      <c r="J276" s="25"/>
      <c r="K276" s="26"/>
      <c r="L276" s="22"/>
      <c r="M276" s="22"/>
      <c r="N276" s="25"/>
      <c r="O276" s="25"/>
      <c r="P276" s="22"/>
      <c r="R276" s="10" t="str" cm="1">
        <f t="array" ref="R276">_xlfn.LET(
  _xlpm.currentRow, ROW(A276),
  IF(
    OR(A276&lt;&gt;"", B276&lt;&gt;"", C276&lt;&gt;"", D276&lt;&gt;"", M276&lt;&gt;"", G276&lt;&gt;"", E276&lt;&gt;"", F276&lt;&gt;"", H276&lt;&gt;"", I276&lt;&gt;"", J276&lt;&gt;"", K276&lt;&gt;"", L276&lt;&gt;"",N276&lt;&gt; "", O276&lt;&gt;"", P276&lt;&gt;""),
    _xlfn.SWITCH(
      TRUE(),
      A276="", "Row "&amp;TEXT(_xlpm.currentRow, "0")&amp;": RM&amp;D Report ID is missing",
      B276="", "Row "&amp;TEXT(_xlpm.currentRow, "0")&amp;": PTO Lift ID is missing",
      C276="", "Row "&amp;TEXT(_xlpm.currentRow, "0")&amp;": Event Start Date is missing",
      D276="", "Row "&amp;TEXT(_xlpm.currentRow, "0")&amp;": Event Start Time is missing",
      G276="", "Row "&amp;TEXT(_xlpm.currentRow, "0")&amp;": Event Type is missing",
      AND(G276&lt;&gt;"RM&amp;D Notification", E276=""), "Row "&amp;TEXT(_xlpm.currentRow, "0")&amp;": Event End Date required when Event Type is not RM&amp;D Notification",
      AND(G276&lt;&gt;"RM&amp;D Notification", F276=""), "Row "&amp;TEXT(_xlpm.currentRow, "0")&amp;": Event End Time required when Event Type is not RM&amp;D Notification",
      AND(G276&lt;&gt;"Servicing", H276=""), "Row "&amp;TEXT(_xlpm.currentRow, "0")&amp;": System required when Event Type is not Servicing",
      AND(H276="Others", I276=""), "Row "&amp;TEXT(_xlpm.currentRow, "0")&amp;": Event Description required when System is Others",
      AND(OR(G276="RM&amp;D Intervention",G276="Callback",G276="Repair / Follow-up"), J276=""), "Row "&amp;TEXT(_xlpm.currentRow, "0")&amp;": Action Type required when Event Type is RM&amp;D Intervention, Callback or Repair/Follow-up",
      AND(OR(G276="RM&amp;D Intervention",G276="Callback",G276="Repair / Follow-up"), K276=""), "Row "&amp;TEXT(_xlpm.currentRow, "0")&amp;": Action Description required when Event Type is RM&amp;D Intervention, Callback or Repair/Follow-up",
      AND(OR(G276="RM&amp;D Intervention",G276="Callback",G276="Servicing",G276="Repair / Follow-up"), M276=""), "Row "&amp;TEXT(_xlpm.currentRow, "0")&amp;": Person Full Name required when Event Type is RM&amp;D Intervention, Callback, Servicing or Repair/Follow-up",
      AND(OR(G276="RM&amp;D Intervention",G276="Callback",G276="Repair / Follow-up"), N276= ""), "Row "&amp;TEXT(_xlpm.currentRow, "0")&amp;": Type of Visit required when Event Type is RM&amp;D Intervention, Callback or Repair/Follow-up",
      AND(OR(G276="RM&amp;D Intervention",G276="Callback",G276="Repair / Follow-up"), O276=""), "Row "&amp;TEXT(_xlpm.currentRow, "0")&amp;": Type of Fault required when Event Type is RM&amp;D Intervention, Callback or Repair/Follow-up",
      AND(E276&lt;&gt;"", E276&lt;C276), "Row "&amp;TEXT(_xlpm.currentRow, "0")&amp;": Event End Date cannot be earlier than Start Date",
      AND(E276=C276, F276&lt;&gt;"", D276&lt;&gt;"", F276&lt;=D276), "Row "&amp;TEXT(_xlpm.currentRow, "0")&amp;": Event End Time must be after Start Time when dates are the same",
      ""
    ),
    ""
  )
)</f>
        <v/>
      </c>
      <c r="S276" s="10"/>
    </row>
    <row r="277" spans="1:19" s="3" customFormat="1" x14ac:dyDescent="0.25">
      <c r="A277" s="22"/>
      <c r="B277" s="22"/>
      <c r="C277" s="23"/>
      <c r="D277" s="24"/>
      <c r="E277" s="23"/>
      <c r="F277" s="24"/>
      <c r="G277" s="25"/>
      <c r="H277" s="25"/>
      <c r="I277" s="22"/>
      <c r="J277" s="25"/>
      <c r="K277" s="26"/>
      <c r="L277" s="22"/>
      <c r="M277" s="22"/>
      <c r="N277" s="25"/>
      <c r="O277" s="25"/>
      <c r="P277" s="22"/>
      <c r="R277" s="10" t="str" cm="1">
        <f t="array" ref="R277">_xlfn.LET(
  _xlpm.currentRow, ROW(A277),
  IF(
    OR(A277&lt;&gt;"", B277&lt;&gt;"", C277&lt;&gt;"", D277&lt;&gt;"", M277&lt;&gt;"", G277&lt;&gt;"", E277&lt;&gt;"", F277&lt;&gt;"", H277&lt;&gt;"", I277&lt;&gt;"", J277&lt;&gt;"", K277&lt;&gt;"", L277&lt;&gt;"",N277&lt;&gt; "", O277&lt;&gt;"", P277&lt;&gt;""),
    _xlfn.SWITCH(
      TRUE(),
      A277="", "Row "&amp;TEXT(_xlpm.currentRow, "0")&amp;": RM&amp;D Report ID is missing",
      B277="", "Row "&amp;TEXT(_xlpm.currentRow, "0")&amp;": PTO Lift ID is missing",
      C277="", "Row "&amp;TEXT(_xlpm.currentRow, "0")&amp;": Event Start Date is missing",
      D277="", "Row "&amp;TEXT(_xlpm.currentRow, "0")&amp;": Event Start Time is missing",
      G277="", "Row "&amp;TEXT(_xlpm.currentRow, "0")&amp;": Event Type is missing",
      AND(G277&lt;&gt;"RM&amp;D Notification", E277=""), "Row "&amp;TEXT(_xlpm.currentRow, "0")&amp;": Event End Date required when Event Type is not RM&amp;D Notification",
      AND(G277&lt;&gt;"RM&amp;D Notification", F277=""), "Row "&amp;TEXT(_xlpm.currentRow, "0")&amp;": Event End Time required when Event Type is not RM&amp;D Notification",
      AND(G277&lt;&gt;"Servicing", H277=""), "Row "&amp;TEXT(_xlpm.currentRow, "0")&amp;": System required when Event Type is not Servicing",
      AND(H277="Others", I277=""), "Row "&amp;TEXT(_xlpm.currentRow, "0")&amp;": Event Description required when System is Others",
      AND(OR(G277="RM&amp;D Intervention",G277="Callback",G277="Repair / Follow-up"), J277=""), "Row "&amp;TEXT(_xlpm.currentRow, "0")&amp;": Action Type required when Event Type is RM&amp;D Intervention, Callback or Repair/Follow-up",
      AND(OR(G277="RM&amp;D Intervention",G277="Callback",G277="Repair / Follow-up"), K277=""), "Row "&amp;TEXT(_xlpm.currentRow, "0")&amp;": Action Description required when Event Type is RM&amp;D Intervention, Callback or Repair/Follow-up",
      AND(OR(G277="RM&amp;D Intervention",G277="Callback",G277="Servicing",G277="Repair / Follow-up"), M277=""), "Row "&amp;TEXT(_xlpm.currentRow, "0")&amp;": Person Full Name required when Event Type is RM&amp;D Intervention, Callback, Servicing or Repair/Follow-up",
      AND(OR(G277="RM&amp;D Intervention",G277="Callback",G277="Repair / Follow-up"), N277= ""), "Row "&amp;TEXT(_xlpm.currentRow, "0")&amp;": Type of Visit required when Event Type is RM&amp;D Intervention, Callback or Repair/Follow-up",
      AND(OR(G277="RM&amp;D Intervention",G277="Callback",G277="Repair / Follow-up"), O277=""), "Row "&amp;TEXT(_xlpm.currentRow, "0")&amp;": Type of Fault required when Event Type is RM&amp;D Intervention, Callback or Repair/Follow-up",
      AND(E277&lt;&gt;"", E277&lt;C277), "Row "&amp;TEXT(_xlpm.currentRow, "0")&amp;": Event End Date cannot be earlier than Start Date",
      AND(E277=C277, F277&lt;&gt;"", D277&lt;&gt;"", F277&lt;=D277), "Row "&amp;TEXT(_xlpm.currentRow, "0")&amp;": Event End Time must be after Start Time when dates are the same",
      ""
    ),
    ""
  )
)</f>
        <v/>
      </c>
      <c r="S277" s="10"/>
    </row>
    <row r="278" spans="1:19" s="3" customFormat="1" x14ac:dyDescent="0.25">
      <c r="A278" s="22"/>
      <c r="B278" s="22"/>
      <c r="C278" s="23"/>
      <c r="D278" s="24"/>
      <c r="E278" s="23"/>
      <c r="F278" s="24"/>
      <c r="G278" s="25"/>
      <c r="H278" s="25"/>
      <c r="I278" s="22"/>
      <c r="J278" s="25"/>
      <c r="K278" s="26"/>
      <c r="L278" s="22"/>
      <c r="M278" s="22"/>
      <c r="N278" s="25"/>
      <c r="O278" s="25"/>
      <c r="P278" s="22"/>
      <c r="R278" s="10" t="str" cm="1">
        <f t="array" ref="R278">_xlfn.LET(
  _xlpm.currentRow, ROW(A278),
  IF(
    OR(A278&lt;&gt;"", B278&lt;&gt;"", C278&lt;&gt;"", D278&lt;&gt;"", M278&lt;&gt;"", G278&lt;&gt;"", E278&lt;&gt;"", F278&lt;&gt;"", H278&lt;&gt;"", I278&lt;&gt;"", J278&lt;&gt;"", K278&lt;&gt;"", L278&lt;&gt;"",N278&lt;&gt; "", O278&lt;&gt;"", P278&lt;&gt;""),
    _xlfn.SWITCH(
      TRUE(),
      A278="", "Row "&amp;TEXT(_xlpm.currentRow, "0")&amp;": RM&amp;D Report ID is missing",
      B278="", "Row "&amp;TEXT(_xlpm.currentRow, "0")&amp;": PTO Lift ID is missing",
      C278="", "Row "&amp;TEXT(_xlpm.currentRow, "0")&amp;": Event Start Date is missing",
      D278="", "Row "&amp;TEXT(_xlpm.currentRow, "0")&amp;": Event Start Time is missing",
      G278="", "Row "&amp;TEXT(_xlpm.currentRow, "0")&amp;": Event Type is missing",
      AND(G278&lt;&gt;"RM&amp;D Notification", E278=""), "Row "&amp;TEXT(_xlpm.currentRow, "0")&amp;": Event End Date required when Event Type is not RM&amp;D Notification",
      AND(G278&lt;&gt;"RM&amp;D Notification", F278=""), "Row "&amp;TEXT(_xlpm.currentRow, "0")&amp;": Event End Time required when Event Type is not RM&amp;D Notification",
      AND(G278&lt;&gt;"Servicing", H278=""), "Row "&amp;TEXT(_xlpm.currentRow, "0")&amp;": System required when Event Type is not Servicing",
      AND(H278="Others", I278=""), "Row "&amp;TEXT(_xlpm.currentRow, "0")&amp;": Event Description required when System is Others",
      AND(OR(G278="RM&amp;D Intervention",G278="Callback",G278="Repair / Follow-up"), J278=""), "Row "&amp;TEXT(_xlpm.currentRow, "0")&amp;": Action Type required when Event Type is RM&amp;D Intervention, Callback or Repair/Follow-up",
      AND(OR(G278="RM&amp;D Intervention",G278="Callback",G278="Repair / Follow-up"), K278=""), "Row "&amp;TEXT(_xlpm.currentRow, "0")&amp;": Action Description required when Event Type is RM&amp;D Intervention, Callback or Repair/Follow-up",
      AND(OR(G278="RM&amp;D Intervention",G278="Callback",G278="Servicing",G278="Repair / Follow-up"), M278=""), "Row "&amp;TEXT(_xlpm.currentRow, "0")&amp;": Person Full Name required when Event Type is RM&amp;D Intervention, Callback, Servicing or Repair/Follow-up",
      AND(OR(G278="RM&amp;D Intervention",G278="Callback",G278="Repair / Follow-up"), N278= ""), "Row "&amp;TEXT(_xlpm.currentRow, "0")&amp;": Type of Visit required when Event Type is RM&amp;D Intervention, Callback or Repair/Follow-up",
      AND(OR(G278="RM&amp;D Intervention",G278="Callback",G278="Repair / Follow-up"), O278=""), "Row "&amp;TEXT(_xlpm.currentRow, "0")&amp;": Type of Fault required when Event Type is RM&amp;D Intervention, Callback or Repair/Follow-up",
      AND(E278&lt;&gt;"", E278&lt;C278), "Row "&amp;TEXT(_xlpm.currentRow, "0")&amp;": Event End Date cannot be earlier than Start Date",
      AND(E278=C278, F278&lt;&gt;"", D278&lt;&gt;"", F278&lt;=D278), "Row "&amp;TEXT(_xlpm.currentRow, "0")&amp;": Event End Time must be after Start Time when dates are the same",
      ""
    ),
    ""
  )
)</f>
        <v/>
      </c>
      <c r="S278" s="10"/>
    </row>
    <row r="279" spans="1:19" s="3" customFormat="1" x14ac:dyDescent="0.25">
      <c r="A279" s="22"/>
      <c r="B279" s="22"/>
      <c r="C279" s="23"/>
      <c r="D279" s="24"/>
      <c r="E279" s="23"/>
      <c r="F279" s="24"/>
      <c r="G279" s="25"/>
      <c r="H279" s="25"/>
      <c r="I279" s="22"/>
      <c r="J279" s="25"/>
      <c r="K279" s="26"/>
      <c r="L279" s="22"/>
      <c r="M279" s="22"/>
      <c r="N279" s="25"/>
      <c r="O279" s="25"/>
      <c r="P279" s="22"/>
      <c r="R279" s="10" t="str" cm="1">
        <f t="array" ref="R279">_xlfn.LET(
  _xlpm.currentRow, ROW(A279),
  IF(
    OR(A279&lt;&gt;"", B279&lt;&gt;"", C279&lt;&gt;"", D279&lt;&gt;"", M279&lt;&gt;"", G279&lt;&gt;"", E279&lt;&gt;"", F279&lt;&gt;"", H279&lt;&gt;"", I279&lt;&gt;"", J279&lt;&gt;"", K279&lt;&gt;"", L279&lt;&gt;"",N279&lt;&gt; "", O279&lt;&gt;"", P279&lt;&gt;""),
    _xlfn.SWITCH(
      TRUE(),
      A279="", "Row "&amp;TEXT(_xlpm.currentRow, "0")&amp;": RM&amp;D Report ID is missing",
      B279="", "Row "&amp;TEXT(_xlpm.currentRow, "0")&amp;": PTO Lift ID is missing",
      C279="", "Row "&amp;TEXT(_xlpm.currentRow, "0")&amp;": Event Start Date is missing",
      D279="", "Row "&amp;TEXT(_xlpm.currentRow, "0")&amp;": Event Start Time is missing",
      G279="", "Row "&amp;TEXT(_xlpm.currentRow, "0")&amp;": Event Type is missing",
      AND(G279&lt;&gt;"RM&amp;D Notification", E279=""), "Row "&amp;TEXT(_xlpm.currentRow, "0")&amp;": Event End Date required when Event Type is not RM&amp;D Notification",
      AND(G279&lt;&gt;"RM&amp;D Notification", F279=""), "Row "&amp;TEXT(_xlpm.currentRow, "0")&amp;": Event End Time required when Event Type is not RM&amp;D Notification",
      AND(G279&lt;&gt;"Servicing", H279=""), "Row "&amp;TEXT(_xlpm.currentRow, "0")&amp;": System required when Event Type is not Servicing",
      AND(H279="Others", I279=""), "Row "&amp;TEXT(_xlpm.currentRow, "0")&amp;": Event Description required when System is Others",
      AND(OR(G279="RM&amp;D Intervention",G279="Callback",G279="Repair / Follow-up"), J279=""), "Row "&amp;TEXT(_xlpm.currentRow, "0")&amp;": Action Type required when Event Type is RM&amp;D Intervention, Callback or Repair/Follow-up",
      AND(OR(G279="RM&amp;D Intervention",G279="Callback",G279="Repair / Follow-up"), K279=""), "Row "&amp;TEXT(_xlpm.currentRow, "0")&amp;": Action Description required when Event Type is RM&amp;D Intervention, Callback or Repair/Follow-up",
      AND(OR(G279="RM&amp;D Intervention",G279="Callback",G279="Servicing",G279="Repair / Follow-up"), M279=""), "Row "&amp;TEXT(_xlpm.currentRow, "0")&amp;": Person Full Name required when Event Type is RM&amp;D Intervention, Callback, Servicing or Repair/Follow-up",
      AND(OR(G279="RM&amp;D Intervention",G279="Callback",G279="Repair / Follow-up"), N279= ""), "Row "&amp;TEXT(_xlpm.currentRow, "0")&amp;": Type of Visit required when Event Type is RM&amp;D Intervention, Callback or Repair/Follow-up",
      AND(OR(G279="RM&amp;D Intervention",G279="Callback",G279="Repair / Follow-up"), O279=""), "Row "&amp;TEXT(_xlpm.currentRow, "0")&amp;": Type of Fault required when Event Type is RM&amp;D Intervention, Callback or Repair/Follow-up",
      AND(E279&lt;&gt;"", E279&lt;C279), "Row "&amp;TEXT(_xlpm.currentRow, "0")&amp;": Event End Date cannot be earlier than Start Date",
      AND(E279=C279, F279&lt;&gt;"", D279&lt;&gt;"", F279&lt;=D279), "Row "&amp;TEXT(_xlpm.currentRow, "0")&amp;": Event End Time must be after Start Time when dates are the same",
      ""
    ),
    ""
  )
)</f>
        <v/>
      </c>
      <c r="S279" s="10"/>
    </row>
    <row r="280" spans="1:19" s="3" customFormat="1" x14ac:dyDescent="0.25">
      <c r="A280" s="22"/>
      <c r="B280" s="22"/>
      <c r="C280" s="23"/>
      <c r="D280" s="24"/>
      <c r="E280" s="23"/>
      <c r="F280" s="24"/>
      <c r="G280" s="25"/>
      <c r="H280" s="25"/>
      <c r="I280" s="22"/>
      <c r="J280" s="25"/>
      <c r="K280" s="26"/>
      <c r="L280" s="22"/>
      <c r="M280" s="22"/>
      <c r="N280" s="25"/>
      <c r="O280" s="25"/>
      <c r="P280" s="22"/>
      <c r="R280" s="10" t="str" cm="1">
        <f t="array" ref="R280">_xlfn.LET(
  _xlpm.currentRow, ROW(A280),
  IF(
    OR(A280&lt;&gt;"", B280&lt;&gt;"", C280&lt;&gt;"", D280&lt;&gt;"", M280&lt;&gt;"", G280&lt;&gt;"", E280&lt;&gt;"", F280&lt;&gt;"", H280&lt;&gt;"", I280&lt;&gt;"", J280&lt;&gt;"", K280&lt;&gt;"", L280&lt;&gt;"",N280&lt;&gt; "", O280&lt;&gt;"", P280&lt;&gt;""),
    _xlfn.SWITCH(
      TRUE(),
      A280="", "Row "&amp;TEXT(_xlpm.currentRow, "0")&amp;": RM&amp;D Report ID is missing",
      B280="", "Row "&amp;TEXT(_xlpm.currentRow, "0")&amp;": PTO Lift ID is missing",
      C280="", "Row "&amp;TEXT(_xlpm.currentRow, "0")&amp;": Event Start Date is missing",
      D280="", "Row "&amp;TEXT(_xlpm.currentRow, "0")&amp;": Event Start Time is missing",
      G280="", "Row "&amp;TEXT(_xlpm.currentRow, "0")&amp;": Event Type is missing",
      AND(G280&lt;&gt;"RM&amp;D Notification", E280=""), "Row "&amp;TEXT(_xlpm.currentRow, "0")&amp;": Event End Date required when Event Type is not RM&amp;D Notification",
      AND(G280&lt;&gt;"RM&amp;D Notification", F280=""), "Row "&amp;TEXT(_xlpm.currentRow, "0")&amp;": Event End Time required when Event Type is not RM&amp;D Notification",
      AND(G280&lt;&gt;"Servicing", H280=""), "Row "&amp;TEXT(_xlpm.currentRow, "0")&amp;": System required when Event Type is not Servicing",
      AND(H280="Others", I280=""), "Row "&amp;TEXT(_xlpm.currentRow, "0")&amp;": Event Description required when System is Others",
      AND(OR(G280="RM&amp;D Intervention",G280="Callback",G280="Repair / Follow-up"), J280=""), "Row "&amp;TEXT(_xlpm.currentRow, "0")&amp;": Action Type required when Event Type is RM&amp;D Intervention, Callback or Repair/Follow-up",
      AND(OR(G280="RM&amp;D Intervention",G280="Callback",G280="Repair / Follow-up"), K280=""), "Row "&amp;TEXT(_xlpm.currentRow, "0")&amp;": Action Description required when Event Type is RM&amp;D Intervention, Callback or Repair/Follow-up",
      AND(OR(G280="RM&amp;D Intervention",G280="Callback",G280="Servicing",G280="Repair / Follow-up"), M280=""), "Row "&amp;TEXT(_xlpm.currentRow, "0")&amp;": Person Full Name required when Event Type is RM&amp;D Intervention, Callback, Servicing or Repair/Follow-up",
      AND(OR(G280="RM&amp;D Intervention",G280="Callback",G280="Repair / Follow-up"), N280= ""), "Row "&amp;TEXT(_xlpm.currentRow, "0")&amp;": Type of Visit required when Event Type is RM&amp;D Intervention, Callback or Repair/Follow-up",
      AND(OR(G280="RM&amp;D Intervention",G280="Callback",G280="Repair / Follow-up"), O280=""), "Row "&amp;TEXT(_xlpm.currentRow, "0")&amp;": Type of Fault required when Event Type is RM&amp;D Intervention, Callback or Repair/Follow-up",
      AND(E280&lt;&gt;"", E280&lt;C280), "Row "&amp;TEXT(_xlpm.currentRow, "0")&amp;": Event End Date cannot be earlier than Start Date",
      AND(E280=C280, F280&lt;&gt;"", D280&lt;&gt;"", F280&lt;=D280), "Row "&amp;TEXT(_xlpm.currentRow, "0")&amp;": Event End Time must be after Start Time when dates are the same",
      ""
    ),
    ""
  )
)</f>
        <v/>
      </c>
      <c r="S280" s="10"/>
    </row>
    <row r="281" spans="1:19" s="3" customFormat="1" x14ac:dyDescent="0.25">
      <c r="A281" s="22"/>
      <c r="B281" s="22"/>
      <c r="C281" s="23"/>
      <c r="D281" s="24"/>
      <c r="E281" s="23"/>
      <c r="F281" s="24"/>
      <c r="G281" s="25"/>
      <c r="H281" s="25"/>
      <c r="I281" s="22"/>
      <c r="J281" s="25"/>
      <c r="K281" s="26"/>
      <c r="L281" s="22"/>
      <c r="M281" s="22"/>
      <c r="N281" s="25"/>
      <c r="O281" s="25"/>
      <c r="P281" s="22"/>
      <c r="R281" s="10" t="str" cm="1">
        <f t="array" ref="R281">_xlfn.LET(
  _xlpm.currentRow, ROW(A281),
  IF(
    OR(A281&lt;&gt;"", B281&lt;&gt;"", C281&lt;&gt;"", D281&lt;&gt;"", M281&lt;&gt;"", G281&lt;&gt;"", E281&lt;&gt;"", F281&lt;&gt;"", H281&lt;&gt;"", I281&lt;&gt;"", J281&lt;&gt;"", K281&lt;&gt;"", L281&lt;&gt;"",N281&lt;&gt; "", O281&lt;&gt;"", P281&lt;&gt;""),
    _xlfn.SWITCH(
      TRUE(),
      A281="", "Row "&amp;TEXT(_xlpm.currentRow, "0")&amp;": RM&amp;D Report ID is missing",
      B281="", "Row "&amp;TEXT(_xlpm.currentRow, "0")&amp;": PTO Lift ID is missing",
      C281="", "Row "&amp;TEXT(_xlpm.currentRow, "0")&amp;": Event Start Date is missing",
      D281="", "Row "&amp;TEXT(_xlpm.currentRow, "0")&amp;": Event Start Time is missing",
      G281="", "Row "&amp;TEXT(_xlpm.currentRow, "0")&amp;": Event Type is missing",
      AND(G281&lt;&gt;"RM&amp;D Notification", E281=""), "Row "&amp;TEXT(_xlpm.currentRow, "0")&amp;": Event End Date required when Event Type is not RM&amp;D Notification",
      AND(G281&lt;&gt;"RM&amp;D Notification", F281=""), "Row "&amp;TEXT(_xlpm.currentRow, "0")&amp;": Event End Time required when Event Type is not RM&amp;D Notification",
      AND(G281&lt;&gt;"Servicing", H281=""), "Row "&amp;TEXT(_xlpm.currentRow, "0")&amp;": System required when Event Type is not Servicing",
      AND(H281="Others", I281=""), "Row "&amp;TEXT(_xlpm.currentRow, "0")&amp;": Event Description required when System is Others",
      AND(OR(G281="RM&amp;D Intervention",G281="Callback",G281="Repair / Follow-up"), J281=""), "Row "&amp;TEXT(_xlpm.currentRow, "0")&amp;": Action Type required when Event Type is RM&amp;D Intervention, Callback or Repair/Follow-up",
      AND(OR(G281="RM&amp;D Intervention",G281="Callback",G281="Repair / Follow-up"), K281=""), "Row "&amp;TEXT(_xlpm.currentRow, "0")&amp;": Action Description required when Event Type is RM&amp;D Intervention, Callback or Repair/Follow-up",
      AND(OR(G281="RM&amp;D Intervention",G281="Callback",G281="Servicing",G281="Repair / Follow-up"), M281=""), "Row "&amp;TEXT(_xlpm.currentRow, "0")&amp;": Person Full Name required when Event Type is RM&amp;D Intervention, Callback, Servicing or Repair/Follow-up",
      AND(OR(G281="RM&amp;D Intervention",G281="Callback",G281="Repair / Follow-up"), N281= ""), "Row "&amp;TEXT(_xlpm.currentRow, "0")&amp;": Type of Visit required when Event Type is RM&amp;D Intervention, Callback or Repair/Follow-up",
      AND(OR(G281="RM&amp;D Intervention",G281="Callback",G281="Repair / Follow-up"), O281=""), "Row "&amp;TEXT(_xlpm.currentRow, "0")&amp;": Type of Fault required when Event Type is RM&amp;D Intervention, Callback or Repair/Follow-up",
      AND(E281&lt;&gt;"", E281&lt;C281), "Row "&amp;TEXT(_xlpm.currentRow, "0")&amp;": Event End Date cannot be earlier than Start Date",
      AND(E281=C281, F281&lt;&gt;"", D281&lt;&gt;"", F281&lt;=D281), "Row "&amp;TEXT(_xlpm.currentRow, "0")&amp;": Event End Time must be after Start Time when dates are the same",
      ""
    ),
    ""
  )
)</f>
        <v/>
      </c>
      <c r="S281" s="10"/>
    </row>
    <row r="282" spans="1:19" s="3" customFormat="1" x14ac:dyDescent="0.25">
      <c r="A282" s="22"/>
      <c r="B282" s="22"/>
      <c r="C282" s="23"/>
      <c r="D282" s="24"/>
      <c r="E282" s="23"/>
      <c r="F282" s="24"/>
      <c r="G282" s="25"/>
      <c r="H282" s="25"/>
      <c r="I282" s="22"/>
      <c r="J282" s="25"/>
      <c r="K282" s="26"/>
      <c r="L282" s="22"/>
      <c r="M282" s="22"/>
      <c r="N282" s="25"/>
      <c r="O282" s="25"/>
      <c r="P282" s="22"/>
      <c r="R282" s="10" t="str" cm="1">
        <f t="array" ref="R282">_xlfn.LET(
  _xlpm.currentRow, ROW(A282),
  IF(
    OR(A282&lt;&gt;"", B282&lt;&gt;"", C282&lt;&gt;"", D282&lt;&gt;"", M282&lt;&gt;"", G282&lt;&gt;"", E282&lt;&gt;"", F282&lt;&gt;"", H282&lt;&gt;"", I282&lt;&gt;"", J282&lt;&gt;"", K282&lt;&gt;"", L282&lt;&gt;"",N282&lt;&gt; "", O282&lt;&gt;"", P282&lt;&gt;""),
    _xlfn.SWITCH(
      TRUE(),
      A282="", "Row "&amp;TEXT(_xlpm.currentRow, "0")&amp;": RM&amp;D Report ID is missing",
      B282="", "Row "&amp;TEXT(_xlpm.currentRow, "0")&amp;": PTO Lift ID is missing",
      C282="", "Row "&amp;TEXT(_xlpm.currentRow, "0")&amp;": Event Start Date is missing",
      D282="", "Row "&amp;TEXT(_xlpm.currentRow, "0")&amp;": Event Start Time is missing",
      G282="", "Row "&amp;TEXT(_xlpm.currentRow, "0")&amp;": Event Type is missing",
      AND(G282&lt;&gt;"RM&amp;D Notification", E282=""), "Row "&amp;TEXT(_xlpm.currentRow, "0")&amp;": Event End Date required when Event Type is not RM&amp;D Notification",
      AND(G282&lt;&gt;"RM&amp;D Notification", F282=""), "Row "&amp;TEXT(_xlpm.currentRow, "0")&amp;": Event End Time required when Event Type is not RM&amp;D Notification",
      AND(G282&lt;&gt;"Servicing", H282=""), "Row "&amp;TEXT(_xlpm.currentRow, "0")&amp;": System required when Event Type is not Servicing",
      AND(H282="Others", I282=""), "Row "&amp;TEXT(_xlpm.currentRow, "0")&amp;": Event Description required when System is Others",
      AND(OR(G282="RM&amp;D Intervention",G282="Callback",G282="Repair / Follow-up"), J282=""), "Row "&amp;TEXT(_xlpm.currentRow, "0")&amp;": Action Type required when Event Type is RM&amp;D Intervention, Callback or Repair/Follow-up",
      AND(OR(G282="RM&amp;D Intervention",G282="Callback",G282="Repair / Follow-up"), K282=""), "Row "&amp;TEXT(_xlpm.currentRow, "0")&amp;": Action Description required when Event Type is RM&amp;D Intervention, Callback or Repair/Follow-up",
      AND(OR(G282="RM&amp;D Intervention",G282="Callback",G282="Servicing",G282="Repair / Follow-up"), M282=""), "Row "&amp;TEXT(_xlpm.currentRow, "0")&amp;": Person Full Name required when Event Type is RM&amp;D Intervention, Callback, Servicing or Repair/Follow-up",
      AND(OR(G282="RM&amp;D Intervention",G282="Callback",G282="Repair / Follow-up"), N282= ""), "Row "&amp;TEXT(_xlpm.currentRow, "0")&amp;": Type of Visit required when Event Type is RM&amp;D Intervention, Callback or Repair/Follow-up",
      AND(OR(G282="RM&amp;D Intervention",G282="Callback",G282="Repair / Follow-up"), O282=""), "Row "&amp;TEXT(_xlpm.currentRow, "0")&amp;": Type of Fault required when Event Type is RM&amp;D Intervention, Callback or Repair/Follow-up",
      AND(E282&lt;&gt;"", E282&lt;C282), "Row "&amp;TEXT(_xlpm.currentRow, "0")&amp;": Event End Date cannot be earlier than Start Date",
      AND(E282=C282, F282&lt;&gt;"", D282&lt;&gt;"", F282&lt;=D282), "Row "&amp;TEXT(_xlpm.currentRow, "0")&amp;": Event End Time must be after Start Time when dates are the same",
      ""
    ),
    ""
  )
)</f>
        <v/>
      </c>
      <c r="S282" s="10"/>
    </row>
    <row r="283" spans="1:19" s="3" customFormat="1" x14ac:dyDescent="0.25">
      <c r="A283" s="22"/>
      <c r="B283" s="22"/>
      <c r="C283" s="23"/>
      <c r="D283" s="24"/>
      <c r="E283" s="23"/>
      <c r="F283" s="24"/>
      <c r="G283" s="25"/>
      <c r="H283" s="25"/>
      <c r="I283" s="22"/>
      <c r="J283" s="25"/>
      <c r="K283" s="26"/>
      <c r="L283" s="22"/>
      <c r="M283" s="22"/>
      <c r="N283" s="25"/>
      <c r="O283" s="25"/>
      <c r="P283" s="22"/>
      <c r="R283" s="10" t="str" cm="1">
        <f t="array" ref="R283">_xlfn.LET(
  _xlpm.currentRow, ROW(A283),
  IF(
    OR(A283&lt;&gt;"", B283&lt;&gt;"", C283&lt;&gt;"", D283&lt;&gt;"", M283&lt;&gt;"", G283&lt;&gt;"", E283&lt;&gt;"", F283&lt;&gt;"", H283&lt;&gt;"", I283&lt;&gt;"", J283&lt;&gt;"", K283&lt;&gt;"", L283&lt;&gt;"",N283&lt;&gt; "", O283&lt;&gt;"", P283&lt;&gt;""),
    _xlfn.SWITCH(
      TRUE(),
      A283="", "Row "&amp;TEXT(_xlpm.currentRow, "0")&amp;": RM&amp;D Report ID is missing",
      B283="", "Row "&amp;TEXT(_xlpm.currentRow, "0")&amp;": PTO Lift ID is missing",
      C283="", "Row "&amp;TEXT(_xlpm.currentRow, "0")&amp;": Event Start Date is missing",
      D283="", "Row "&amp;TEXT(_xlpm.currentRow, "0")&amp;": Event Start Time is missing",
      G283="", "Row "&amp;TEXT(_xlpm.currentRow, "0")&amp;": Event Type is missing",
      AND(G283&lt;&gt;"RM&amp;D Notification", E283=""), "Row "&amp;TEXT(_xlpm.currentRow, "0")&amp;": Event End Date required when Event Type is not RM&amp;D Notification",
      AND(G283&lt;&gt;"RM&amp;D Notification", F283=""), "Row "&amp;TEXT(_xlpm.currentRow, "0")&amp;": Event End Time required when Event Type is not RM&amp;D Notification",
      AND(G283&lt;&gt;"Servicing", H283=""), "Row "&amp;TEXT(_xlpm.currentRow, "0")&amp;": System required when Event Type is not Servicing",
      AND(H283="Others", I283=""), "Row "&amp;TEXT(_xlpm.currentRow, "0")&amp;": Event Description required when System is Others",
      AND(OR(G283="RM&amp;D Intervention",G283="Callback",G283="Repair / Follow-up"), J283=""), "Row "&amp;TEXT(_xlpm.currentRow, "0")&amp;": Action Type required when Event Type is RM&amp;D Intervention, Callback or Repair/Follow-up",
      AND(OR(G283="RM&amp;D Intervention",G283="Callback",G283="Repair / Follow-up"), K283=""), "Row "&amp;TEXT(_xlpm.currentRow, "0")&amp;": Action Description required when Event Type is RM&amp;D Intervention, Callback or Repair/Follow-up",
      AND(OR(G283="RM&amp;D Intervention",G283="Callback",G283="Servicing",G283="Repair / Follow-up"), M283=""), "Row "&amp;TEXT(_xlpm.currentRow, "0")&amp;": Person Full Name required when Event Type is RM&amp;D Intervention, Callback, Servicing or Repair/Follow-up",
      AND(OR(G283="RM&amp;D Intervention",G283="Callback",G283="Repair / Follow-up"), N283= ""), "Row "&amp;TEXT(_xlpm.currentRow, "0")&amp;": Type of Visit required when Event Type is RM&amp;D Intervention, Callback or Repair/Follow-up",
      AND(OR(G283="RM&amp;D Intervention",G283="Callback",G283="Repair / Follow-up"), O283=""), "Row "&amp;TEXT(_xlpm.currentRow, "0")&amp;": Type of Fault required when Event Type is RM&amp;D Intervention, Callback or Repair/Follow-up",
      AND(E283&lt;&gt;"", E283&lt;C283), "Row "&amp;TEXT(_xlpm.currentRow, "0")&amp;": Event End Date cannot be earlier than Start Date",
      AND(E283=C283, F283&lt;&gt;"", D283&lt;&gt;"", F283&lt;=D283), "Row "&amp;TEXT(_xlpm.currentRow, "0")&amp;": Event End Time must be after Start Time when dates are the same",
      ""
    ),
    ""
  )
)</f>
        <v/>
      </c>
      <c r="S283" s="10"/>
    </row>
    <row r="284" spans="1:19" s="3" customFormat="1" x14ac:dyDescent="0.25">
      <c r="A284" s="22"/>
      <c r="B284" s="22"/>
      <c r="C284" s="23"/>
      <c r="D284" s="24"/>
      <c r="E284" s="23"/>
      <c r="F284" s="24"/>
      <c r="G284" s="25"/>
      <c r="H284" s="25"/>
      <c r="I284" s="22"/>
      <c r="J284" s="25"/>
      <c r="K284" s="26"/>
      <c r="L284" s="22"/>
      <c r="M284" s="22"/>
      <c r="N284" s="25"/>
      <c r="O284" s="25"/>
      <c r="P284" s="22"/>
      <c r="R284" s="10" t="str" cm="1">
        <f t="array" ref="R284">_xlfn.LET(
  _xlpm.currentRow, ROW(A284),
  IF(
    OR(A284&lt;&gt;"", B284&lt;&gt;"", C284&lt;&gt;"", D284&lt;&gt;"", M284&lt;&gt;"", G284&lt;&gt;"", E284&lt;&gt;"", F284&lt;&gt;"", H284&lt;&gt;"", I284&lt;&gt;"", J284&lt;&gt;"", K284&lt;&gt;"", L284&lt;&gt;"",N284&lt;&gt; "", O284&lt;&gt;"", P284&lt;&gt;""),
    _xlfn.SWITCH(
      TRUE(),
      A284="", "Row "&amp;TEXT(_xlpm.currentRow, "0")&amp;": RM&amp;D Report ID is missing",
      B284="", "Row "&amp;TEXT(_xlpm.currentRow, "0")&amp;": PTO Lift ID is missing",
      C284="", "Row "&amp;TEXT(_xlpm.currentRow, "0")&amp;": Event Start Date is missing",
      D284="", "Row "&amp;TEXT(_xlpm.currentRow, "0")&amp;": Event Start Time is missing",
      G284="", "Row "&amp;TEXT(_xlpm.currentRow, "0")&amp;": Event Type is missing",
      AND(G284&lt;&gt;"RM&amp;D Notification", E284=""), "Row "&amp;TEXT(_xlpm.currentRow, "0")&amp;": Event End Date required when Event Type is not RM&amp;D Notification",
      AND(G284&lt;&gt;"RM&amp;D Notification", F284=""), "Row "&amp;TEXT(_xlpm.currentRow, "0")&amp;": Event End Time required when Event Type is not RM&amp;D Notification",
      AND(G284&lt;&gt;"Servicing", H284=""), "Row "&amp;TEXT(_xlpm.currentRow, "0")&amp;": System required when Event Type is not Servicing",
      AND(H284="Others", I284=""), "Row "&amp;TEXT(_xlpm.currentRow, "0")&amp;": Event Description required when System is Others",
      AND(OR(G284="RM&amp;D Intervention",G284="Callback",G284="Repair / Follow-up"), J284=""), "Row "&amp;TEXT(_xlpm.currentRow, "0")&amp;": Action Type required when Event Type is RM&amp;D Intervention, Callback or Repair/Follow-up",
      AND(OR(G284="RM&amp;D Intervention",G284="Callback",G284="Repair / Follow-up"), K284=""), "Row "&amp;TEXT(_xlpm.currentRow, "0")&amp;": Action Description required when Event Type is RM&amp;D Intervention, Callback or Repair/Follow-up",
      AND(OR(G284="RM&amp;D Intervention",G284="Callback",G284="Servicing",G284="Repair / Follow-up"), M284=""), "Row "&amp;TEXT(_xlpm.currentRow, "0")&amp;": Person Full Name required when Event Type is RM&amp;D Intervention, Callback, Servicing or Repair/Follow-up",
      AND(OR(G284="RM&amp;D Intervention",G284="Callback",G284="Repair / Follow-up"), N284= ""), "Row "&amp;TEXT(_xlpm.currentRow, "0")&amp;": Type of Visit required when Event Type is RM&amp;D Intervention, Callback or Repair/Follow-up",
      AND(OR(G284="RM&amp;D Intervention",G284="Callback",G284="Repair / Follow-up"), O284=""), "Row "&amp;TEXT(_xlpm.currentRow, "0")&amp;": Type of Fault required when Event Type is RM&amp;D Intervention, Callback or Repair/Follow-up",
      AND(E284&lt;&gt;"", E284&lt;C284), "Row "&amp;TEXT(_xlpm.currentRow, "0")&amp;": Event End Date cannot be earlier than Start Date",
      AND(E284=C284, F284&lt;&gt;"", D284&lt;&gt;"", F284&lt;=D284), "Row "&amp;TEXT(_xlpm.currentRow, "0")&amp;": Event End Time must be after Start Time when dates are the same",
      ""
    ),
    ""
  )
)</f>
        <v/>
      </c>
      <c r="S284" s="10"/>
    </row>
    <row r="285" spans="1:19" s="3" customFormat="1" x14ac:dyDescent="0.25">
      <c r="A285" s="22"/>
      <c r="B285" s="22"/>
      <c r="C285" s="23"/>
      <c r="D285" s="24"/>
      <c r="E285" s="23"/>
      <c r="F285" s="24"/>
      <c r="G285" s="25"/>
      <c r="H285" s="25"/>
      <c r="I285" s="22"/>
      <c r="J285" s="25"/>
      <c r="K285" s="26"/>
      <c r="L285" s="22"/>
      <c r="M285" s="22"/>
      <c r="N285" s="25"/>
      <c r="O285" s="25"/>
      <c r="P285" s="22"/>
      <c r="R285" s="10" t="str" cm="1">
        <f t="array" ref="R285">_xlfn.LET(
  _xlpm.currentRow, ROW(A285),
  IF(
    OR(A285&lt;&gt;"", B285&lt;&gt;"", C285&lt;&gt;"", D285&lt;&gt;"", M285&lt;&gt;"", G285&lt;&gt;"", E285&lt;&gt;"", F285&lt;&gt;"", H285&lt;&gt;"", I285&lt;&gt;"", J285&lt;&gt;"", K285&lt;&gt;"", L285&lt;&gt;"",N285&lt;&gt; "", O285&lt;&gt;"", P285&lt;&gt;""),
    _xlfn.SWITCH(
      TRUE(),
      A285="", "Row "&amp;TEXT(_xlpm.currentRow, "0")&amp;": RM&amp;D Report ID is missing",
      B285="", "Row "&amp;TEXT(_xlpm.currentRow, "0")&amp;": PTO Lift ID is missing",
      C285="", "Row "&amp;TEXT(_xlpm.currentRow, "0")&amp;": Event Start Date is missing",
      D285="", "Row "&amp;TEXT(_xlpm.currentRow, "0")&amp;": Event Start Time is missing",
      G285="", "Row "&amp;TEXT(_xlpm.currentRow, "0")&amp;": Event Type is missing",
      AND(G285&lt;&gt;"RM&amp;D Notification", E285=""), "Row "&amp;TEXT(_xlpm.currentRow, "0")&amp;": Event End Date required when Event Type is not RM&amp;D Notification",
      AND(G285&lt;&gt;"RM&amp;D Notification", F285=""), "Row "&amp;TEXT(_xlpm.currentRow, "0")&amp;": Event End Time required when Event Type is not RM&amp;D Notification",
      AND(G285&lt;&gt;"Servicing", H285=""), "Row "&amp;TEXT(_xlpm.currentRow, "0")&amp;": System required when Event Type is not Servicing",
      AND(H285="Others", I285=""), "Row "&amp;TEXT(_xlpm.currentRow, "0")&amp;": Event Description required when System is Others",
      AND(OR(G285="RM&amp;D Intervention",G285="Callback",G285="Repair / Follow-up"), J285=""), "Row "&amp;TEXT(_xlpm.currentRow, "0")&amp;": Action Type required when Event Type is RM&amp;D Intervention, Callback or Repair/Follow-up",
      AND(OR(G285="RM&amp;D Intervention",G285="Callback",G285="Repair / Follow-up"), K285=""), "Row "&amp;TEXT(_xlpm.currentRow, "0")&amp;": Action Description required when Event Type is RM&amp;D Intervention, Callback or Repair/Follow-up",
      AND(OR(G285="RM&amp;D Intervention",G285="Callback",G285="Servicing",G285="Repair / Follow-up"), M285=""), "Row "&amp;TEXT(_xlpm.currentRow, "0")&amp;": Person Full Name required when Event Type is RM&amp;D Intervention, Callback, Servicing or Repair/Follow-up",
      AND(OR(G285="RM&amp;D Intervention",G285="Callback",G285="Repair / Follow-up"), N285= ""), "Row "&amp;TEXT(_xlpm.currentRow, "0")&amp;": Type of Visit required when Event Type is RM&amp;D Intervention, Callback or Repair/Follow-up",
      AND(OR(G285="RM&amp;D Intervention",G285="Callback",G285="Repair / Follow-up"), O285=""), "Row "&amp;TEXT(_xlpm.currentRow, "0")&amp;": Type of Fault required when Event Type is RM&amp;D Intervention, Callback or Repair/Follow-up",
      AND(E285&lt;&gt;"", E285&lt;C285), "Row "&amp;TEXT(_xlpm.currentRow, "0")&amp;": Event End Date cannot be earlier than Start Date",
      AND(E285=C285, F285&lt;&gt;"", D285&lt;&gt;"", F285&lt;=D285), "Row "&amp;TEXT(_xlpm.currentRow, "0")&amp;": Event End Time must be after Start Time when dates are the same",
      ""
    ),
    ""
  )
)</f>
        <v/>
      </c>
      <c r="S285" s="10"/>
    </row>
    <row r="286" spans="1:19" s="3" customFormat="1" x14ac:dyDescent="0.25">
      <c r="A286" s="22"/>
      <c r="B286" s="22"/>
      <c r="C286" s="23"/>
      <c r="D286" s="24"/>
      <c r="E286" s="23"/>
      <c r="F286" s="24"/>
      <c r="G286" s="25"/>
      <c r="H286" s="25"/>
      <c r="I286" s="22"/>
      <c r="J286" s="25"/>
      <c r="K286" s="26"/>
      <c r="L286" s="22"/>
      <c r="M286" s="22"/>
      <c r="N286" s="25"/>
      <c r="O286" s="25"/>
      <c r="P286" s="22"/>
      <c r="R286" s="10" t="str" cm="1">
        <f t="array" ref="R286">_xlfn.LET(
  _xlpm.currentRow, ROW(A286),
  IF(
    OR(A286&lt;&gt;"", B286&lt;&gt;"", C286&lt;&gt;"", D286&lt;&gt;"", M286&lt;&gt;"", G286&lt;&gt;"", E286&lt;&gt;"", F286&lt;&gt;"", H286&lt;&gt;"", I286&lt;&gt;"", J286&lt;&gt;"", K286&lt;&gt;"", L286&lt;&gt;"",N286&lt;&gt; "", O286&lt;&gt;"", P286&lt;&gt;""),
    _xlfn.SWITCH(
      TRUE(),
      A286="", "Row "&amp;TEXT(_xlpm.currentRow, "0")&amp;": RM&amp;D Report ID is missing",
      B286="", "Row "&amp;TEXT(_xlpm.currentRow, "0")&amp;": PTO Lift ID is missing",
      C286="", "Row "&amp;TEXT(_xlpm.currentRow, "0")&amp;": Event Start Date is missing",
      D286="", "Row "&amp;TEXT(_xlpm.currentRow, "0")&amp;": Event Start Time is missing",
      G286="", "Row "&amp;TEXT(_xlpm.currentRow, "0")&amp;": Event Type is missing",
      AND(G286&lt;&gt;"RM&amp;D Notification", E286=""), "Row "&amp;TEXT(_xlpm.currentRow, "0")&amp;": Event End Date required when Event Type is not RM&amp;D Notification",
      AND(G286&lt;&gt;"RM&amp;D Notification", F286=""), "Row "&amp;TEXT(_xlpm.currentRow, "0")&amp;": Event End Time required when Event Type is not RM&amp;D Notification",
      AND(G286&lt;&gt;"Servicing", H286=""), "Row "&amp;TEXT(_xlpm.currentRow, "0")&amp;": System required when Event Type is not Servicing",
      AND(H286="Others", I286=""), "Row "&amp;TEXT(_xlpm.currentRow, "0")&amp;": Event Description required when System is Others",
      AND(OR(G286="RM&amp;D Intervention",G286="Callback",G286="Repair / Follow-up"), J286=""), "Row "&amp;TEXT(_xlpm.currentRow, "0")&amp;": Action Type required when Event Type is RM&amp;D Intervention, Callback or Repair/Follow-up",
      AND(OR(G286="RM&amp;D Intervention",G286="Callback",G286="Repair / Follow-up"), K286=""), "Row "&amp;TEXT(_xlpm.currentRow, "0")&amp;": Action Description required when Event Type is RM&amp;D Intervention, Callback or Repair/Follow-up",
      AND(OR(G286="RM&amp;D Intervention",G286="Callback",G286="Servicing",G286="Repair / Follow-up"), M286=""), "Row "&amp;TEXT(_xlpm.currentRow, "0")&amp;": Person Full Name required when Event Type is RM&amp;D Intervention, Callback, Servicing or Repair/Follow-up",
      AND(OR(G286="RM&amp;D Intervention",G286="Callback",G286="Repair / Follow-up"), N286= ""), "Row "&amp;TEXT(_xlpm.currentRow, "0")&amp;": Type of Visit required when Event Type is RM&amp;D Intervention, Callback or Repair/Follow-up",
      AND(OR(G286="RM&amp;D Intervention",G286="Callback",G286="Repair / Follow-up"), O286=""), "Row "&amp;TEXT(_xlpm.currentRow, "0")&amp;": Type of Fault required when Event Type is RM&amp;D Intervention, Callback or Repair/Follow-up",
      AND(E286&lt;&gt;"", E286&lt;C286), "Row "&amp;TEXT(_xlpm.currentRow, "0")&amp;": Event End Date cannot be earlier than Start Date",
      AND(E286=C286, F286&lt;&gt;"", D286&lt;&gt;"", F286&lt;=D286), "Row "&amp;TEXT(_xlpm.currentRow, "0")&amp;": Event End Time must be after Start Time when dates are the same",
      ""
    ),
    ""
  )
)</f>
        <v/>
      </c>
      <c r="S286" s="10"/>
    </row>
    <row r="287" spans="1:19" s="3" customFormat="1" x14ac:dyDescent="0.25">
      <c r="A287" s="22"/>
      <c r="B287" s="22"/>
      <c r="C287" s="23"/>
      <c r="D287" s="24"/>
      <c r="E287" s="23"/>
      <c r="F287" s="24"/>
      <c r="G287" s="25"/>
      <c r="H287" s="25"/>
      <c r="I287" s="22"/>
      <c r="J287" s="25"/>
      <c r="K287" s="26"/>
      <c r="L287" s="22"/>
      <c r="M287" s="22"/>
      <c r="N287" s="25"/>
      <c r="O287" s="25"/>
      <c r="P287" s="22"/>
      <c r="R287" s="10" t="str" cm="1">
        <f t="array" ref="R287">_xlfn.LET(
  _xlpm.currentRow, ROW(A287),
  IF(
    OR(A287&lt;&gt;"", B287&lt;&gt;"", C287&lt;&gt;"", D287&lt;&gt;"", M287&lt;&gt;"", G287&lt;&gt;"", E287&lt;&gt;"", F287&lt;&gt;"", H287&lt;&gt;"", I287&lt;&gt;"", J287&lt;&gt;"", K287&lt;&gt;"", L287&lt;&gt;"",N287&lt;&gt; "", O287&lt;&gt;"", P287&lt;&gt;""),
    _xlfn.SWITCH(
      TRUE(),
      A287="", "Row "&amp;TEXT(_xlpm.currentRow, "0")&amp;": RM&amp;D Report ID is missing",
      B287="", "Row "&amp;TEXT(_xlpm.currentRow, "0")&amp;": PTO Lift ID is missing",
      C287="", "Row "&amp;TEXT(_xlpm.currentRow, "0")&amp;": Event Start Date is missing",
      D287="", "Row "&amp;TEXT(_xlpm.currentRow, "0")&amp;": Event Start Time is missing",
      G287="", "Row "&amp;TEXT(_xlpm.currentRow, "0")&amp;": Event Type is missing",
      AND(G287&lt;&gt;"RM&amp;D Notification", E287=""), "Row "&amp;TEXT(_xlpm.currentRow, "0")&amp;": Event End Date required when Event Type is not RM&amp;D Notification",
      AND(G287&lt;&gt;"RM&amp;D Notification", F287=""), "Row "&amp;TEXT(_xlpm.currentRow, "0")&amp;": Event End Time required when Event Type is not RM&amp;D Notification",
      AND(G287&lt;&gt;"Servicing", H287=""), "Row "&amp;TEXT(_xlpm.currentRow, "0")&amp;": System required when Event Type is not Servicing",
      AND(H287="Others", I287=""), "Row "&amp;TEXT(_xlpm.currentRow, "0")&amp;": Event Description required when System is Others",
      AND(OR(G287="RM&amp;D Intervention",G287="Callback",G287="Repair / Follow-up"), J287=""), "Row "&amp;TEXT(_xlpm.currentRow, "0")&amp;": Action Type required when Event Type is RM&amp;D Intervention, Callback or Repair/Follow-up",
      AND(OR(G287="RM&amp;D Intervention",G287="Callback",G287="Repair / Follow-up"), K287=""), "Row "&amp;TEXT(_xlpm.currentRow, "0")&amp;": Action Description required when Event Type is RM&amp;D Intervention, Callback or Repair/Follow-up",
      AND(OR(G287="RM&amp;D Intervention",G287="Callback",G287="Servicing",G287="Repair / Follow-up"), M287=""), "Row "&amp;TEXT(_xlpm.currentRow, "0")&amp;": Person Full Name required when Event Type is RM&amp;D Intervention, Callback, Servicing or Repair/Follow-up",
      AND(OR(G287="RM&amp;D Intervention",G287="Callback",G287="Repair / Follow-up"), N287= ""), "Row "&amp;TEXT(_xlpm.currentRow, "0")&amp;": Type of Visit required when Event Type is RM&amp;D Intervention, Callback or Repair/Follow-up",
      AND(OR(G287="RM&amp;D Intervention",G287="Callback",G287="Repair / Follow-up"), O287=""), "Row "&amp;TEXT(_xlpm.currentRow, "0")&amp;": Type of Fault required when Event Type is RM&amp;D Intervention, Callback or Repair/Follow-up",
      AND(E287&lt;&gt;"", E287&lt;C287), "Row "&amp;TEXT(_xlpm.currentRow, "0")&amp;": Event End Date cannot be earlier than Start Date",
      AND(E287=C287, F287&lt;&gt;"", D287&lt;&gt;"", F287&lt;=D287), "Row "&amp;TEXT(_xlpm.currentRow, "0")&amp;": Event End Time must be after Start Time when dates are the same",
      ""
    ),
    ""
  )
)</f>
        <v/>
      </c>
      <c r="S287" s="10"/>
    </row>
    <row r="288" spans="1:19" s="3" customFormat="1" x14ac:dyDescent="0.25">
      <c r="A288" s="22"/>
      <c r="B288" s="22"/>
      <c r="C288" s="23"/>
      <c r="D288" s="24"/>
      <c r="E288" s="23"/>
      <c r="F288" s="24"/>
      <c r="G288" s="25"/>
      <c r="H288" s="25"/>
      <c r="I288" s="22"/>
      <c r="J288" s="25"/>
      <c r="K288" s="26"/>
      <c r="L288" s="22"/>
      <c r="M288" s="22"/>
      <c r="N288" s="25"/>
      <c r="O288" s="25"/>
      <c r="P288" s="22"/>
      <c r="R288" s="10" t="str" cm="1">
        <f t="array" ref="R288">_xlfn.LET(
  _xlpm.currentRow, ROW(A288),
  IF(
    OR(A288&lt;&gt;"", B288&lt;&gt;"", C288&lt;&gt;"", D288&lt;&gt;"", M288&lt;&gt;"", G288&lt;&gt;"", E288&lt;&gt;"", F288&lt;&gt;"", H288&lt;&gt;"", I288&lt;&gt;"", J288&lt;&gt;"", K288&lt;&gt;"", L288&lt;&gt;"",N288&lt;&gt; "", O288&lt;&gt;"", P288&lt;&gt;""),
    _xlfn.SWITCH(
      TRUE(),
      A288="", "Row "&amp;TEXT(_xlpm.currentRow, "0")&amp;": RM&amp;D Report ID is missing",
      B288="", "Row "&amp;TEXT(_xlpm.currentRow, "0")&amp;": PTO Lift ID is missing",
      C288="", "Row "&amp;TEXT(_xlpm.currentRow, "0")&amp;": Event Start Date is missing",
      D288="", "Row "&amp;TEXT(_xlpm.currentRow, "0")&amp;": Event Start Time is missing",
      G288="", "Row "&amp;TEXT(_xlpm.currentRow, "0")&amp;": Event Type is missing",
      AND(G288&lt;&gt;"RM&amp;D Notification", E288=""), "Row "&amp;TEXT(_xlpm.currentRow, "0")&amp;": Event End Date required when Event Type is not RM&amp;D Notification",
      AND(G288&lt;&gt;"RM&amp;D Notification", F288=""), "Row "&amp;TEXT(_xlpm.currentRow, "0")&amp;": Event End Time required when Event Type is not RM&amp;D Notification",
      AND(G288&lt;&gt;"Servicing", H288=""), "Row "&amp;TEXT(_xlpm.currentRow, "0")&amp;": System required when Event Type is not Servicing",
      AND(H288="Others", I288=""), "Row "&amp;TEXT(_xlpm.currentRow, "0")&amp;": Event Description required when System is Others",
      AND(OR(G288="RM&amp;D Intervention",G288="Callback",G288="Repair / Follow-up"), J288=""), "Row "&amp;TEXT(_xlpm.currentRow, "0")&amp;": Action Type required when Event Type is RM&amp;D Intervention, Callback or Repair/Follow-up",
      AND(OR(G288="RM&amp;D Intervention",G288="Callback",G288="Repair / Follow-up"), K288=""), "Row "&amp;TEXT(_xlpm.currentRow, "0")&amp;": Action Description required when Event Type is RM&amp;D Intervention, Callback or Repair/Follow-up",
      AND(OR(G288="RM&amp;D Intervention",G288="Callback",G288="Servicing",G288="Repair / Follow-up"), M288=""), "Row "&amp;TEXT(_xlpm.currentRow, "0")&amp;": Person Full Name required when Event Type is RM&amp;D Intervention, Callback, Servicing or Repair/Follow-up",
      AND(OR(G288="RM&amp;D Intervention",G288="Callback",G288="Repair / Follow-up"), N288= ""), "Row "&amp;TEXT(_xlpm.currentRow, "0")&amp;": Type of Visit required when Event Type is RM&amp;D Intervention, Callback or Repair/Follow-up",
      AND(OR(G288="RM&amp;D Intervention",G288="Callback",G288="Repair / Follow-up"), O288=""), "Row "&amp;TEXT(_xlpm.currentRow, "0")&amp;": Type of Fault required when Event Type is RM&amp;D Intervention, Callback or Repair/Follow-up",
      AND(E288&lt;&gt;"", E288&lt;C288), "Row "&amp;TEXT(_xlpm.currentRow, "0")&amp;": Event End Date cannot be earlier than Start Date",
      AND(E288=C288, F288&lt;&gt;"", D288&lt;&gt;"", F288&lt;=D288), "Row "&amp;TEXT(_xlpm.currentRow, "0")&amp;": Event End Time must be after Start Time when dates are the same",
      ""
    ),
    ""
  )
)</f>
        <v/>
      </c>
      <c r="S288" s="10"/>
    </row>
    <row r="289" spans="1:19" s="3" customFormat="1" x14ac:dyDescent="0.25">
      <c r="A289" s="22"/>
      <c r="B289" s="22"/>
      <c r="C289" s="23"/>
      <c r="D289" s="24"/>
      <c r="E289" s="23"/>
      <c r="F289" s="24"/>
      <c r="G289" s="25"/>
      <c r="H289" s="25"/>
      <c r="I289" s="22"/>
      <c r="J289" s="25"/>
      <c r="K289" s="26"/>
      <c r="L289" s="22"/>
      <c r="M289" s="22"/>
      <c r="N289" s="25"/>
      <c r="O289" s="25"/>
      <c r="P289" s="22"/>
      <c r="R289" s="10" t="str" cm="1">
        <f t="array" ref="R289">_xlfn.LET(
  _xlpm.currentRow, ROW(A289),
  IF(
    OR(A289&lt;&gt;"", B289&lt;&gt;"", C289&lt;&gt;"", D289&lt;&gt;"", M289&lt;&gt;"", G289&lt;&gt;"", E289&lt;&gt;"", F289&lt;&gt;"", H289&lt;&gt;"", I289&lt;&gt;"", J289&lt;&gt;"", K289&lt;&gt;"", L289&lt;&gt;"",N289&lt;&gt; "", O289&lt;&gt;"", P289&lt;&gt;""),
    _xlfn.SWITCH(
      TRUE(),
      A289="", "Row "&amp;TEXT(_xlpm.currentRow, "0")&amp;": RM&amp;D Report ID is missing",
      B289="", "Row "&amp;TEXT(_xlpm.currentRow, "0")&amp;": PTO Lift ID is missing",
      C289="", "Row "&amp;TEXT(_xlpm.currentRow, "0")&amp;": Event Start Date is missing",
      D289="", "Row "&amp;TEXT(_xlpm.currentRow, "0")&amp;": Event Start Time is missing",
      G289="", "Row "&amp;TEXT(_xlpm.currentRow, "0")&amp;": Event Type is missing",
      AND(G289&lt;&gt;"RM&amp;D Notification", E289=""), "Row "&amp;TEXT(_xlpm.currentRow, "0")&amp;": Event End Date required when Event Type is not RM&amp;D Notification",
      AND(G289&lt;&gt;"RM&amp;D Notification", F289=""), "Row "&amp;TEXT(_xlpm.currentRow, "0")&amp;": Event End Time required when Event Type is not RM&amp;D Notification",
      AND(G289&lt;&gt;"Servicing", H289=""), "Row "&amp;TEXT(_xlpm.currentRow, "0")&amp;": System required when Event Type is not Servicing",
      AND(H289="Others", I289=""), "Row "&amp;TEXT(_xlpm.currentRow, "0")&amp;": Event Description required when System is Others",
      AND(OR(G289="RM&amp;D Intervention",G289="Callback",G289="Repair / Follow-up"), J289=""), "Row "&amp;TEXT(_xlpm.currentRow, "0")&amp;": Action Type required when Event Type is RM&amp;D Intervention, Callback or Repair/Follow-up",
      AND(OR(G289="RM&amp;D Intervention",G289="Callback",G289="Repair / Follow-up"), K289=""), "Row "&amp;TEXT(_xlpm.currentRow, "0")&amp;": Action Description required when Event Type is RM&amp;D Intervention, Callback or Repair/Follow-up",
      AND(OR(G289="RM&amp;D Intervention",G289="Callback",G289="Servicing",G289="Repair / Follow-up"), M289=""), "Row "&amp;TEXT(_xlpm.currentRow, "0")&amp;": Person Full Name required when Event Type is RM&amp;D Intervention, Callback, Servicing or Repair/Follow-up",
      AND(OR(G289="RM&amp;D Intervention",G289="Callback",G289="Repair / Follow-up"), N289= ""), "Row "&amp;TEXT(_xlpm.currentRow, "0")&amp;": Type of Visit required when Event Type is RM&amp;D Intervention, Callback or Repair/Follow-up",
      AND(OR(G289="RM&amp;D Intervention",G289="Callback",G289="Repair / Follow-up"), O289=""), "Row "&amp;TEXT(_xlpm.currentRow, "0")&amp;": Type of Fault required when Event Type is RM&amp;D Intervention, Callback or Repair/Follow-up",
      AND(E289&lt;&gt;"", E289&lt;C289), "Row "&amp;TEXT(_xlpm.currentRow, "0")&amp;": Event End Date cannot be earlier than Start Date",
      AND(E289=C289, F289&lt;&gt;"", D289&lt;&gt;"", F289&lt;=D289), "Row "&amp;TEXT(_xlpm.currentRow, "0")&amp;": Event End Time must be after Start Time when dates are the same",
      ""
    ),
    ""
  )
)</f>
        <v/>
      </c>
      <c r="S289" s="10"/>
    </row>
    <row r="290" spans="1:19" s="3" customFormat="1" x14ac:dyDescent="0.25">
      <c r="A290" s="22"/>
      <c r="B290" s="22"/>
      <c r="C290" s="23"/>
      <c r="D290" s="24"/>
      <c r="E290" s="23"/>
      <c r="F290" s="24"/>
      <c r="G290" s="25"/>
      <c r="H290" s="25"/>
      <c r="I290" s="22"/>
      <c r="J290" s="25"/>
      <c r="K290" s="26"/>
      <c r="L290" s="22"/>
      <c r="M290" s="22"/>
      <c r="N290" s="25"/>
      <c r="O290" s="25"/>
      <c r="P290" s="22"/>
      <c r="R290" s="10" t="str" cm="1">
        <f t="array" ref="R290">_xlfn.LET(
  _xlpm.currentRow, ROW(A290),
  IF(
    OR(A290&lt;&gt;"", B290&lt;&gt;"", C290&lt;&gt;"", D290&lt;&gt;"", M290&lt;&gt;"", G290&lt;&gt;"", E290&lt;&gt;"", F290&lt;&gt;"", H290&lt;&gt;"", I290&lt;&gt;"", J290&lt;&gt;"", K290&lt;&gt;"", L290&lt;&gt;"",N290&lt;&gt; "", O290&lt;&gt;"", P290&lt;&gt;""),
    _xlfn.SWITCH(
      TRUE(),
      A290="", "Row "&amp;TEXT(_xlpm.currentRow, "0")&amp;": RM&amp;D Report ID is missing",
      B290="", "Row "&amp;TEXT(_xlpm.currentRow, "0")&amp;": PTO Lift ID is missing",
      C290="", "Row "&amp;TEXT(_xlpm.currentRow, "0")&amp;": Event Start Date is missing",
      D290="", "Row "&amp;TEXT(_xlpm.currentRow, "0")&amp;": Event Start Time is missing",
      G290="", "Row "&amp;TEXT(_xlpm.currentRow, "0")&amp;": Event Type is missing",
      AND(G290&lt;&gt;"RM&amp;D Notification", E290=""), "Row "&amp;TEXT(_xlpm.currentRow, "0")&amp;": Event End Date required when Event Type is not RM&amp;D Notification",
      AND(G290&lt;&gt;"RM&amp;D Notification", F290=""), "Row "&amp;TEXT(_xlpm.currentRow, "0")&amp;": Event End Time required when Event Type is not RM&amp;D Notification",
      AND(G290&lt;&gt;"Servicing", H290=""), "Row "&amp;TEXT(_xlpm.currentRow, "0")&amp;": System required when Event Type is not Servicing",
      AND(H290="Others", I290=""), "Row "&amp;TEXT(_xlpm.currentRow, "0")&amp;": Event Description required when System is Others",
      AND(OR(G290="RM&amp;D Intervention",G290="Callback",G290="Repair / Follow-up"), J290=""), "Row "&amp;TEXT(_xlpm.currentRow, "0")&amp;": Action Type required when Event Type is RM&amp;D Intervention, Callback or Repair/Follow-up",
      AND(OR(G290="RM&amp;D Intervention",G290="Callback",G290="Repair / Follow-up"), K290=""), "Row "&amp;TEXT(_xlpm.currentRow, "0")&amp;": Action Description required when Event Type is RM&amp;D Intervention, Callback or Repair/Follow-up",
      AND(OR(G290="RM&amp;D Intervention",G290="Callback",G290="Servicing",G290="Repair / Follow-up"), M290=""), "Row "&amp;TEXT(_xlpm.currentRow, "0")&amp;": Person Full Name required when Event Type is RM&amp;D Intervention, Callback, Servicing or Repair/Follow-up",
      AND(OR(G290="RM&amp;D Intervention",G290="Callback",G290="Repair / Follow-up"), N290= ""), "Row "&amp;TEXT(_xlpm.currentRow, "0")&amp;": Type of Visit required when Event Type is RM&amp;D Intervention, Callback or Repair/Follow-up",
      AND(OR(G290="RM&amp;D Intervention",G290="Callback",G290="Repair / Follow-up"), O290=""), "Row "&amp;TEXT(_xlpm.currentRow, "0")&amp;": Type of Fault required when Event Type is RM&amp;D Intervention, Callback or Repair/Follow-up",
      AND(E290&lt;&gt;"", E290&lt;C290), "Row "&amp;TEXT(_xlpm.currentRow, "0")&amp;": Event End Date cannot be earlier than Start Date",
      AND(E290=C290, F290&lt;&gt;"", D290&lt;&gt;"", F290&lt;=D290), "Row "&amp;TEXT(_xlpm.currentRow, "0")&amp;": Event End Time must be after Start Time when dates are the same",
      ""
    ),
    ""
  )
)</f>
        <v/>
      </c>
      <c r="S290" s="10"/>
    </row>
    <row r="291" spans="1:19" s="3" customFormat="1" x14ac:dyDescent="0.25">
      <c r="A291" s="22"/>
      <c r="B291" s="22"/>
      <c r="C291" s="23"/>
      <c r="D291" s="24"/>
      <c r="E291" s="23"/>
      <c r="F291" s="24"/>
      <c r="G291" s="25"/>
      <c r="H291" s="25"/>
      <c r="I291" s="22"/>
      <c r="J291" s="25"/>
      <c r="K291" s="26"/>
      <c r="L291" s="22"/>
      <c r="M291" s="22"/>
      <c r="N291" s="25"/>
      <c r="O291" s="25"/>
      <c r="P291" s="22"/>
      <c r="R291" s="10" t="str" cm="1">
        <f t="array" ref="R291">_xlfn.LET(
  _xlpm.currentRow, ROW(A291),
  IF(
    OR(A291&lt;&gt;"", B291&lt;&gt;"", C291&lt;&gt;"", D291&lt;&gt;"", M291&lt;&gt;"", G291&lt;&gt;"", E291&lt;&gt;"", F291&lt;&gt;"", H291&lt;&gt;"", I291&lt;&gt;"", J291&lt;&gt;"", K291&lt;&gt;"", L291&lt;&gt;"",N291&lt;&gt; "", O291&lt;&gt;"", P291&lt;&gt;""),
    _xlfn.SWITCH(
      TRUE(),
      A291="", "Row "&amp;TEXT(_xlpm.currentRow, "0")&amp;": RM&amp;D Report ID is missing",
      B291="", "Row "&amp;TEXT(_xlpm.currentRow, "0")&amp;": PTO Lift ID is missing",
      C291="", "Row "&amp;TEXT(_xlpm.currentRow, "0")&amp;": Event Start Date is missing",
      D291="", "Row "&amp;TEXT(_xlpm.currentRow, "0")&amp;": Event Start Time is missing",
      G291="", "Row "&amp;TEXT(_xlpm.currentRow, "0")&amp;": Event Type is missing",
      AND(G291&lt;&gt;"RM&amp;D Notification", E291=""), "Row "&amp;TEXT(_xlpm.currentRow, "0")&amp;": Event End Date required when Event Type is not RM&amp;D Notification",
      AND(G291&lt;&gt;"RM&amp;D Notification", F291=""), "Row "&amp;TEXT(_xlpm.currentRow, "0")&amp;": Event End Time required when Event Type is not RM&amp;D Notification",
      AND(G291&lt;&gt;"Servicing", H291=""), "Row "&amp;TEXT(_xlpm.currentRow, "0")&amp;": System required when Event Type is not Servicing",
      AND(H291="Others", I291=""), "Row "&amp;TEXT(_xlpm.currentRow, "0")&amp;": Event Description required when System is Others",
      AND(OR(G291="RM&amp;D Intervention",G291="Callback",G291="Repair / Follow-up"), J291=""), "Row "&amp;TEXT(_xlpm.currentRow, "0")&amp;": Action Type required when Event Type is RM&amp;D Intervention, Callback or Repair/Follow-up",
      AND(OR(G291="RM&amp;D Intervention",G291="Callback",G291="Repair / Follow-up"), K291=""), "Row "&amp;TEXT(_xlpm.currentRow, "0")&amp;": Action Description required when Event Type is RM&amp;D Intervention, Callback or Repair/Follow-up",
      AND(OR(G291="RM&amp;D Intervention",G291="Callback",G291="Servicing",G291="Repair / Follow-up"), M291=""), "Row "&amp;TEXT(_xlpm.currentRow, "0")&amp;": Person Full Name required when Event Type is RM&amp;D Intervention, Callback, Servicing or Repair/Follow-up",
      AND(OR(G291="RM&amp;D Intervention",G291="Callback",G291="Repair / Follow-up"), N291= ""), "Row "&amp;TEXT(_xlpm.currentRow, "0")&amp;": Type of Visit required when Event Type is RM&amp;D Intervention, Callback or Repair/Follow-up",
      AND(OR(G291="RM&amp;D Intervention",G291="Callback",G291="Repair / Follow-up"), O291=""), "Row "&amp;TEXT(_xlpm.currentRow, "0")&amp;": Type of Fault required when Event Type is RM&amp;D Intervention, Callback or Repair/Follow-up",
      AND(E291&lt;&gt;"", E291&lt;C291), "Row "&amp;TEXT(_xlpm.currentRow, "0")&amp;": Event End Date cannot be earlier than Start Date",
      AND(E291=C291, F291&lt;&gt;"", D291&lt;&gt;"", F291&lt;=D291), "Row "&amp;TEXT(_xlpm.currentRow, "0")&amp;": Event End Time must be after Start Time when dates are the same",
      ""
    ),
    ""
  )
)</f>
        <v/>
      </c>
      <c r="S291" s="10"/>
    </row>
    <row r="292" spans="1:19" s="3" customFormat="1" x14ac:dyDescent="0.25">
      <c r="A292" s="22"/>
      <c r="B292" s="22"/>
      <c r="C292" s="23"/>
      <c r="D292" s="24"/>
      <c r="E292" s="23"/>
      <c r="F292" s="24"/>
      <c r="G292" s="25"/>
      <c r="H292" s="25"/>
      <c r="I292" s="22"/>
      <c r="J292" s="25"/>
      <c r="K292" s="26"/>
      <c r="L292" s="22"/>
      <c r="M292" s="22"/>
      <c r="N292" s="25"/>
      <c r="O292" s="25"/>
      <c r="P292" s="22"/>
      <c r="R292" s="10" t="str" cm="1">
        <f t="array" ref="R292">_xlfn.LET(
  _xlpm.currentRow, ROW(A292),
  IF(
    OR(A292&lt;&gt;"", B292&lt;&gt;"", C292&lt;&gt;"", D292&lt;&gt;"", M292&lt;&gt;"", G292&lt;&gt;"", E292&lt;&gt;"", F292&lt;&gt;"", H292&lt;&gt;"", I292&lt;&gt;"", J292&lt;&gt;"", K292&lt;&gt;"", L292&lt;&gt;"",N292&lt;&gt; "", O292&lt;&gt;"", P292&lt;&gt;""),
    _xlfn.SWITCH(
      TRUE(),
      A292="", "Row "&amp;TEXT(_xlpm.currentRow, "0")&amp;": RM&amp;D Report ID is missing",
      B292="", "Row "&amp;TEXT(_xlpm.currentRow, "0")&amp;": PTO Lift ID is missing",
      C292="", "Row "&amp;TEXT(_xlpm.currentRow, "0")&amp;": Event Start Date is missing",
      D292="", "Row "&amp;TEXT(_xlpm.currentRow, "0")&amp;": Event Start Time is missing",
      G292="", "Row "&amp;TEXT(_xlpm.currentRow, "0")&amp;": Event Type is missing",
      AND(G292&lt;&gt;"RM&amp;D Notification", E292=""), "Row "&amp;TEXT(_xlpm.currentRow, "0")&amp;": Event End Date required when Event Type is not RM&amp;D Notification",
      AND(G292&lt;&gt;"RM&amp;D Notification", F292=""), "Row "&amp;TEXT(_xlpm.currentRow, "0")&amp;": Event End Time required when Event Type is not RM&amp;D Notification",
      AND(G292&lt;&gt;"Servicing", H292=""), "Row "&amp;TEXT(_xlpm.currentRow, "0")&amp;": System required when Event Type is not Servicing",
      AND(H292="Others", I292=""), "Row "&amp;TEXT(_xlpm.currentRow, "0")&amp;": Event Description required when System is Others",
      AND(OR(G292="RM&amp;D Intervention",G292="Callback",G292="Repair / Follow-up"), J292=""), "Row "&amp;TEXT(_xlpm.currentRow, "0")&amp;": Action Type required when Event Type is RM&amp;D Intervention, Callback or Repair/Follow-up",
      AND(OR(G292="RM&amp;D Intervention",G292="Callback",G292="Repair / Follow-up"), K292=""), "Row "&amp;TEXT(_xlpm.currentRow, "0")&amp;": Action Description required when Event Type is RM&amp;D Intervention, Callback or Repair/Follow-up",
      AND(OR(G292="RM&amp;D Intervention",G292="Callback",G292="Servicing",G292="Repair / Follow-up"), M292=""), "Row "&amp;TEXT(_xlpm.currentRow, "0")&amp;": Person Full Name required when Event Type is RM&amp;D Intervention, Callback, Servicing or Repair/Follow-up",
      AND(OR(G292="RM&amp;D Intervention",G292="Callback",G292="Repair / Follow-up"), N292= ""), "Row "&amp;TEXT(_xlpm.currentRow, "0")&amp;": Type of Visit required when Event Type is RM&amp;D Intervention, Callback or Repair/Follow-up",
      AND(OR(G292="RM&amp;D Intervention",G292="Callback",G292="Repair / Follow-up"), O292=""), "Row "&amp;TEXT(_xlpm.currentRow, "0")&amp;": Type of Fault required when Event Type is RM&amp;D Intervention, Callback or Repair/Follow-up",
      AND(E292&lt;&gt;"", E292&lt;C292), "Row "&amp;TEXT(_xlpm.currentRow, "0")&amp;": Event End Date cannot be earlier than Start Date",
      AND(E292=C292, F292&lt;&gt;"", D292&lt;&gt;"", F292&lt;=D292), "Row "&amp;TEXT(_xlpm.currentRow, "0")&amp;": Event End Time must be after Start Time when dates are the same",
      ""
    ),
    ""
  )
)</f>
        <v/>
      </c>
      <c r="S292" s="10"/>
    </row>
    <row r="293" spans="1:19" s="3" customFormat="1" x14ac:dyDescent="0.25">
      <c r="A293" s="22"/>
      <c r="B293" s="22"/>
      <c r="C293" s="23"/>
      <c r="D293" s="24"/>
      <c r="E293" s="23"/>
      <c r="F293" s="24"/>
      <c r="G293" s="25"/>
      <c r="H293" s="25"/>
      <c r="I293" s="22"/>
      <c r="J293" s="25"/>
      <c r="K293" s="26"/>
      <c r="L293" s="22"/>
      <c r="M293" s="22"/>
      <c r="N293" s="25"/>
      <c r="O293" s="25"/>
      <c r="P293" s="22"/>
      <c r="R293" s="10" t="str" cm="1">
        <f t="array" ref="R293">_xlfn.LET(
  _xlpm.currentRow, ROW(A293),
  IF(
    OR(A293&lt;&gt;"", B293&lt;&gt;"", C293&lt;&gt;"", D293&lt;&gt;"", M293&lt;&gt;"", G293&lt;&gt;"", E293&lt;&gt;"", F293&lt;&gt;"", H293&lt;&gt;"", I293&lt;&gt;"", J293&lt;&gt;"", K293&lt;&gt;"", L293&lt;&gt;"",N293&lt;&gt; "", O293&lt;&gt;"", P293&lt;&gt;""),
    _xlfn.SWITCH(
      TRUE(),
      A293="", "Row "&amp;TEXT(_xlpm.currentRow, "0")&amp;": RM&amp;D Report ID is missing",
      B293="", "Row "&amp;TEXT(_xlpm.currentRow, "0")&amp;": PTO Lift ID is missing",
      C293="", "Row "&amp;TEXT(_xlpm.currentRow, "0")&amp;": Event Start Date is missing",
      D293="", "Row "&amp;TEXT(_xlpm.currentRow, "0")&amp;": Event Start Time is missing",
      G293="", "Row "&amp;TEXT(_xlpm.currentRow, "0")&amp;": Event Type is missing",
      AND(G293&lt;&gt;"RM&amp;D Notification", E293=""), "Row "&amp;TEXT(_xlpm.currentRow, "0")&amp;": Event End Date required when Event Type is not RM&amp;D Notification",
      AND(G293&lt;&gt;"RM&amp;D Notification", F293=""), "Row "&amp;TEXT(_xlpm.currentRow, "0")&amp;": Event End Time required when Event Type is not RM&amp;D Notification",
      AND(G293&lt;&gt;"Servicing", H293=""), "Row "&amp;TEXT(_xlpm.currentRow, "0")&amp;": System required when Event Type is not Servicing",
      AND(H293="Others", I293=""), "Row "&amp;TEXT(_xlpm.currentRow, "0")&amp;": Event Description required when System is Others",
      AND(OR(G293="RM&amp;D Intervention",G293="Callback",G293="Repair / Follow-up"), J293=""), "Row "&amp;TEXT(_xlpm.currentRow, "0")&amp;": Action Type required when Event Type is RM&amp;D Intervention, Callback or Repair/Follow-up",
      AND(OR(G293="RM&amp;D Intervention",G293="Callback",G293="Repair / Follow-up"), K293=""), "Row "&amp;TEXT(_xlpm.currentRow, "0")&amp;": Action Description required when Event Type is RM&amp;D Intervention, Callback or Repair/Follow-up",
      AND(OR(G293="RM&amp;D Intervention",G293="Callback",G293="Servicing",G293="Repair / Follow-up"), M293=""), "Row "&amp;TEXT(_xlpm.currentRow, "0")&amp;": Person Full Name required when Event Type is RM&amp;D Intervention, Callback, Servicing or Repair/Follow-up",
      AND(OR(G293="RM&amp;D Intervention",G293="Callback",G293="Repair / Follow-up"), N293= ""), "Row "&amp;TEXT(_xlpm.currentRow, "0")&amp;": Type of Visit required when Event Type is RM&amp;D Intervention, Callback or Repair/Follow-up",
      AND(OR(G293="RM&amp;D Intervention",G293="Callback",G293="Repair / Follow-up"), O293=""), "Row "&amp;TEXT(_xlpm.currentRow, "0")&amp;": Type of Fault required when Event Type is RM&amp;D Intervention, Callback or Repair/Follow-up",
      AND(E293&lt;&gt;"", E293&lt;C293), "Row "&amp;TEXT(_xlpm.currentRow, "0")&amp;": Event End Date cannot be earlier than Start Date",
      AND(E293=C293, F293&lt;&gt;"", D293&lt;&gt;"", F293&lt;=D293), "Row "&amp;TEXT(_xlpm.currentRow, "0")&amp;": Event End Time must be after Start Time when dates are the same",
      ""
    ),
    ""
  )
)</f>
        <v/>
      </c>
      <c r="S293" s="10"/>
    </row>
    <row r="294" spans="1:19" s="3" customFormat="1" x14ac:dyDescent="0.25">
      <c r="A294" s="22"/>
      <c r="B294" s="22"/>
      <c r="C294" s="23"/>
      <c r="D294" s="24"/>
      <c r="E294" s="23"/>
      <c r="F294" s="24"/>
      <c r="G294" s="25"/>
      <c r="H294" s="25"/>
      <c r="I294" s="22"/>
      <c r="J294" s="25"/>
      <c r="K294" s="26"/>
      <c r="L294" s="22"/>
      <c r="M294" s="22"/>
      <c r="N294" s="25"/>
      <c r="O294" s="25"/>
      <c r="P294" s="22"/>
      <c r="R294" s="10" t="str" cm="1">
        <f t="array" ref="R294">_xlfn.LET(
  _xlpm.currentRow, ROW(A294),
  IF(
    OR(A294&lt;&gt;"", B294&lt;&gt;"", C294&lt;&gt;"", D294&lt;&gt;"", M294&lt;&gt;"", G294&lt;&gt;"", E294&lt;&gt;"", F294&lt;&gt;"", H294&lt;&gt;"", I294&lt;&gt;"", J294&lt;&gt;"", K294&lt;&gt;"", L294&lt;&gt;"",N294&lt;&gt; "", O294&lt;&gt;"", P294&lt;&gt;""),
    _xlfn.SWITCH(
      TRUE(),
      A294="", "Row "&amp;TEXT(_xlpm.currentRow, "0")&amp;": RM&amp;D Report ID is missing",
      B294="", "Row "&amp;TEXT(_xlpm.currentRow, "0")&amp;": PTO Lift ID is missing",
      C294="", "Row "&amp;TEXT(_xlpm.currentRow, "0")&amp;": Event Start Date is missing",
      D294="", "Row "&amp;TEXT(_xlpm.currentRow, "0")&amp;": Event Start Time is missing",
      G294="", "Row "&amp;TEXT(_xlpm.currentRow, "0")&amp;": Event Type is missing",
      AND(G294&lt;&gt;"RM&amp;D Notification", E294=""), "Row "&amp;TEXT(_xlpm.currentRow, "0")&amp;": Event End Date required when Event Type is not RM&amp;D Notification",
      AND(G294&lt;&gt;"RM&amp;D Notification", F294=""), "Row "&amp;TEXT(_xlpm.currentRow, "0")&amp;": Event End Time required when Event Type is not RM&amp;D Notification",
      AND(G294&lt;&gt;"Servicing", H294=""), "Row "&amp;TEXT(_xlpm.currentRow, "0")&amp;": System required when Event Type is not Servicing",
      AND(H294="Others", I294=""), "Row "&amp;TEXT(_xlpm.currentRow, "0")&amp;": Event Description required when System is Others",
      AND(OR(G294="RM&amp;D Intervention",G294="Callback",G294="Repair / Follow-up"), J294=""), "Row "&amp;TEXT(_xlpm.currentRow, "0")&amp;": Action Type required when Event Type is RM&amp;D Intervention, Callback or Repair/Follow-up",
      AND(OR(G294="RM&amp;D Intervention",G294="Callback",G294="Repair / Follow-up"), K294=""), "Row "&amp;TEXT(_xlpm.currentRow, "0")&amp;": Action Description required when Event Type is RM&amp;D Intervention, Callback or Repair/Follow-up",
      AND(OR(G294="RM&amp;D Intervention",G294="Callback",G294="Servicing",G294="Repair / Follow-up"), M294=""), "Row "&amp;TEXT(_xlpm.currentRow, "0")&amp;": Person Full Name required when Event Type is RM&amp;D Intervention, Callback, Servicing or Repair/Follow-up",
      AND(OR(G294="RM&amp;D Intervention",G294="Callback",G294="Repair / Follow-up"), N294= ""), "Row "&amp;TEXT(_xlpm.currentRow, "0")&amp;": Type of Visit required when Event Type is RM&amp;D Intervention, Callback or Repair/Follow-up",
      AND(OR(G294="RM&amp;D Intervention",G294="Callback",G294="Repair / Follow-up"), O294=""), "Row "&amp;TEXT(_xlpm.currentRow, "0")&amp;": Type of Fault required when Event Type is RM&amp;D Intervention, Callback or Repair/Follow-up",
      AND(E294&lt;&gt;"", E294&lt;C294), "Row "&amp;TEXT(_xlpm.currentRow, "0")&amp;": Event End Date cannot be earlier than Start Date",
      AND(E294=C294, F294&lt;&gt;"", D294&lt;&gt;"", F294&lt;=D294), "Row "&amp;TEXT(_xlpm.currentRow, "0")&amp;": Event End Time must be after Start Time when dates are the same",
      ""
    ),
    ""
  )
)</f>
        <v/>
      </c>
      <c r="S294" s="10"/>
    </row>
    <row r="295" spans="1:19" s="3" customFormat="1" x14ac:dyDescent="0.25">
      <c r="A295" s="22"/>
      <c r="B295" s="22"/>
      <c r="C295" s="23"/>
      <c r="D295" s="24"/>
      <c r="E295" s="23"/>
      <c r="F295" s="24"/>
      <c r="G295" s="25"/>
      <c r="H295" s="25"/>
      <c r="I295" s="22"/>
      <c r="J295" s="25"/>
      <c r="K295" s="26"/>
      <c r="L295" s="22"/>
      <c r="M295" s="22"/>
      <c r="N295" s="25"/>
      <c r="O295" s="25"/>
      <c r="P295" s="22"/>
      <c r="R295" s="10" t="str" cm="1">
        <f t="array" ref="R295">_xlfn.LET(
  _xlpm.currentRow, ROW(A295),
  IF(
    OR(A295&lt;&gt;"", B295&lt;&gt;"", C295&lt;&gt;"", D295&lt;&gt;"", M295&lt;&gt;"", G295&lt;&gt;"", E295&lt;&gt;"", F295&lt;&gt;"", H295&lt;&gt;"", I295&lt;&gt;"", J295&lt;&gt;"", K295&lt;&gt;"", L295&lt;&gt;"",N295&lt;&gt; "", O295&lt;&gt;"", P295&lt;&gt;""),
    _xlfn.SWITCH(
      TRUE(),
      A295="", "Row "&amp;TEXT(_xlpm.currentRow, "0")&amp;": RM&amp;D Report ID is missing",
      B295="", "Row "&amp;TEXT(_xlpm.currentRow, "0")&amp;": PTO Lift ID is missing",
      C295="", "Row "&amp;TEXT(_xlpm.currentRow, "0")&amp;": Event Start Date is missing",
      D295="", "Row "&amp;TEXT(_xlpm.currentRow, "0")&amp;": Event Start Time is missing",
      G295="", "Row "&amp;TEXT(_xlpm.currentRow, "0")&amp;": Event Type is missing",
      AND(G295&lt;&gt;"RM&amp;D Notification", E295=""), "Row "&amp;TEXT(_xlpm.currentRow, "0")&amp;": Event End Date required when Event Type is not RM&amp;D Notification",
      AND(G295&lt;&gt;"RM&amp;D Notification", F295=""), "Row "&amp;TEXT(_xlpm.currentRow, "0")&amp;": Event End Time required when Event Type is not RM&amp;D Notification",
      AND(G295&lt;&gt;"Servicing", H295=""), "Row "&amp;TEXT(_xlpm.currentRow, "0")&amp;": System required when Event Type is not Servicing",
      AND(H295="Others", I295=""), "Row "&amp;TEXT(_xlpm.currentRow, "0")&amp;": Event Description required when System is Others",
      AND(OR(G295="RM&amp;D Intervention",G295="Callback",G295="Repair / Follow-up"), J295=""), "Row "&amp;TEXT(_xlpm.currentRow, "0")&amp;": Action Type required when Event Type is RM&amp;D Intervention, Callback or Repair/Follow-up",
      AND(OR(G295="RM&amp;D Intervention",G295="Callback",G295="Repair / Follow-up"), K295=""), "Row "&amp;TEXT(_xlpm.currentRow, "0")&amp;": Action Description required when Event Type is RM&amp;D Intervention, Callback or Repair/Follow-up",
      AND(OR(G295="RM&amp;D Intervention",G295="Callback",G295="Servicing",G295="Repair / Follow-up"), M295=""), "Row "&amp;TEXT(_xlpm.currentRow, "0")&amp;": Person Full Name required when Event Type is RM&amp;D Intervention, Callback, Servicing or Repair/Follow-up",
      AND(OR(G295="RM&amp;D Intervention",G295="Callback",G295="Repair / Follow-up"), N295= ""), "Row "&amp;TEXT(_xlpm.currentRow, "0")&amp;": Type of Visit required when Event Type is RM&amp;D Intervention, Callback or Repair/Follow-up",
      AND(OR(G295="RM&amp;D Intervention",G295="Callback",G295="Repair / Follow-up"), O295=""), "Row "&amp;TEXT(_xlpm.currentRow, "0")&amp;": Type of Fault required when Event Type is RM&amp;D Intervention, Callback or Repair/Follow-up",
      AND(E295&lt;&gt;"", E295&lt;C295), "Row "&amp;TEXT(_xlpm.currentRow, "0")&amp;": Event End Date cannot be earlier than Start Date",
      AND(E295=C295, F295&lt;&gt;"", D295&lt;&gt;"", F295&lt;=D295), "Row "&amp;TEXT(_xlpm.currentRow, "0")&amp;": Event End Time must be after Start Time when dates are the same",
      ""
    ),
    ""
  )
)</f>
        <v/>
      </c>
      <c r="S295" s="10"/>
    </row>
    <row r="296" spans="1:19" s="3" customFormat="1" x14ac:dyDescent="0.25">
      <c r="A296" s="22"/>
      <c r="B296" s="22"/>
      <c r="C296" s="23"/>
      <c r="D296" s="24"/>
      <c r="E296" s="23"/>
      <c r="F296" s="24"/>
      <c r="G296" s="25"/>
      <c r="H296" s="25"/>
      <c r="I296" s="22"/>
      <c r="J296" s="25"/>
      <c r="K296" s="26"/>
      <c r="L296" s="22"/>
      <c r="M296" s="22"/>
      <c r="N296" s="25"/>
      <c r="O296" s="25"/>
      <c r="P296" s="22"/>
      <c r="R296" s="10" t="str" cm="1">
        <f t="array" ref="R296">_xlfn.LET(
  _xlpm.currentRow, ROW(A296),
  IF(
    OR(A296&lt;&gt;"", B296&lt;&gt;"", C296&lt;&gt;"", D296&lt;&gt;"", M296&lt;&gt;"", G296&lt;&gt;"", E296&lt;&gt;"", F296&lt;&gt;"", H296&lt;&gt;"", I296&lt;&gt;"", J296&lt;&gt;"", K296&lt;&gt;"", L296&lt;&gt;"",N296&lt;&gt; "", O296&lt;&gt;"", P296&lt;&gt;""),
    _xlfn.SWITCH(
      TRUE(),
      A296="", "Row "&amp;TEXT(_xlpm.currentRow, "0")&amp;": RM&amp;D Report ID is missing",
      B296="", "Row "&amp;TEXT(_xlpm.currentRow, "0")&amp;": PTO Lift ID is missing",
      C296="", "Row "&amp;TEXT(_xlpm.currentRow, "0")&amp;": Event Start Date is missing",
      D296="", "Row "&amp;TEXT(_xlpm.currentRow, "0")&amp;": Event Start Time is missing",
      G296="", "Row "&amp;TEXT(_xlpm.currentRow, "0")&amp;": Event Type is missing",
      AND(G296&lt;&gt;"RM&amp;D Notification", E296=""), "Row "&amp;TEXT(_xlpm.currentRow, "0")&amp;": Event End Date required when Event Type is not RM&amp;D Notification",
      AND(G296&lt;&gt;"RM&amp;D Notification", F296=""), "Row "&amp;TEXT(_xlpm.currentRow, "0")&amp;": Event End Time required when Event Type is not RM&amp;D Notification",
      AND(G296&lt;&gt;"Servicing", H296=""), "Row "&amp;TEXT(_xlpm.currentRow, "0")&amp;": System required when Event Type is not Servicing",
      AND(H296="Others", I296=""), "Row "&amp;TEXT(_xlpm.currentRow, "0")&amp;": Event Description required when System is Others",
      AND(OR(G296="RM&amp;D Intervention",G296="Callback",G296="Repair / Follow-up"), J296=""), "Row "&amp;TEXT(_xlpm.currentRow, "0")&amp;": Action Type required when Event Type is RM&amp;D Intervention, Callback or Repair/Follow-up",
      AND(OR(G296="RM&amp;D Intervention",G296="Callback",G296="Repair / Follow-up"), K296=""), "Row "&amp;TEXT(_xlpm.currentRow, "0")&amp;": Action Description required when Event Type is RM&amp;D Intervention, Callback or Repair/Follow-up",
      AND(OR(G296="RM&amp;D Intervention",G296="Callback",G296="Servicing",G296="Repair / Follow-up"), M296=""), "Row "&amp;TEXT(_xlpm.currentRow, "0")&amp;": Person Full Name required when Event Type is RM&amp;D Intervention, Callback, Servicing or Repair/Follow-up",
      AND(OR(G296="RM&amp;D Intervention",G296="Callback",G296="Repair / Follow-up"), N296= ""), "Row "&amp;TEXT(_xlpm.currentRow, "0")&amp;": Type of Visit required when Event Type is RM&amp;D Intervention, Callback or Repair/Follow-up",
      AND(OR(G296="RM&amp;D Intervention",G296="Callback",G296="Repair / Follow-up"), O296=""), "Row "&amp;TEXT(_xlpm.currentRow, "0")&amp;": Type of Fault required when Event Type is RM&amp;D Intervention, Callback or Repair/Follow-up",
      AND(E296&lt;&gt;"", E296&lt;C296), "Row "&amp;TEXT(_xlpm.currentRow, "0")&amp;": Event End Date cannot be earlier than Start Date",
      AND(E296=C296, F296&lt;&gt;"", D296&lt;&gt;"", F296&lt;=D296), "Row "&amp;TEXT(_xlpm.currentRow, "0")&amp;": Event End Time must be after Start Time when dates are the same",
      ""
    ),
    ""
  )
)</f>
        <v/>
      </c>
      <c r="S296" s="10"/>
    </row>
    <row r="297" spans="1:19" s="3" customFormat="1" x14ac:dyDescent="0.25">
      <c r="A297" s="22"/>
      <c r="B297" s="22"/>
      <c r="C297" s="23"/>
      <c r="D297" s="24"/>
      <c r="E297" s="23"/>
      <c r="F297" s="24"/>
      <c r="G297" s="25"/>
      <c r="H297" s="25"/>
      <c r="I297" s="22"/>
      <c r="J297" s="25"/>
      <c r="K297" s="26"/>
      <c r="L297" s="22"/>
      <c r="M297" s="22"/>
      <c r="N297" s="25"/>
      <c r="O297" s="25"/>
      <c r="P297" s="22"/>
      <c r="R297" s="10" t="str" cm="1">
        <f t="array" ref="R297">_xlfn.LET(
  _xlpm.currentRow, ROW(A297),
  IF(
    OR(A297&lt;&gt;"", B297&lt;&gt;"", C297&lt;&gt;"", D297&lt;&gt;"", M297&lt;&gt;"", G297&lt;&gt;"", E297&lt;&gt;"", F297&lt;&gt;"", H297&lt;&gt;"", I297&lt;&gt;"", J297&lt;&gt;"", K297&lt;&gt;"", L297&lt;&gt;"",N297&lt;&gt; "", O297&lt;&gt;"", P297&lt;&gt;""),
    _xlfn.SWITCH(
      TRUE(),
      A297="", "Row "&amp;TEXT(_xlpm.currentRow, "0")&amp;": RM&amp;D Report ID is missing",
      B297="", "Row "&amp;TEXT(_xlpm.currentRow, "0")&amp;": PTO Lift ID is missing",
      C297="", "Row "&amp;TEXT(_xlpm.currentRow, "0")&amp;": Event Start Date is missing",
      D297="", "Row "&amp;TEXT(_xlpm.currentRow, "0")&amp;": Event Start Time is missing",
      G297="", "Row "&amp;TEXT(_xlpm.currentRow, "0")&amp;": Event Type is missing",
      AND(G297&lt;&gt;"RM&amp;D Notification", E297=""), "Row "&amp;TEXT(_xlpm.currentRow, "0")&amp;": Event End Date required when Event Type is not RM&amp;D Notification",
      AND(G297&lt;&gt;"RM&amp;D Notification", F297=""), "Row "&amp;TEXT(_xlpm.currentRow, "0")&amp;": Event End Time required when Event Type is not RM&amp;D Notification",
      AND(G297&lt;&gt;"Servicing", H297=""), "Row "&amp;TEXT(_xlpm.currentRow, "0")&amp;": System required when Event Type is not Servicing",
      AND(H297="Others", I297=""), "Row "&amp;TEXT(_xlpm.currentRow, "0")&amp;": Event Description required when System is Others",
      AND(OR(G297="RM&amp;D Intervention",G297="Callback",G297="Repair / Follow-up"), J297=""), "Row "&amp;TEXT(_xlpm.currentRow, "0")&amp;": Action Type required when Event Type is RM&amp;D Intervention, Callback or Repair/Follow-up",
      AND(OR(G297="RM&amp;D Intervention",G297="Callback",G297="Repair / Follow-up"), K297=""), "Row "&amp;TEXT(_xlpm.currentRow, "0")&amp;": Action Description required when Event Type is RM&amp;D Intervention, Callback or Repair/Follow-up",
      AND(OR(G297="RM&amp;D Intervention",G297="Callback",G297="Servicing",G297="Repair / Follow-up"), M297=""), "Row "&amp;TEXT(_xlpm.currentRow, "0")&amp;": Person Full Name required when Event Type is RM&amp;D Intervention, Callback, Servicing or Repair/Follow-up",
      AND(OR(G297="RM&amp;D Intervention",G297="Callback",G297="Repair / Follow-up"), N297= ""), "Row "&amp;TEXT(_xlpm.currentRow, "0")&amp;": Type of Visit required when Event Type is RM&amp;D Intervention, Callback or Repair/Follow-up",
      AND(OR(G297="RM&amp;D Intervention",G297="Callback",G297="Repair / Follow-up"), O297=""), "Row "&amp;TEXT(_xlpm.currentRow, "0")&amp;": Type of Fault required when Event Type is RM&amp;D Intervention, Callback or Repair/Follow-up",
      AND(E297&lt;&gt;"", E297&lt;C297), "Row "&amp;TEXT(_xlpm.currentRow, "0")&amp;": Event End Date cannot be earlier than Start Date",
      AND(E297=C297, F297&lt;&gt;"", D297&lt;&gt;"", F297&lt;=D297), "Row "&amp;TEXT(_xlpm.currentRow, "0")&amp;": Event End Time must be after Start Time when dates are the same",
      ""
    ),
    ""
  )
)</f>
        <v/>
      </c>
      <c r="S297" s="10"/>
    </row>
    <row r="298" spans="1:19" s="3" customFormat="1" x14ac:dyDescent="0.25">
      <c r="A298" s="22"/>
      <c r="B298" s="22"/>
      <c r="C298" s="23"/>
      <c r="D298" s="24"/>
      <c r="E298" s="23"/>
      <c r="F298" s="24"/>
      <c r="G298" s="25"/>
      <c r="H298" s="25"/>
      <c r="I298" s="22"/>
      <c r="J298" s="25"/>
      <c r="K298" s="26"/>
      <c r="L298" s="22"/>
      <c r="M298" s="22"/>
      <c r="N298" s="25"/>
      <c r="O298" s="25"/>
      <c r="P298" s="22"/>
      <c r="R298" s="10" t="str" cm="1">
        <f t="array" ref="R298">_xlfn.LET(
  _xlpm.currentRow, ROW(A298),
  IF(
    OR(A298&lt;&gt;"", B298&lt;&gt;"", C298&lt;&gt;"", D298&lt;&gt;"", M298&lt;&gt;"", G298&lt;&gt;"", E298&lt;&gt;"", F298&lt;&gt;"", H298&lt;&gt;"", I298&lt;&gt;"", J298&lt;&gt;"", K298&lt;&gt;"", L298&lt;&gt;"",N298&lt;&gt; "", O298&lt;&gt;"", P298&lt;&gt;""),
    _xlfn.SWITCH(
      TRUE(),
      A298="", "Row "&amp;TEXT(_xlpm.currentRow, "0")&amp;": RM&amp;D Report ID is missing",
      B298="", "Row "&amp;TEXT(_xlpm.currentRow, "0")&amp;": PTO Lift ID is missing",
      C298="", "Row "&amp;TEXT(_xlpm.currentRow, "0")&amp;": Event Start Date is missing",
      D298="", "Row "&amp;TEXT(_xlpm.currentRow, "0")&amp;": Event Start Time is missing",
      G298="", "Row "&amp;TEXT(_xlpm.currentRow, "0")&amp;": Event Type is missing",
      AND(G298&lt;&gt;"RM&amp;D Notification", E298=""), "Row "&amp;TEXT(_xlpm.currentRow, "0")&amp;": Event End Date required when Event Type is not RM&amp;D Notification",
      AND(G298&lt;&gt;"RM&amp;D Notification", F298=""), "Row "&amp;TEXT(_xlpm.currentRow, "0")&amp;": Event End Time required when Event Type is not RM&amp;D Notification",
      AND(G298&lt;&gt;"Servicing", H298=""), "Row "&amp;TEXT(_xlpm.currentRow, "0")&amp;": System required when Event Type is not Servicing",
      AND(H298="Others", I298=""), "Row "&amp;TEXT(_xlpm.currentRow, "0")&amp;": Event Description required when System is Others",
      AND(OR(G298="RM&amp;D Intervention",G298="Callback",G298="Repair / Follow-up"), J298=""), "Row "&amp;TEXT(_xlpm.currentRow, "0")&amp;": Action Type required when Event Type is RM&amp;D Intervention, Callback or Repair/Follow-up",
      AND(OR(G298="RM&amp;D Intervention",G298="Callback",G298="Repair / Follow-up"), K298=""), "Row "&amp;TEXT(_xlpm.currentRow, "0")&amp;": Action Description required when Event Type is RM&amp;D Intervention, Callback or Repair/Follow-up",
      AND(OR(G298="RM&amp;D Intervention",G298="Callback",G298="Servicing",G298="Repair / Follow-up"), M298=""), "Row "&amp;TEXT(_xlpm.currentRow, "0")&amp;": Person Full Name required when Event Type is RM&amp;D Intervention, Callback, Servicing or Repair/Follow-up",
      AND(OR(G298="RM&amp;D Intervention",G298="Callback",G298="Repair / Follow-up"), N298= ""), "Row "&amp;TEXT(_xlpm.currentRow, "0")&amp;": Type of Visit required when Event Type is RM&amp;D Intervention, Callback or Repair/Follow-up",
      AND(OR(G298="RM&amp;D Intervention",G298="Callback",G298="Repair / Follow-up"), O298=""), "Row "&amp;TEXT(_xlpm.currentRow, "0")&amp;": Type of Fault required when Event Type is RM&amp;D Intervention, Callback or Repair/Follow-up",
      AND(E298&lt;&gt;"", E298&lt;C298), "Row "&amp;TEXT(_xlpm.currentRow, "0")&amp;": Event End Date cannot be earlier than Start Date",
      AND(E298=C298, F298&lt;&gt;"", D298&lt;&gt;"", F298&lt;=D298), "Row "&amp;TEXT(_xlpm.currentRow, "0")&amp;": Event End Time must be after Start Time when dates are the same",
      ""
    ),
    ""
  )
)</f>
        <v/>
      </c>
      <c r="S298" s="10"/>
    </row>
    <row r="299" spans="1:19" s="3" customFormat="1" x14ac:dyDescent="0.25">
      <c r="A299" s="22"/>
      <c r="B299" s="22"/>
      <c r="C299" s="23"/>
      <c r="D299" s="24"/>
      <c r="E299" s="23"/>
      <c r="F299" s="24"/>
      <c r="G299" s="25"/>
      <c r="H299" s="25"/>
      <c r="I299" s="22"/>
      <c r="J299" s="25"/>
      <c r="K299" s="26"/>
      <c r="L299" s="22"/>
      <c r="M299" s="22"/>
      <c r="N299" s="25"/>
      <c r="O299" s="25"/>
      <c r="P299" s="22"/>
      <c r="R299" s="10" t="str" cm="1">
        <f t="array" ref="R299">_xlfn.LET(
  _xlpm.currentRow, ROW(A299),
  IF(
    OR(A299&lt;&gt;"", B299&lt;&gt;"", C299&lt;&gt;"", D299&lt;&gt;"", M299&lt;&gt;"", G299&lt;&gt;"", E299&lt;&gt;"", F299&lt;&gt;"", H299&lt;&gt;"", I299&lt;&gt;"", J299&lt;&gt;"", K299&lt;&gt;"", L299&lt;&gt;"",N299&lt;&gt; "", O299&lt;&gt;"", P299&lt;&gt;""),
    _xlfn.SWITCH(
      TRUE(),
      A299="", "Row "&amp;TEXT(_xlpm.currentRow, "0")&amp;": RM&amp;D Report ID is missing",
      B299="", "Row "&amp;TEXT(_xlpm.currentRow, "0")&amp;": PTO Lift ID is missing",
      C299="", "Row "&amp;TEXT(_xlpm.currentRow, "0")&amp;": Event Start Date is missing",
      D299="", "Row "&amp;TEXT(_xlpm.currentRow, "0")&amp;": Event Start Time is missing",
      G299="", "Row "&amp;TEXT(_xlpm.currentRow, "0")&amp;": Event Type is missing",
      AND(G299&lt;&gt;"RM&amp;D Notification", E299=""), "Row "&amp;TEXT(_xlpm.currentRow, "0")&amp;": Event End Date required when Event Type is not RM&amp;D Notification",
      AND(G299&lt;&gt;"RM&amp;D Notification", F299=""), "Row "&amp;TEXT(_xlpm.currentRow, "0")&amp;": Event End Time required when Event Type is not RM&amp;D Notification",
      AND(G299&lt;&gt;"Servicing", H299=""), "Row "&amp;TEXT(_xlpm.currentRow, "0")&amp;": System required when Event Type is not Servicing",
      AND(H299="Others", I299=""), "Row "&amp;TEXT(_xlpm.currentRow, "0")&amp;": Event Description required when System is Others",
      AND(OR(G299="RM&amp;D Intervention",G299="Callback",G299="Repair / Follow-up"), J299=""), "Row "&amp;TEXT(_xlpm.currentRow, "0")&amp;": Action Type required when Event Type is RM&amp;D Intervention, Callback or Repair/Follow-up",
      AND(OR(G299="RM&amp;D Intervention",G299="Callback",G299="Repair / Follow-up"), K299=""), "Row "&amp;TEXT(_xlpm.currentRow, "0")&amp;": Action Description required when Event Type is RM&amp;D Intervention, Callback or Repair/Follow-up",
      AND(OR(G299="RM&amp;D Intervention",G299="Callback",G299="Servicing",G299="Repair / Follow-up"), M299=""), "Row "&amp;TEXT(_xlpm.currentRow, "0")&amp;": Person Full Name required when Event Type is RM&amp;D Intervention, Callback, Servicing or Repair/Follow-up",
      AND(OR(G299="RM&amp;D Intervention",G299="Callback",G299="Repair / Follow-up"), N299= ""), "Row "&amp;TEXT(_xlpm.currentRow, "0")&amp;": Type of Visit required when Event Type is RM&amp;D Intervention, Callback or Repair/Follow-up",
      AND(OR(G299="RM&amp;D Intervention",G299="Callback",G299="Repair / Follow-up"), O299=""), "Row "&amp;TEXT(_xlpm.currentRow, "0")&amp;": Type of Fault required when Event Type is RM&amp;D Intervention, Callback or Repair/Follow-up",
      AND(E299&lt;&gt;"", E299&lt;C299), "Row "&amp;TEXT(_xlpm.currentRow, "0")&amp;": Event End Date cannot be earlier than Start Date",
      AND(E299=C299, F299&lt;&gt;"", D299&lt;&gt;"", F299&lt;=D299), "Row "&amp;TEXT(_xlpm.currentRow, "0")&amp;": Event End Time must be after Start Time when dates are the same",
      ""
    ),
    ""
  )
)</f>
        <v/>
      </c>
      <c r="S299" s="10"/>
    </row>
    <row r="300" spans="1:19" s="3" customFormat="1" x14ac:dyDescent="0.25">
      <c r="A300" s="22"/>
      <c r="B300" s="22"/>
      <c r="C300" s="23"/>
      <c r="D300" s="24"/>
      <c r="E300" s="23"/>
      <c r="F300" s="24"/>
      <c r="G300" s="25"/>
      <c r="H300" s="25"/>
      <c r="I300" s="22"/>
      <c r="J300" s="25"/>
      <c r="K300" s="26"/>
      <c r="L300" s="22"/>
      <c r="M300" s="22"/>
      <c r="N300" s="25"/>
      <c r="O300" s="25"/>
      <c r="P300" s="22"/>
      <c r="R300" s="10" t="str" cm="1">
        <f t="array" ref="R300">_xlfn.LET(
  _xlpm.currentRow, ROW(A300),
  IF(
    OR(A300&lt;&gt;"", B300&lt;&gt;"", C300&lt;&gt;"", D300&lt;&gt;"", M300&lt;&gt;"", G300&lt;&gt;"", E300&lt;&gt;"", F300&lt;&gt;"", H300&lt;&gt;"", I300&lt;&gt;"", J300&lt;&gt;"", K300&lt;&gt;"", L300&lt;&gt;"",N300&lt;&gt; "", O300&lt;&gt;"", P300&lt;&gt;""),
    _xlfn.SWITCH(
      TRUE(),
      A300="", "Row "&amp;TEXT(_xlpm.currentRow, "0")&amp;": RM&amp;D Report ID is missing",
      B300="", "Row "&amp;TEXT(_xlpm.currentRow, "0")&amp;": PTO Lift ID is missing",
      C300="", "Row "&amp;TEXT(_xlpm.currentRow, "0")&amp;": Event Start Date is missing",
      D300="", "Row "&amp;TEXT(_xlpm.currentRow, "0")&amp;": Event Start Time is missing",
      G300="", "Row "&amp;TEXT(_xlpm.currentRow, "0")&amp;": Event Type is missing",
      AND(G300&lt;&gt;"RM&amp;D Notification", E300=""), "Row "&amp;TEXT(_xlpm.currentRow, "0")&amp;": Event End Date required when Event Type is not RM&amp;D Notification",
      AND(G300&lt;&gt;"RM&amp;D Notification", F300=""), "Row "&amp;TEXT(_xlpm.currentRow, "0")&amp;": Event End Time required when Event Type is not RM&amp;D Notification",
      AND(G300&lt;&gt;"Servicing", H300=""), "Row "&amp;TEXT(_xlpm.currentRow, "0")&amp;": System required when Event Type is not Servicing",
      AND(H300="Others", I300=""), "Row "&amp;TEXT(_xlpm.currentRow, "0")&amp;": Event Description required when System is Others",
      AND(OR(G300="RM&amp;D Intervention",G300="Callback",G300="Repair / Follow-up"), J300=""), "Row "&amp;TEXT(_xlpm.currentRow, "0")&amp;": Action Type required when Event Type is RM&amp;D Intervention, Callback or Repair/Follow-up",
      AND(OR(G300="RM&amp;D Intervention",G300="Callback",G300="Repair / Follow-up"), K300=""), "Row "&amp;TEXT(_xlpm.currentRow, "0")&amp;": Action Description required when Event Type is RM&amp;D Intervention, Callback or Repair/Follow-up",
      AND(OR(G300="RM&amp;D Intervention",G300="Callback",G300="Servicing",G300="Repair / Follow-up"), M300=""), "Row "&amp;TEXT(_xlpm.currentRow, "0")&amp;": Person Full Name required when Event Type is RM&amp;D Intervention, Callback, Servicing or Repair/Follow-up",
      AND(OR(G300="RM&amp;D Intervention",G300="Callback",G300="Repair / Follow-up"), N300= ""), "Row "&amp;TEXT(_xlpm.currentRow, "0")&amp;": Type of Visit required when Event Type is RM&amp;D Intervention, Callback or Repair/Follow-up",
      AND(OR(G300="RM&amp;D Intervention",G300="Callback",G300="Repair / Follow-up"), O300=""), "Row "&amp;TEXT(_xlpm.currentRow, "0")&amp;": Type of Fault required when Event Type is RM&amp;D Intervention, Callback or Repair/Follow-up",
      AND(E300&lt;&gt;"", E300&lt;C300), "Row "&amp;TEXT(_xlpm.currentRow, "0")&amp;": Event End Date cannot be earlier than Start Date",
      AND(E300=C300, F300&lt;&gt;"", D300&lt;&gt;"", F300&lt;=D300), "Row "&amp;TEXT(_xlpm.currentRow, "0")&amp;": Event End Time must be after Start Time when dates are the same",
      ""
    ),
    ""
  )
)</f>
        <v/>
      </c>
      <c r="S300" s="10"/>
    </row>
    <row r="301" spans="1:19" s="3" customFormat="1" x14ac:dyDescent="0.25">
      <c r="A301" s="22"/>
      <c r="B301" s="22"/>
      <c r="C301" s="23"/>
      <c r="D301" s="24"/>
      <c r="E301" s="23"/>
      <c r="F301" s="24"/>
      <c r="G301" s="25"/>
      <c r="H301" s="25"/>
      <c r="I301" s="22"/>
      <c r="J301" s="25"/>
      <c r="K301" s="26"/>
      <c r="L301" s="22"/>
      <c r="M301" s="22"/>
      <c r="N301" s="25"/>
      <c r="O301" s="25"/>
      <c r="P301" s="22"/>
      <c r="R301" s="10" t="str" cm="1">
        <f t="array" ref="R301">_xlfn.LET(
  _xlpm.currentRow, ROW(A301),
  IF(
    OR(A301&lt;&gt;"", B301&lt;&gt;"", C301&lt;&gt;"", D301&lt;&gt;"", M301&lt;&gt;"", G301&lt;&gt;"", E301&lt;&gt;"", F301&lt;&gt;"", H301&lt;&gt;"", I301&lt;&gt;"", J301&lt;&gt;"", K301&lt;&gt;"", L301&lt;&gt;"",N301&lt;&gt; "", O301&lt;&gt;"", P301&lt;&gt;""),
    _xlfn.SWITCH(
      TRUE(),
      A301="", "Row "&amp;TEXT(_xlpm.currentRow, "0")&amp;": RM&amp;D Report ID is missing",
      B301="", "Row "&amp;TEXT(_xlpm.currentRow, "0")&amp;": PTO Lift ID is missing",
      C301="", "Row "&amp;TEXT(_xlpm.currentRow, "0")&amp;": Event Start Date is missing",
      D301="", "Row "&amp;TEXT(_xlpm.currentRow, "0")&amp;": Event Start Time is missing",
      G301="", "Row "&amp;TEXT(_xlpm.currentRow, "0")&amp;": Event Type is missing",
      AND(G301&lt;&gt;"RM&amp;D Notification", E301=""), "Row "&amp;TEXT(_xlpm.currentRow, "0")&amp;": Event End Date required when Event Type is not RM&amp;D Notification",
      AND(G301&lt;&gt;"RM&amp;D Notification", F301=""), "Row "&amp;TEXT(_xlpm.currentRow, "0")&amp;": Event End Time required when Event Type is not RM&amp;D Notification",
      AND(G301&lt;&gt;"Servicing", H301=""), "Row "&amp;TEXT(_xlpm.currentRow, "0")&amp;": System required when Event Type is not Servicing",
      AND(H301="Others", I301=""), "Row "&amp;TEXT(_xlpm.currentRow, "0")&amp;": Event Description required when System is Others",
      AND(OR(G301="RM&amp;D Intervention",G301="Callback",G301="Repair / Follow-up"), J301=""), "Row "&amp;TEXT(_xlpm.currentRow, "0")&amp;": Action Type required when Event Type is RM&amp;D Intervention, Callback or Repair/Follow-up",
      AND(OR(G301="RM&amp;D Intervention",G301="Callback",G301="Repair / Follow-up"), K301=""), "Row "&amp;TEXT(_xlpm.currentRow, "0")&amp;": Action Description required when Event Type is RM&amp;D Intervention, Callback or Repair/Follow-up",
      AND(OR(G301="RM&amp;D Intervention",G301="Callback",G301="Servicing",G301="Repair / Follow-up"), M301=""), "Row "&amp;TEXT(_xlpm.currentRow, "0")&amp;": Person Full Name required when Event Type is RM&amp;D Intervention, Callback, Servicing or Repair/Follow-up",
      AND(OR(G301="RM&amp;D Intervention",G301="Callback",G301="Repair / Follow-up"), N301= ""), "Row "&amp;TEXT(_xlpm.currentRow, "0")&amp;": Type of Visit required when Event Type is RM&amp;D Intervention, Callback or Repair/Follow-up",
      AND(OR(G301="RM&amp;D Intervention",G301="Callback",G301="Repair / Follow-up"), O301=""), "Row "&amp;TEXT(_xlpm.currentRow, "0")&amp;": Type of Fault required when Event Type is RM&amp;D Intervention, Callback or Repair/Follow-up",
      AND(E301&lt;&gt;"", E301&lt;C301), "Row "&amp;TEXT(_xlpm.currentRow, "0")&amp;": Event End Date cannot be earlier than Start Date",
      AND(E301=C301, F301&lt;&gt;"", D301&lt;&gt;"", F301&lt;=D301), "Row "&amp;TEXT(_xlpm.currentRow, "0")&amp;": Event End Time must be after Start Time when dates are the same",
      ""
    ),
    ""
  )
)</f>
        <v/>
      </c>
      <c r="S301" s="10"/>
    </row>
    <row r="302" spans="1:19" s="3" customFormat="1" x14ac:dyDescent="0.25">
      <c r="A302" s="22"/>
      <c r="B302" s="22"/>
      <c r="C302" s="23"/>
      <c r="D302" s="24"/>
      <c r="E302" s="23"/>
      <c r="F302" s="24"/>
      <c r="G302" s="25"/>
      <c r="H302" s="25"/>
      <c r="I302" s="22"/>
      <c r="J302" s="25"/>
      <c r="K302" s="26"/>
      <c r="L302" s="22"/>
      <c r="M302" s="22"/>
      <c r="N302" s="25"/>
      <c r="O302" s="25"/>
      <c r="P302" s="22"/>
      <c r="R302" s="10" t="str" cm="1">
        <f t="array" ref="R302">_xlfn.LET(
  _xlpm.currentRow, ROW(A302),
  IF(
    OR(A302&lt;&gt;"", B302&lt;&gt;"", C302&lt;&gt;"", D302&lt;&gt;"", M302&lt;&gt;"", G302&lt;&gt;"", E302&lt;&gt;"", F302&lt;&gt;"", H302&lt;&gt;"", I302&lt;&gt;"", J302&lt;&gt;"", K302&lt;&gt;"", L302&lt;&gt;"",N302&lt;&gt; "", O302&lt;&gt;"", P302&lt;&gt;""),
    _xlfn.SWITCH(
      TRUE(),
      A302="", "Row "&amp;TEXT(_xlpm.currentRow, "0")&amp;": RM&amp;D Report ID is missing",
      B302="", "Row "&amp;TEXT(_xlpm.currentRow, "0")&amp;": PTO Lift ID is missing",
      C302="", "Row "&amp;TEXT(_xlpm.currentRow, "0")&amp;": Event Start Date is missing",
      D302="", "Row "&amp;TEXT(_xlpm.currentRow, "0")&amp;": Event Start Time is missing",
      G302="", "Row "&amp;TEXT(_xlpm.currentRow, "0")&amp;": Event Type is missing",
      AND(G302&lt;&gt;"RM&amp;D Notification", E302=""), "Row "&amp;TEXT(_xlpm.currentRow, "0")&amp;": Event End Date required when Event Type is not RM&amp;D Notification",
      AND(G302&lt;&gt;"RM&amp;D Notification", F302=""), "Row "&amp;TEXT(_xlpm.currentRow, "0")&amp;": Event End Time required when Event Type is not RM&amp;D Notification",
      AND(G302&lt;&gt;"Servicing", H302=""), "Row "&amp;TEXT(_xlpm.currentRow, "0")&amp;": System required when Event Type is not Servicing",
      AND(H302="Others", I302=""), "Row "&amp;TEXT(_xlpm.currentRow, "0")&amp;": Event Description required when System is Others",
      AND(OR(G302="RM&amp;D Intervention",G302="Callback",G302="Repair / Follow-up"), J302=""), "Row "&amp;TEXT(_xlpm.currentRow, "0")&amp;": Action Type required when Event Type is RM&amp;D Intervention, Callback or Repair/Follow-up",
      AND(OR(G302="RM&amp;D Intervention",G302="Callback",G302="Repair / Follow-up"), K302=""), "Row "&amp;TEXT(_xlpm.currentRow, "0")&amp;": Action Description required when Event Type is RM&amp;D Intervention, Callback or Repair/Follow-up",
      AND(OR(G302="RM&amp;D Intervention",G302="Callback",G302="Servicing",G302="Repair / Follow-up"), M302=""), "Row "&amp;TEXT(_xlpm.currentRow, "0")&amp;": Person Full Name required when Event Type is RM&amp;D Intervention, Callback, Servicing or Repair/Follow-up",
      AND(OR(G302="RM&amp;D Intervention",G302="Callback",G302="Repair / Follow-up"), N302= ""), "Row "&amp;TEXT(_xlpm.currentRow, "0")&amp;": Type of Visit required when Event Type is RM&amp;D Intervention, Callback or Repair/Follow-up",
      AND(OR(G302="RM&amp;D Intervention",G302="Callback",G302="Repair / Follow-up"), O302=""), "Row "&amp;TEXT(_xlpm.currentRow, "0")&amp;": Type of Fault required when Event Type is RM&amp;D Intervention, Callback or Repair/Follow-up",
      AND(E302&lt;&gt;"", E302&lt;C302), "Row "&amp;TEXT(_xlpm.currentRow, "0")&amp;": Event End Date cannot be earlier than Start Date",
      AND(E302=C302, F302&lt;&gt;"", D302&lt;&gt;"", F302&lt;=D302), "Row "&amp;TEXT(_xlpm.currentRow, "0")&amp;": Event End Time must be after Start Time when dates are the same",
      ""
    ),
    ""
  )
)</f>
        <v/>
      </c>
      <c r="S302" s="10"/>
    </row>
    <row r="303" spans="1:19" s="3" customFormat="1" x14ac:dyDescent="0.25">
      <c r="A303" s="22"/>
      <c r="B303" s="22"/>
      <c r="C303" s="23"/>
      <c r="D303" s="24"/>
      <c r="E303" s="23"/>
      <c r="F303" s="24"/>
      <c r="G303" s="25"/>
      <c r="H303" s="25"/>
      <c r="I303" s="22"/>
      <c r="J303" s="25"/>
      <c r="K303" s="26"/>
      <c r="L303" s="22"/>
      <c r="M303" s="22"/>
      <c r="N303" s="25"/>
      <c r="O303" s="25"/>
      <c r="P303" s="22"/>
      <c r="R303" s="10" t="str" cm="1">
        <f t="array" ref="R303">_xlfn.LET(
  _xlpm.currentRow, ROW(A303),
  IF(
    OR(A303&lt;&gt;"", B303&lt;&gt;"", C303&lt;&gt;"", D303&lt;&gt;"", M303&lt;&gt;"", G303&lt;&gt;"", E303&lt;&gt;"", F303&lt;&gt;"", H303&lt;&gt;"", I303&lt;&gt;"", J303&lt;&gt;"", K303&lt;&gt;"", L303&lt;&gt;"",N303&lt;&gt; "", O303&lt;&gt;"", P303&lt;&gt;""),
    _xlfn.SWITCH(
      TRUE(),
      A303="", "Row "&amp;TEXT(_xlpm.currentRow, "0")&amp;": RM&amp;D Report ID is missing",
      B303="", "Row "&amp;TEXT(_xlpm.currentRow, "0")&amp;": PTO Lift ID is missing",
      C303="", "Row "&amp;TEXT(_xlpm.currentRow, "0")&amp;": Event Start Date is missing",
      D303="", "Row "&amp;TEXT(_xlpm.currentRow, "0")&amp;": Event Start Time is missing",
      G303="", "Row "&amp;TEXT(_xlpm.currentRow, "0")&amp;": Event Type is missing",
      AND(G303&lt;&gt;"RM&amp;D Notification", E303=""), "Row "&amp;TEXT(_xlpm.currentRow, "0")&amp;": Event End Date required when Event Type is not RM&amp;D Notification",
      AND(G303&lt;&gt;"RM&amp;D Notification", F303=""), "Row "&amp;TEXT(_xlpm.currentRow, "0")&amp;": Event End Time required when Event Type is not RM&amp;D Notification",
      AND(G303&lt;&gt;"Servicing", H303=""), "Row "&amp;TEXT(_xlpm.currentRow, "0")&amp;": System required when Event Type is not Servicing",
      AND(H303="Others", I303=""), "Row "&amp;TEXT(_xlpm.currentRow, "0")&amp;": Event Description required when System is Others",
      AND(OR(G303="RM&amp;D Intervention",G303="Callback",G303="Repair / Follow-up"), J303=""), "Row "&amp;TEXT(_xlpm.currentRow, "0")&amp;": Action Type required when Event Type is RM&amp;D Intervention, Callback or Repair/Follow-up",
      AND(OR(G303="RM&amp;D Intervention",G303="Callback",G303="Repair / Follow-up"), K303=""), "Row "&amp;TEXT(_xlpm.currentRow, "0")&amp;": Action Description required when Event Type is RM&amp;D Intervention, Callback or Repair/Follow-up",
      AND(OR(G303="RM&amp;D Intervention",G303="Callback",G303="Servicing",G303="Repair / Follow-up"), M303=""), "Row "&amp;TEXT(_xlpm.currentRow, "0")&amp;": Person Full Name required when Event Type is RM&amp;D Intervention, Callback, Servicing or Repair/Follow-up",
      AND(OR(G303="RM&amp;D Intervention",G303="Callback",G303="Repair / Follow-up"), N303= ""), "Row "&amp;TEXT(_xlpm.currentRow, "0")&amp;": Type of Visit required when Event Type is RM&amp;D Intervention, Callback or Repair/Follow-up",
      AND(OR(G303="RM&amp;D Intervention",G303="Callback",G303="Repair / Follow-up"), O303=""), "Row "&amp;TEXT(_xlpm.currentRow, "0")&amp;": Type of Fault required when Event Type is RM&amp;D Intervention, Callback or Repair/Follow-up",
      AND(E303&lt;&gt;"", E303&lt;C303), "Row "&amp;TEXT(_xlpm.currentRow, "0")&amp;": Event End Date cannot be earlier than Start Date",
      AND(E303=C303, F303&lt;&gt;"", D303&lt;&gt;"", F303&lt;=D303), "Row "&amp;TEXT(_xlpm.currentRow, "0")&amp;": Event End Time must be after Start Time when dates are the same",
      ""
    ),
    ""
  )
)</f>
        <v/>
      </c>
      <c r="S303" s="10"/>
    </row>
    <row r="304" spans="1:19" s="3" customFormat="1" x14ac:dyDescent="0.25">
      <c r="A304" s="22"/>
      <c r="B304" s="22"/>
      <c r="C304" s="23"/>
      <c r="D304" s="24"/>
      <c r="E304" s="23"/>
      <c r="F304" s="24"/>
      <c r="G304" s="25"/>
      <c r="H304" s="25"/>
      <c r="I304" s="22"/>
      <c r="J304" s="25"/>
      <c r="K304" s="26"/>
      <c r="L304" s="22"/>
      <c r="M304" s="22"/>
      <c r="N304" s="25"/>
      <c r="O304" s="25"/>
      <c r="P304" s="22"/>
      <c r="R304" s="10" t="str" cm="1">
        <f t="array" ref="R304">_xlfn.LET(
  _xlpm.currentRow, ROW(A304),
  IF(
    OR(A304&lt;&gt;"", B304&lt;&gt;"", C304&lt;&gt;"", D304&lt;&gt;"", M304&lt;&gt;"", G304&lt;&gt;"", E304&lt;&gt;"", F304&lt;&gt;"", H304&lt;&gt;"", I304&lt;&gt;"", J304&lt;&gt;"", K304&lt;&gt;"", L304&lt;&gt;"",N304&lt;&gt; "", O304&lt;&gt;"", P304&lt;&gt;""),
    _xlfn.SWITCH(
      TRUE(),
      A304="", "Row "&amp;TEXT(_xlpm.currentRow, "0")&amp;": RM&amp;D Report ID is missing",
      B304="", "Row "&amp;TEXT(_xlpm.currentRow, "0")&amp;": PTO Lift ID is missing",
      C304="", "Row "&amp;TEXT(_xlpm.currentRow, "0")&amp;": Event Start Date is missing",
      D304="", "Row "&amp;TEXT(_xlpm.currentRow, "0")&amp;": Event Start Time is missing",
      G304="", "Row "&amp;TEXT(_xlpm.currentRow, "0")&amp;": Event Type is missing",
      AND(G304&lt;&gt;"RM&amp;D Notification", E304=""), "Row "&amp;TEXT(_xlpm.currentRow, "0")&amp;": Event End Date required when Event Type is not RM&amp;D Notification",
      AND(G304&lt;&gt;"RM&amp;D Notification", F304=""), "Row "&amp;TEXT(_xlpm.currentRow, "0")&amp;": Event End Time required when Event Type is not RM&amp;D Notification",
      AND(G304&lt;&gt;"Servicing", H304=""), "Row "&amp;TEXT(_xlpm.currentRow, "0")&amp;": System required when Event Type is not Servicing",
      AND(H304="Others", I304=""), "Row "&amp;TEXT(_xlpm.currentRow, "0")&amp;": Event Description required when System is Others",
      AND(OR(G304="RM&amp;D Intervention",G304="Callback",G304="Repair / Follow-up"), J304=""), "Row "&amp;TEXT(_xlpm.currentRow, "0")&amp;": Action Type required when Event Type is RM&amp;D Intervention, Callback or Repair/Follow-up",
      AND(OR(G304="RM&amp;D Intervention",G304="Callback",G304="Repair / Follow-up"), K304=""), "Row "&amp;TEXT(_xlpm.currentRow, "0")&amp;": Action Description required when Event Type is RM&amp;D Intervention, Callback or Repair/Follow-up",
      AND(OR(G304="RM&amp;D Intervention",G304="Callback",G304="Servicing",G304="Repair / Follow-up"), M304=""), "Row "&amp;TEXT(_xlpm.currentRow, "0")&amp;": Person Full Name required when Event Type is RM&amp;D Intervention, Callback, Servicing or Repair/Follow-up",
      AND(OR(G304="RM&amp;D Intervention",G304="Callback",G304="Repair / Follow-up"), N304= ""), "Row "&amp;TEXT(_xlpm.currentRow, "0")&amp;": Type of Visit required when Event Type is RM&amp;D Intervention, Callback or Repair/Follow-up",
      AND(OR(G304="RM&amp;D Intervention",G304="Callback",G304="Repair / Follow-up"), O304=""), "Row "&amp;TEXT(_xlpm.currentRow, "0")&amp;": Type of Fault required when Event Type is RM&amp;D Intervention, Callback or Repair/Follow-up",
      AND(E304&lt;&gt;"", E304&lt;C304), "Row "&amp;TEXT(_xlpm.currentRow, "0")&amp;": Event End Date cannot be earlier than Start Date",
      AND(E304=C304, F304&lt;&gt;"", D304&lt;&gt;"", F304&lt;=D304), "Row "&amp;TEXT(_xlpm.currentRow, "0")&amp;": Event End Time must be after Start Time when dates are the same",
      ""
    ),
    ""
  )
)</f>
        <v/>
      </c>
      <c r="S304" s="10"/>
    </row>
    <row r="305" spans="1:19" s="3" customFormat="1" x14ac:dyDescent="0.25">
      <c r="A305" s="22"/>
      <c r="B305" s="22"/>
      <c r="C305" s="23"/>
      <c r="D305" s="24"/>
      <c r="E305" s="23"/>
      <c r="F305" s="24"/>
      <c r="G305" s="25"/>
      <c r="H305" s="25"/>
      <c r="I305" s="22"/>
      <c r="J305" s="25"/>
      <c r="K305" s="26"/>
      <c r="L305" s="22"/>
      <c r="M305" s="22"/>
      <c r="N305" s="25"/>
      <c r="O305" s="25"/>
      <c r="P305" s="22"/>
      <c r="R305" s="10" t="str" cm="1">
        <f t="array" ref="R305">_xlfn.LET(
  _xlpm.currentRow, ROW(A305),
  IF(
    OR(A305&lt;&gt;"", B305&lt;&gt;"", C305&lt;&gt;"", D305&lt;&gt;"", M305&lt;&gt;"", G305&lt;&gt;"", E305&lt;&gt;"", F305&lt;&gt;"", H305&lt;&gt;"", I305&lt;&gt;"", J305&lt;&gt;"", K305&lt;&gt;"", L305&lt;&gt;"",N305&lt;&gt; "", O305&lt;&gt;"", P305&lt;&gt;""),
    _xlfn.SWITCH(
      TRUE(),
      A305="", "Row "&amp;TEXT(_xlpm.currentRow, "0")&amp;": RM&amp;D Report ID is missing",
      B305="", "Row "&amp;TEXT(_xlpm.currentRow, "0")&amp;": PTO Lift ID is missing",
      C305="", "Row "&amp;TEXT(_xlpm.currentRow, "0")&amp;": Event Start Date is missing",
      D305="", "Row "&amp;TEXT(_xlpm.currentRow, "0")&amp;": Event Start Time is missing",
      G305="", "Row "&amp;TEXT(_xlpm.currentRow, "0")&amp;": Event Type is missing",
      AND(G305&lt;&gt;"RM&amp;D Notification", E305=""), "Row "&amp;TEXT(_xlpm.currentRow, "0")&amp;": Event End Date required when Event Type is not RM&amp;D Notification",
      AND(G305&lt;&gt;"RM&amp;D Notification", F305=""), "Row "&amp;TEXT(_xlpm.currentRow, "0")&amp;": Event End Time required when Event Type is not RM&amp;D Notification",
      AND(G305&lt;&gt;"Servicing", H305=""), "Row "&amp;TEXT(_xlpm.currentRow, "0")&amp;": System required when Event Type is not Servicing",
      AND(H305="Others", I305=""), "Row "&amp;TEXT(_xlpm.currentRow, "0")&amp;": Event Description required when System is Others",
      AND(OR(G305="RM&amp;D Intervention",G305="Callback",G305="Repair / Follow-up"), J305=""), "Row "&amp;TEXT(_xlpm.currentRow, "0")&amp;": Action Type required when Event Type is RM&amp;D Intervention, Callback or Repair/Follow-up",
      AND(OR(G305="RM&amp;D Intervention",G305="Callback",G305="Repair / Follow-up"), K305=""), "Row "&amp;TEXT(_xlpm.currentRow, "0")&amp;": Action Description required when Event Type is RM&amp;D Intervention, Callback or Repair/Follow-up",
      AND(OR(G305="RM&amp;D Intervention",G305="Callback",G305="Servicing",G305="Repair / Follow-up"), M305=""), "Row "&amp;TEXT(_xlpm.currentRow, "0")&amp;": Person Full Name required when Event Type is RM&amp;D Intervention, Callback, Servicing or Repair/Follow-up",
      AND(OR(G305="RM&amp;D Intervention",G305="Callback",G305="Repair / Follow-up"), N305= ""), "Row "&amp;TEXT(_xlpm.currentRow, "0")&amp;": Type of Visit required when Event Type is RM&amp;D Intervention, Callback or Repair/Follow-up",
      AND(OR(G305="RM&amp;D Intervention",G305="Callback",G305="Repair / Follow-up"), O305=""), "Row "&amp;TEXT(_xlpm.currentRow, "0")&amp;": Type of Fault required when Event Type is RM&amp;D Intervention, Callback or Repair/Follow-up",
      AND(E305&lt;&gt;"", E305&lt;C305), "Row "&amp;TEXT(_xlpm.currentRow, "0")&amp;": Event End Date cannot be earlier than Start Date",
      AND(E305=C305, F305&lt;&gt;"", D305&lt;&gt;"", F305&lt;=D305), "Row "&amp;TEXT(_xlpm.currentRow, "0")&amp;": Event End Time must be after Start Time when dates are the same",
      ""
    ),
    ""
  )
)</f>
        <v/>
      </c>
      <c r="S305" s="10"/>
    </row>
    <row r="306" spans="1:19" s="3" customFormat="1" x14ac:dyDescent="0.25">
      <c r="A306" s="22"/>
      <c r="B306" s="22"/>
      <c r="C306" s="23"/>
      <c r="D306" s="24"/>
      <c r="E306" s="23"/>
      <c r="F306" s="24"/>
      <c r="G306" s="25"/>
      <c r="H306" s="25"/>
      <c r="I306" s="22"/>
      <c r="J306" s="25"/>
      <c r="K306" s="26"/>
      <c r="L306" s="22"/>
      <c r="M306" s="22"/>
      <c r="N306" s="25"/>
      <c r="O306" s="25"/>
      <c r="P306" s="22"/>
      <c r="R306" s="10" t="str" cm="1">
        <f t="array" ref="R306">_xlfn.LET(
  _xlpm.currentRow, ROW(A306),
  IF(
    OR(A306&lt;&gt;"", B306&lt;&gt;"", C306&lt;&gt;"", D306&lt;&gt;"", M306&lt;&gt;"", G306&lt;&gt;"", E306&lt;&gt;"", F306&lt;&gt;"", H306&lt;&gt;"", I306&lt;&gt;"", J306&lt;&gt;"", K306&lt;&gt;"", L306&lt;&gt;"",N306&lt;&gt; "", O306&lt;&gt;"", P306&lt;&gt;""),
    _xlfn.SWITCH(
      TRUE(),
      A306="", "Row "&amp;TEXT(_xlpm.currentRow, "0")&amp;": RM&amp;D Report ID is missing",
      B306="", "Row "&amp;TEXT(_xlpm.currentRow, "0")&amp;": PTO Lift ID is missing",
      C306="", "Row "&amp;TEXT(_xlpm.currentRow, "0")&amp;": Event Start Date is missing",
      D306="", "Row "&amp;TEXT(_xlpm.currentRow, "0")&amp;": Event Start Time is missing",
      G306="", "Row "&amp;TEXT(_xlpm.currentRow, "0")&amp;": Event Type is missing",
      AND(G306&lt;&gt;"RM&amp;D Notification", E306=""), "Row "&amp;TEXT(_xlpm.currentRow, "0")&amp;": Event End Date required when Event Type is not RM&amp;D Notification",
      AND(G306&lt;&gt;"RM&amp;D Notification", F306=""), "Row "&amp;TEXT(_xlpm.currentRow, "0")&amp;": Event End Time required when Event Type is not RM&amp;D Notification",
      AND(G306&lt;&gt;"Servicing", H306=""), "Row "&amp;TEXT(_xlpm.currentRow, "0")&amp;": System required when Event Type is not Servicing",
      AND(H306="Others", I306=""), "Row "&amp;TEXT(_xlpm.currentRow, "0")&amp;": Event Description required when System is Others",
      AND(OR(G306="RM&amp;D Intervention",G306="Callback",G306="Repair / Follow-up"), J306=""), "Row "&amp;TEXT(_xlpm.currentRow, "0")&amp;": Action Type required when Event Type is RM&amp;D Intervention, Callback or Repair/Follow-up",
      AND(OR(G306="RM&amp;D Intervention",G306="Callback",G306="Repair / Follow-up"), K306=""), "Row "&amp;TEXT(_xlpm.currentRow, "0")&amp;": Action Description required when Event Type is RM&amp;D Intervention, Callback or Repair/Follow-up",
      AND(OR(G306="RM&amp;D Intervention",G306="Callback",G306="Servicing",G306="Repair / Follow-up"), M306=""), "Row "&amp;TEXT(_xlpm.currentRow, "0")&amp;": Person Full Name required when Event Type is RM&amp;D Intervention, Callback, Servicing or Repair/Follow-up",
      AND(OR(G306="RM&amp;D Intervention",G306="Callback",G306="Repair / Follow-up"), N306= ""), "Row "&amp;TEXT(_xlpm.currentRow, "0")&amp;": Type of Visit required when Event Type is RM&amp;D Intervention, Callback or Repair/Follow-up",
      AND(OR(G306="RM&amp;D Intervention",G306="Callback",G306="Repair / Follow-up"), O306=""), "Row "&amp;TEXT(_xlpm.currentRow, "0")&amp;": Type of Fault required when Event Type is RM&amp;D Intervention, Callback or Repair/Follow-up",
      AND(E306&lt;&gt;"", E306&lt;C306), "Row "&amp;TEXT(_xlpm.currentRow, "0")&amp;": Event End Date cannot be earlier than Start Date",
      AND(E306=C306, F306&lt;&gt;"", D306&lt;&gt;"", F306&lt;=D306), "Row "&amp;TEXT(_xlpm.currentRow, "0")&amp;": Event End Time must be after Start Time when dates are the same",
      ""
    ),
    ""
  )
)</f>
        <v/>
      </c>
      <c r="S306" s="10"/>
    </row>
    <row r="307" spans="1:19" s="3" customFormat="1" x14ac:dyDescent="0.25">
      <c r="A307" s="22"/>
      <c r="B307" s="22"/>
      <c r="C307" s="23"/>
      <c r="D307" s="24"/>
      <c r="E307" s="23"/>
      <c r="F307" s="24"/>
      <c r="G307" s="25"/>
      <c r="H307" s="25"/>
      <c r="I307" s="22"/>
      <c r="J307" s="25"/>
      <c r="K307" s="26"/>
      <c r="L307" s="22"/>
      <c r="M307" s="22"/>
      <c r="N307" s="25"/>
      <c r="O307" s="25"/>
      <c r="P307" s="22"/>
      <c r="R307" s="10" t="str" cm="1">
        <f t="array" ref="R307">_xlfn.LET(
  _xlpm.currentRow, ROW(A307),
  IF(
    OR(A307&lt;&gt;"", B307&lt;&gt;"", C307&lt;&gt;"", D307&lt;&gt;"", M307&lt;&gt;"", G307&lt;&gt;"", E307&lt;&gt;"", F307&lt;&gt;"", H307&lt;&gt;"", I307&lt;&gt;"", J307&lt;&gt;"", K307&lt;&gt;"", L307&lt;&gt;"",N307&lt;&gt; "", O307&lt;&gt;"", P307&lt;&gt;""),
    _xlfn.SWITCH(
      TRUE(),
      A307="", "Row "&amp;TEXT(_xlpm.currentRow, "0")&amp;": RM&amp;D Report ID is missing",
      B307="", "Row "&amp;TEXT(_xlpm.currentRow, "0")&amp;": PTO Lift ID is missing",
      C307="", "Row "&amp;TEXT(_xlpm.currentRow, "0")&amp;": Event Start Date is missing",
      D307="", "Row "&amp;TEXT(_xlpm.currentRow, "0")&amp;": Event Start Time is missing",
      G307="", "Row "&amp;TEXT(_xlpm.currentRow, "0")&amp;": Event Type is missing",
      AND(G307&lt;&gt;"RM&amp;D Notification", E307=""), "Row "&amp;TEXT(_xlpm.currentRow, "0")&amp;": Event End Date required when Event Type is not RM&amp;D Notification",
      AND(G307&lt;&gt;"RM&amp;D Notification", F307=""), "Row "&amp;TEXT(_xlpm.currentRow, "0")&amp;": Event End Time required when Event Type is not RM&amp;D Notification",
      AND(G307&lt;&gt;"Servicing", H307=""), "Row "&amp;TEXT(_xlpm.currentRow, "0")&amp;": System required when Event Type is not Servicing",
      AND(H307="Others", I307=""), "Row "&amp;TEXT(_xlpm.currentRow, "0")&amp;": Event Description required when System is Others",
      AND(OR(G307="RM&amp;D Intervention",G307="Callback",G307="Repair / Follow-up"), J307=""), "Row "&amp;TEXT(_xlpm.currentRow, "0")&amp;": Action Type required when Event Type is RM&amp;D Intervention, Callback or Repair/Follow-up",
      AND(OR(G307="RM&amp;D Intervention",G307="Callback",G307="Repair / Follow-up"), K307=""), "Row "&amp;TEXT(_xlpm.currentRow, "0")&amp;": Action Description required when Event Type is RM&amp;D Intervention, Callback or Repair/Follow-up",
      AND(OR(G307="RM&amp;D Intervention",G307="Callback",G307="Servicing",G307="Repair / Follow-up"), M307=""), "Row "&amp;TEXT(_xlpm.currentRow, "0")&amp;": Person Full Name required when Event Type is RM&amp;D Intervention, Callback, Servicing or Repair/Follow-up",
      AND(OR(G307="RM&amp;D Intervention",G307="Callback",G307="Repair / Follow-up"), N307= ""), "Row "&amp;TEXT(_xlpm.currentRow, "0")&amp;": Type of Visit required when Event Type is RM&amp;D Intervention, Callback or Repair/Follow-up",
      AND(OR(G307="RM&amp;D Intervention",G307="Callback",G307="Repair / Follow-up"), O307=""), "Row "&amp;TEXT(_xlpm.currentRow, "0")&amp;": Type of Fault required when Event Type is RM&amp;D Intervention, Callback or Repair/Follow-up",
      AND(E307&lt;&gt;"", E307&lt;C307), "Row "&amp;TEXT(_xlpm.currentRow, "0")&amp;": Event End Date cannot be earlier than Start Date",
      AND(E307=C307, F307&lt;&gt;"", D307&lt;&gt;"", F307&lt;=D307), "Row "&amp;TEXT(_xlpm.currentRow, "0")&amp;": Event End Time must be after Start Time when dates are the same",
      ""
    ),
    ""
  )
)</f>
        <v/>
      </c>
      <c r="S307" s="10"/>
    </row>
    <row r="308" spans="1:19" s="3" customFormat="1" x14ac:dyDescent="0.25">
      <c r="A308" s="22"/>
      <c r="B308" s="22"/>
      <c r="C308" s="23"/>
      <c r="D308" s="24"/>
      <c r="E308" s="23"/>
      <c r="F308" s="24"/>
      <c r="G308" s="25"/>
      <c r="H308" s="25"/>
      <c r="I308" s="22"/>
      <c r="J308" s="25"/>
      <c r="K308" s="26"/>
      <c r="L308" s="22"/>
      <c r="M308" s="22"/>
      <c r="N308" s="25"/>
      <c r="O308" s="25"/>
      <c r="P308" s="22"/>
      <c r="R308" s="10" t="str" cm="1">
        <f t="array" ref="R308">_xlfn.LET(
  _xlpm.currentRow, ROW(A308),
  IF(
    OR(A308&lt;&gt;"", B308&lt;&gt;"", C308&lt;&gt;"", D308&lt;&gt;"", M308&lt;&gt;"", G308&lt;&gt;"", E308&lt;&gt;"", F308&lt;&gt;"", H308&lt;&gt;"", I308&lt;&gt;"", J308&lt;&gt;"", K308&lt;&gt;"", L308&lt;&gt;"",N308&lt;&gt; "", O308&lt;&gt;"", P308&lt;&gt;""),
    _xlfn.SWITCH(
      TRUE(),
      A308="", "Row "&amp;TEXT(_xlpm.currentRow, "0")&amp;": RM&amp;D Report ID is missing",
      B308="", "Row "&amp;TEXT(_xlpm.currentRow, "0")&amp;": PTO Lift ID is missing",
      C308="", "Row "&amp;TEXT(_xlpm.currentRow, "0")&amp;": Event Start Date is missing",
      D308="", "Row "&amp;TEXT(_xlpm.currentRow, "0")&amp;": Event Start Time is missing",
      G308="", "Row "&amp;TEXT(_xlpm.currentRow, "0")&amp;": Event Type is missing",
      AND(G308&lt;&gt;"RM&amp;D Notification", E308=""), "Row "&amp;TEXT(_xlpm.currentRow, "0")&amp;": Event End Date required when Event Type is not RM&amp;D Notification",
      AND(G308&lt;&gt;"RM&amp;D Notification", F308=""), "Row "&amp;TEXT(_xlpm.currentRow, "0")&amp;": Event End Time required when Event Type is not RM&amp;D Notification",
      AND(G308&lt;&gt;"Servicing", H308=""), "Row "&amp;TEXT(_xlpm.currentRow, "0")&amp;": System required when Event Type is not Servicing",
      AND(H308="Others", I308=""), "Row "&amp;TEXT(_xlpm.currentRow, "0")&amp;": Event Description required when System is Others",
      AND(OR(G308="RM&amp;D Intervention",G308="Callback",G308="Repair / Follow-up"), J308=""), "Row "&amp;TEXT(_xlpm.currentRow, "0")&amp;": Action Type required when Event Type is RM&amp;D Intervention, Callback or Repair/Follow-up",
      AND(OR(G308="RM&amp;D Intervention",G308="Callback",G308="Repair / Follow-up"), K308=""), "Row "&amp;TEXT(_xlpm.currentRow, "0")&amp;": Action Description required when Event Type is RM&amp;D Intervention, Callback or Repair/Follow-up",
      AND(OR(G308="RM&amp;D Intervention",G308="Callback",G308="Servicing",G308="Repair / Follow-up"), M308=""), "Row "&amp;TEXT(_xlpm.currentRow, "0")&amp;": Person Full Name required when Event Type is RM&amp;D Intervention, Callback, Servicing or Repair/Follow-up",
      AND(OR(G308="RM&amp;D Intervention",G308="Callback",G308="Repair / Follow-up"), N308= ""), "Row "&amp;TEXT(_xlpm.currentRow, "0")&amp;": Type of Visit required when Event Type is RM&amp;D Intervention, Callback or Repair/Follow-up",
      AND(OR(G308="RM&amp;D Intervention",G308="Callback",G308="Repair / Follow-up"), O308=""), "Row "&amp;TEXT(_xlpm.currentRow, "0")&amp;": Type of Fault required when Event Type is RM&amp;D Intervention, Callback or Repair/Follow-up",
      AND(E308&lt;&gt;"", E308&lt;C308), "Row "&amp;TEXT(_xlpm.currentRow, "0")&amp;": Event End Date cannot be earlier than Start Date",
      AND(E308=C308, F308&lt;&gt;"", D308&lt;&gt;"", F308&lt;=D308), "Row "&amp;TEXT(_xlpm.currentRow, "0")&amp;": Event End Time must be after Start Time when dates are the same",
      ""
    ),
    ""
  )
)</f>
        <v/>
      </c>
      <c r="S308" s="10"/>
    </row>
    <row r="309" spans="1:19" s="3" customFormat="1" x14ac:dyDescent="0.25">
      <c r="A309" s="22"/>
      <c r="B309" s="22"/>
      <c r="C309" s="23"/>
      <c r="D309" s="24"/>
      <c r="E309" s="23"/>
      <c r="F309" s="24"/>
      <c r="G309" s="25"/>
      <c r="H309" s="25"/>
      <c r="I309" s="22"/>
      <c r="J309" s="25"/>
      <c r="K309" s="26"/>
      <c r="L309" s="22"/>
      <c r="M309" s="22"/>
      <c r="N309" s="25"/>
      <c r="O309" s="25"/>
      <c r="P309" s="22"/>
      <c r="R309" s="10" t="str" cm="1">
        <f t="array" ref="R309">_xlfn.LET(
  _xlpm.currentRow, ROW(A309),
  IF(
    OR(A309&lt;&gt;"", B309&lt;&gt;"", C309&lt;&gt;"", D309&lt;&gt;"", M309&lt;&gt;"", G309&lt;&gt;"", E309&lt;&gt;"", F309&lt;&gt;"", H309&lt;&gt;"", I309&lt;&gt;"", J309&lt;&gt;"", K309&lt;&gt;"", L309&lt;&gt;"",N309&lt;&gt; "", O309&lt;&gt;"", P309&lt;&gt;""),
    _xlfn.SWITCH(
      TRUE(),
      A309="", "Row "&amp;TEXT(_xlpm.currentRow, "0")&amp;": RM&amp;D Report ID is missing",
      B309="", "Row "&amp;TEXT(_xlpm.currentRow, "0")&amp;": PTO Lift ID is missing",
      C309="", "Row "&amp;TEXT(_xlpm.currentRow, "0")&amp;": Event Start Date is missing",
      D309="", "Row "&amp;TEXT(_xlpm.currentRow, "0")&amp;": Event Start Time is missing",
      G309="", "Row "&amp;TEXT(_xlpm.currentRow, "0")&amp;": Event Type is missing",
      AND(G309&lt;&gt;"RM&amp;D Notification", E309=""), "Row "&amp;TEXT(_xlpm.currentRow, "0")&amp;": Event End Date required when Event Type is not RM&amp;D Notification",
      AND(G309&lt;&gt;"RM&amp;D Notification", F309=""), "Row "&amp;TEXT(_xlpm.currentRow, "0")&amp;": Event End Time required when Event Type is not RM&amp;D Notification",
      AND(G309&lt;&gt;"Servicing", H309=""), "Row "&amp;TEXT(_xlpm.currentRow, "0")&amp;": System required when Event Type is not Servicing",
      AND(H309="Others", I309=""), "Row "&amp;TEXT(_xlpm.currentRow, "0")&amp;": Event Description required when System is Others",
      AND(OR(G309="RM&amp;D Intervention",G309="Callback",G309="Repair / Follow-up"), J309=""), "Row "&amp;TEXT(_xlpm.currentRow, "0")&amp;": Action Type required when Event Type is RM&amp;D Intervention, Callback or Repair/Follow-up",
      AND(OR(G309="RM&amp;D Intervention",G309="Callback",G309="Repair / Follow-up"), K309=""), "Row "&amp;TEXT(_xlpm.currentRow, "0")&amp;": Action Description required when Event Type is RM&amp;D Intervention, Callback or Repair/Follow-up",
      AND(OR(G309="RM&amp;D Intervention",G309="Callback",G309="Servicing",G309="Repair / Follow-up"), M309=""), "Row "&amp;TEXT(_xlpm.currentRow, "0")&amp;": Person Full Name required when Event Type is RM&amp;D Intervention, Callback, Servicing or Repair/Follow-up",
      AND(OR(G309="RM&amp;D Intervention",G309="Callback",G309="Repair / Follow-up"), N309= ""), "Row "&amp;TEXT(_xlpm.currentRow, "0")&amp;": Type of Visit required when Event Type is RM&amp;D Intervention, Callback or Repair/Follow-up",
      AND(OR(G309="RM&amp;D Intervention",G309="Callback",G309="Repair / Follow-up"), O309=""), "Row "&amp;TEXT(_xlpm.currentRow, "0")&amp;": Type of Fault required when Event Type is RM&amp;D Intervention, Callback or Repair/Follow-up",
      AND(E309&lt;&gt;"", E309&lt;C309), "Row "&amp;TEXT(_xlpm.currentRow, "0")&amp;": Event End Date cannot be earlier than Start Date",
      AND(E309=C309, F309&lt;&gt;"", D309&lt;&gt;"", F309&lt;=D309), "Row "&amp;TEXT(_xlpm.currentRow, "0")&amp;": Event End Time must be after Start Time when dates are the same",
      ""
    ),
    ""
  )
)</f>
        <v/>
      </c>
      <c r="S309" s="10"/>
    </row>
    <row r="310" spans="1:19" s="3" customFormat="1" x14ac:dyDescent="0.25">
      <c r="A310" s="22"/>
      <c r="B310" s="22"/>
      <c r="C310" s="23"/>
      <c r="D310" s="24"/>
      <c r="E310" s="23"/>
      <c r="F310" s="24"/>
      <c r="G310" s="25"/>
      <c r="H310" s="25"/>
      <c r="I310" s="22"/>
      <c r="J310" s="25"/>
      <c r="K310" s="26"/>
      <c r="L310" s="22"/>
      <c r="M310" s="22"/>
      <c r="N310" s="25"/>
      <c r="O310" s="25"/>
      <c r="P310" s="22"/>
      <c r="R310" s="10" t="str" cm="1">
        <f t="array" ref="R310">_xlfn.LET(
  _xlpm.currentRow, ROW(A310),
  IF(
    OR(A310&lt;&gt;"", B310&lt;&gt;"", C310&lt;&gt;"", D310&lt;&gt;"", M310&lt;&gt;"", G310&lt;&gt;"", E310&lt;&gt;"", F310&lt;&gt;"", H310&lt;&gt;"", I310&lt;&gt;"", J310&lt;&gt;"", K310&lt;&gt;"", L310&lt;&gt;"",N310&lt;&gt; "", O310&lt;&gt;"", P310&lt;&gt;""),
    _xlfn.SWITCH(
      TRUE(),
      A310="", "Row "&amp;TEXT(_xlpm.currentRow, "0")&amp;": RM&amp;D Report ID is missing",
      B310="", "Row "&amp;TEXT(_xlpm.currentRow, "0")&amp;": PTO Lift ID is missing",
      C310="", "Row "&amp;TEXT(_xlpm.currentRow, "0")&amp;": Event Start Date is missing",
      D310="", "Row "&amp;TEXT(_xlpm.currentRow, "0")&amp;": Event Start Time is missing",
      G310="", "Row "&amp;TEXT(_xlpm.currentRow, "0")&amp;": Event Type is missing",
      AND(G310&lt;&gt;"RM&amp;D Notification", E310=""), "Row "&amp;TEXT(_xlpm.currentRow, "0")&amp;": Event End Date required when Event Type is not RM&amp;D Notification",
      AND(G310&lt;&gt;"RM&amp;D Notification", F310=""), "Row "&amp;TEXT(_xlpm.currentRow, "0")&amp;": Event End Time required when Event Type is not RM&amp;D Notification",
      AND(G310&lt;&gt;"Servicing", H310=""), "Row "&amp;TEXT(_xlpm.currentRow, "0")&amp;": System required when Event Type is not Servicing",
      AND(H310="Others", I310=""), "Row "&amp;TEXT(_xlpm.currentRow, "0")&amp;": Event Description required when System is Others",
      AND(OR(G310="RM&amp;D Intervention",G310="Callback",G310="Repair / Follow-up"), J310=""), "Row "&amp;TEXT(_xlpm.currentRow, "0")&amp;": Action Type required when Event Type is RM&amp;D Intervention, Callback or Repair/Follow-up",
      AND(OR(G310="RM&amp;D Intervention",G310="Callback",G310="Repair / Follow-up"), K310=""), "Row "&amp;TEXT(_xlpm.currentRow, "0")&amp;": Action Description required when Event Type is RM&amp;D Intervention, Callback or Repair/Follow-up",
      AND(OR(G310="RM&amp;D Intervention",G310="Callback",G310="Servicing",G310="Repair / Follow-up"), M310=""), "Row "&amp;TEXT(_xlpm.currentRow, "0")&amp;": Person Full Name required when Event Type is RM&amp;D Intervention, Callback, Servicing or Repair/Follow-up",
      AND(OR(G310="RM&amp;D Intervention",G310="Callback",G310="Repair / Follow-up"), N310= ""), "Row "&amp;TEXT(_xlpm.currentRow, "0")&amp;": Type of Visit required when Event Type is RM&amp;D Intervention, Callback or Repair/Follow-up",
      AND(OR(G310="RM&amp;D Intervention",G310="Callback",G310="Repair / Follow-up"), O310=""), "Row "&amp;TEXT(_xlpm.currentRow, "0")&amp;": Type of Fault required when Event Type is RM&amp;D Intervention, Callback or Repair/Follow-up",
      AND(E310&lt;&gt;"", E310&lt;C310), "Row "&amp;TEXT(_xlpm.currentRow, "0")&amp;": Event End Date cannot be earlier than Start Date",
      AND(E310=C310, F310&lt;&gt;"", D310&lt;&gt;"", F310&lt;=D310), "Row "&amp;TEXT(_xlpm.currentRow, "0")&amp;": Event End Time must be after Start Time when dates are the same",
      ""
    ),
    ""
  )
)</f>
        <v/>
      </c>
      <c r="S310" s="10"/>
    </row>
    <row r="311" spans="1:19" s="3" customFormat="1" x14ac:dyDescent="0.25">
      <c r="A311" s="22"/>
      <c r="B311" s="22"/>
      <c r="C311" s="23"/>
      <c r="D311" s="24"/>
      <c r="E311" s="23"/>
      <c r="F311" s="24"/>
      <c r="G311" s="25"/>
      <c r="H311" s="25"/>
      <c r="I311" s="22"/>
      <c r="J311" s="25"/>
      <c r="K311" s="26"/>
      <c r="L311" s="22"/>
      <c r="M311" s="22"/>
      <c r="N311" s="25"/>
      <c r="O311" s="25"/>
      <c r="P311" s="22"/>
      <c r="R311" s="10" t="str" cm="1">
        <f t="array" ref="R311">_xlfn.LET(
  _xlpm.currentRow, ROW(A311),
  IF(
    OR(A311&lt;&gt;"", B311&lt;&gt;"", C311&lt;&gt;"", D311&lt;&gt;"", M311&lt;&gt;"", G311&lt;&gt;"", E311&lt;&gt;"", F311&lt;&gt;"", H311&lt;&gt;"", I311&lt;&gt;"", J311&lt;&gt;"", K311&lt;&gt;"", L311&lt;&gt;"",N311&lt;&gt; "", O311&lt;&gt;"", P311&lt;&gt;""),
    _xlfn.SWITCH(
      TRUE(),
      A311="", "Row "&amp;TEXT(_xlpm.currentRow, "0")&amp;": RM&amp;D Report ID is missing",
      B311="", "Row "&amp;TEXT(_xlpm.currentRow, "0")&amp;": PTO Lift ID is missing",
      C311="", "Row "&amp;TEXT(_xlpm.currentRow, "0")&amp;": Event Start Date is missing",
      D311="", "Row "&amp;TEXT(_xlpm.currentRow, "0")&amp;": Event Start Time is missing",
      G311="", "Row "&amp;TEXT(_xlpm.currentRow, "0")&amp;": Event Type is missing",
      AND(G311&lt;&gt;"RM&amp;D Notification", E311=""), "Row "&amp;TEXT(_xlpm.currentRow, "0")&amp;": Event End Date required when Event Type is not RM&amp;D Notification",
      AND(G311&lt;&gt;"RM&amp;D Notification", F311=""), "Row "&amp;TEXT(_xlpm.currentRow, "0")&amp;": Event End Time required when Event Type is not RM&amp;D Notification",
      AND(G311&lt;&gt;"Servicing", H311=""), "Row "&amp;TEXT(_xlpm.currentRow, "0")&amp;": System required when Event Type is not Servicing",
      AND(H311="Others", I311=""), "Row "&amp;TEXT(_xlpm.currentRow, "0")&amp;": Event Description required when System is Others",
      AND(OR(G311="RM&amp;D Intervention",G311="Callback",G311="Repair / Follow-up"), J311=""), "Row "&amp;TEXT(_xlpm.currentRow, "0")&amp;": Action Type required when Event Type is RM&amp;D Intervention, Callback or Repair/Follow-up",
      AND(OR(G311="RM&amp;D Intervention",G311="Callback",G311="Repair / Follow-up"), K311=""), "Row "&amp;TEXT(_xlpm.currentRow, "0")&amp;": Action Description required when Event Type is RM&amp;D Intervention, Callback or Repair/Follow-up",
      AND(OR(G311="RM&amp;D Intervention",G311="Callback",G311="Servicing",G311="Repair / Follow-up"), M311=""), "Row "&amp;TEXT(_xlpm.currentRow, "0")&amp;": Person Full Name required when Event Type is RM&amp;D Intervention, Callback, Servicing or Repair/Follow-up",
      AND(OR(G311="RM&amp;D Intervention",G311="Callback",G311="Repair / Follow-up"), N311= ""), "Row "&amp;TEXT(_xlpm.currentRow, "0")&amp;": Type of Visit required when Event Type is RM&amp;D Intervention, Callback or Repair/Follow-up",
      AND(OR(G311="RM&amp;D Intervention",G311="Callback",G311="Repair / Follow-up"), O311=""), "Row "&amp;TEXT(_xlpm.currentRow, "0")&amp;": Type of Fault required when Event Type is RM&amp;D Intervention, Callback or Repair/Follow-up",
      AND(E311&lt;&gt;"", E311&lt;C311), "Row "&amp;TEXT(_xlpm.currentRow, "0")&amp;": Event End Date cannot be earlier than Start Date",
      AND(E311=C311, F311&lt;&gt;"", D311&lt;&gt;"", F311&lt;=D311), "Row "&amp;TEXT(_xlpm.currentRow, "0")&amp;": Event End Time must be after Start Time when dates are the same",
      ""
    ),
    ""
  )
)</f>
        <v/>
      </c>
      <c r="S311" s="10"/>
    </row>
    <row r="312" spans="1:19" s="3" customFormat="1" x14ac:dyDescent="0.25">
      <c r="A312" s="22"/>
      <c r="B312" s="22"/>
      <c r="C312" s="23"/>
      <c r="D312" s="24"/>
      <c r="E312" s="23"/>
      <c r="F312" s="24"/>
      <c r="G312" s="25"/>
      <c r="H312" s="25"/>
      <c r="I312" s="22"/>
      <c r="J312" s="25"/>
      <c r="K312" s="26"/>
      <c r="L312" s="22"/>
      <c r="M312" s="22"/>
      <c r="N312" s="25"/>
      <c r="O312" s="25"/>
      <c r="P312" s="22"/>
      <c r="R312" s="10" t="str" cm="1">
        <f t="array" ref="R312">_xlfn.LET(
  _xlpm.currentRow, ROW(A312),
  IF(
    OR(A312&lt;&gt;"", B312&lt;&gt;"", C312&lt;&gt;"", D312&lt;&gt;"", M312&lt;&gt;"", G312&lt;&gt;"", E312&lt;&gt;"", F312&lt;&gt;"", H312&lt;&gt;"", I312&lt;&gt;"", J312&lt;&gt;"", K312&lt;&gt;"", L312&lt;&gt;"",N312&lt;&gt; "", O312&lt;&gt;"", P312&lt;&gt;""),
    _xlfn.SWITCH(
      TRUE(),
      A312="", "Row "&amp;TEXT(_xlpm.currentRow, "0")&amp;": RM&amp;D Report ID is missing",
      B312="", "Row "&amp;TEXT(_xlpm.currentRow, "0")&amp;": PTO Lift ID is missing",
      C312="", "Row "&amp;TEXT(_xlpm.currentRow, "0")&amp;": Event Start Date is missing",
      D312="", "Row "&amp;TEXT(_xlpm.currentRow, "0")&amp;": Event Start Time is missing",
      G312="", "Row "&amp;TEXT(_xlpm.currentRow, "0")&amp;": Event Type is missing",
      AND(G312&lt;&gt;"RM&amp;D Notification", E312=""), "Row "&amp;TEXT(_xlpm.currentRow, "0")&amp;": Event End Date required when Event Type is not RM&amp;D Notification",
      AND(G312&lt;&gt;"RM&amp;D Notification", F312=""), "Row "&amp;TEXT(_xlpm.currentRow, "0")&amp;": Event End Time required when Event Type is not RM&amp;D Notification",
      AND(G312&lt;&gt;"Servicing", H312=""), "Row "&amp;TEXT(_xlpm.currentRow, "0")&amp;": System required when Event Type is not Servicing",
      AND(H312="Others", I312=""), "Row "&amp;TEXT(_xlpm.currentRow, "0")&amp;": Event Description required when System is Others",
      AND(OR(G312="RM&amp;D Intervention",G312="Callback",G312="Repair / Follow-up"), J312=""), "Row "&amp;TEXT(_xlpm.currentRow, "0")&amp;": Action Type required when Event Type is RM&amp;D Intervention, Callback or Repair/Follow-up",
      AND(OR(G312="RM&amp;D Intervention",G312="Callback",G312="Repair / Follow-up"), K312=""), "Row "&amp;TEXT(_xlpm.currentRow, "0")&amp;": Action Description required when Event Type is RM&amp;D Intervention, Callback or Repair/Follow-up",
      AND(OR(G312="RM&amp;D Intervention",G312="Callback",G312="Servicing",G312="Repair / Follow-up"), M312=""), "Row "&amp;TEXT(_xlpm.currentRow, "0")&amp;": Person Full Name required when Event Type is RM&amp;D Intervention, Callback, Servicing or Repair/Follow-up",
      AND(OR(G312="RM&amp;D Intervention",G312="Callback",G312="Repair / Follow-up"), N312= ""), "Row "&amp;TEXT(_xlpm.currentRow, "0")&amp;": Type of Visit required when Event Type is RM&amp;D Intervention, Callback or Repair/Follow-up",
      AND(OR(G312="RM&amp;D Intervention",G312="Callback",G312="Repair / Follow-up"), O312=""), "Row "&amp;TEXT(_xlpm.currentRow, "0")&amp;": Type of Fault required when Event Type is RM&amp;D Intervention, Callback or Repair/Follow-up",
      AND(E312&lt;&gt;"", E312&lt;C312), "Row "&amp;TEXT(_xlpm.currentRow, "0")&amp;": Event End Date cannot be earlier than Start Date",
      AND(E312=C312, F312&lt;&gt;"", D312&lt;&gt;"", F312&lt;=D312), "Row "&amp;TEXT(_xlpm.currentRow, "0")&amp;": Event End Time must be after Start Time when dates are the same",
      ""
    ),
    ""
  )
)</f>
        <v/>
      </c>
      <c r="S312" s="10"/>
    </row>
    <row r="313" spans="1:19" s="3" customFormat="1" x14ac:dyDescent="0.25">
      <c r="A313" s="22"/>
      <c r="B313" s="22"/>
      <c r="C313" s="23"/>
      <c r="D313" s="24"/>
      <c r="E313" s="23"/>
      <c r="F313" s="24"/>
      <c r="G313" s="25"/>
      <c r="H313" s="25"/>
      <c r="I313" s="22"/>
      <c r="J313" s="25"/>
      <c r="K313" s="26"/>
      <c r="L313" s="22"/>
      <c r="M313" s="22"/>
      <c r="N313" s="25"/>
      <c r="O313" s="25"/>
      <c r="P313" s="22"/>
      <c r="R313" s="10" t="str" cm="1">
        <f t="array" ref="R313">_xlfn.LET(
  _xlpm.currentRow, ROW(A313),
  IF(
    OR(A313&lt;&gt;"", B313&lt;&gt;"", C313&lt;&gt;"", D313&lt;&gt;"", M313&lt;&gt;"", G313&lt;&gt;"", E313&lt;&gt;"", F313&lt;&gt;"", H313&lt;&gt;"", I313&lt;&gt;"", J313&lt;&gt;"", K313&lt;&gt;"", L313&lt;&gt;"",N313&lt;&gt; "", O313&lt;&gt;"", P313&lt;&gt;""),
    _xlfn.SWITCH(
      TRUE(),
      A313="", "Row "&amp;TEXT(_xlpm.currentRow, "0")&amp;": RM&amp;D Report ID is missing",
      B313="", "Row "&amp;TEXT(_xlpm.currentRow, "0")&amp;": PTO Lift ID is missing",
      C313="", "Row "&amp;TEXT(_xlpm.currentRow, "0")&amp;": Event Start Date is missing",
      D313="", "Row "&amp;TEXT(_xlpm.currentRow, "0")&amp;": Event Start Time is missing",
      G313="", "Row "&amp;TEXT(_xlpm.currentRow, "0")&amp;": Event Type is missing",
      AND(G313&lt;&gt;"RM&amp;D Notification", E313=""), "Row "&amp;TEXT(_xlpm.currentRow, "0")&amp;": Event End Date required when Event Type is not RM&amp;D Notification",
      AND(G313&lt;&gt;"RM&amp;D Notification", F313=""), "Row "&amp;TEXT(_xlpm.currentRow, "0")&amp;": Event End Time required when Event Type is not RM&amp;D Notification",
      AND(G313&lt;&gt;"Servicing", H313=""), "Row "&amp;TEXT(_xlpm.currentRow, "0")&amp;": System required when Event Type is not Servicing",
      AND(H313="Others", I313=""), "Row "&amp;TEXT(_xlpm.currentRow, "0")&amp;": Event Description required when System is Others",
      AND(OR(G313="RM&amp;D Intervention",G313="Callback",G313="Repair / Follow-up"), J313=""), "Row "&amp;TEXT(_xlpm.currentRow, "0")&amp;": Action Type required when Event Type is RM&amp;D Intervention, Callback or Repair/Follow-up",
      AND(OR(G313="RM&amp;D Intervention",G313="Callback",G313="Repair / Follow-up"), K313=""), "Row "&amp;TEXT(_xlpm.currentRow, "0")&amp;": Action Description required when Event Type is RM&amp;D Intervention, Callback or Repair/Follow-up",
      AND(OR(G313="RM&amp;D Intervention",G313="Callback",G313="Servicing",G313="Repair / Follow-up"), M313=""), "Row "&amp;TEXT(_xlpm.currentRow, "0")&amp;": Person Full Name required when Event Type is RM&amp;D Intervention, Callback, Servicing or Repair/Follow-up",
      AND(OR(G313="RM&amp;D Intervention",G313="Callback",G313="Repair / Follow-up"), N313= ""), "Row "&amp;TEXT(_xlpm.currentRow, "0")&amp;": Type of Visit required when Event Type is RM&amp;D Intervention, Callback or Repair/Follow-up",
      AND(OR(G313="RM&amp;D Intervention",G313="Callback",G313="Repair / Follow-up"), O313=""), "Row "&amp;TEXT(_xlpm.currentRow, "0")&amp;": Type of Fault required when Event Type is RM&amp;D Intervention, Callback or Repair/Follow-up",
      AND(E313&lt;&gt;"", E313&lt;C313), "Row "&amp;TEXT(_xlpm.currentRow, "0")&amp;": Event End Date cannot be earlier than Start Date",
      AND(E313=C313, F313&lt;&gt;"", D313&lt;&gt;"", F313&lt;=D313), "Row "&amp;TEXT(_xlpm.currentRow, "0")&amp;": Event End Time must be after Start Time when dates are the same",
      ""
    ),
    ""
  )
)</f>
        <v/>
      </c>
      <c r="S313" s="10"/>
    </row>
    <row r="314" spans="1:19" s="3" customFormat="1" x14ac:dyDescent="0.25">
      <c r="A314" s="22"/>
      <c r="B314" s="22"/>
      <c r="C314" s="23"/>
      <c r="D314" s="24"/>
      <c r="E314" s="23"/>
      <c r="F314" s="24"/>
      <c r="G314" s="25"/>
      <c r="H314" s="25"/>
      <c r="I314" s="22"/>
      <c r="J314" s="25"/>
      <c r="K314" s="26"/>
      <c r="L314" s="22"/>
      <c r="M314" s="22"/>
      <c r="N314" s="25"/>
      <c r="O314" s="25"/>
      <c r="P314" s="22"/>
      <c r="R314" s="10" t="str" cm="1">
        <f t="array" ref="R314">_xlfn.LET(
  _xlpm.currentRow, ROW(A314),
  IF(
    OR(A314&lt;&gt;"", B314&lt;&gt;"", C314&lt;&gt;"", D314&lt;&gt;"", M314&lt;&gt;"", G314&lt;&gt;"", E314&lt;&gt;"", F314&lt;&gt;"", H314&lt;&gt;"", I314&lt;&gt;"", J314&lt;&gt;"", K314&lt;&gt;"", L314&lt;&gt;"",N314&lt;&gt; "", O314&lt;&gt;"", P314&lt;&gt;""),
    _xlfn.SWITCH(
      TRUE(),
      A314="", "Row "&amp;TEXT(_xlpm.currentRow, "0")&amp;": RM&amp;D Report ID is missing",
      B314="", "Row "&amp;TEXT(_xlpm.currentRow, "0")&amp;": PTO Lift ID is missing",
      C314="", "Row "&amp;TEXT(_xlpm.currentRow, "0")&amp;": Event Start Date is missing",
      D314="", "Row "&amp;TEXT(_xlpm.currentRow, "0")&amp;": Event Start Time is missing",
      G314="", "Row "&amp;TEXT(_xlpm.currentRow, "0")&amp;": Event Type is missing",
      AND(G314&lt;&gt;"RM&amp;D Notification", E314=""), "Row "&amp;TEXT(_xlpm.currentRow, "0")&amp;": Event End Date required when Event Type is not RM&amp;D Notification",
      AND(G314&lt;&gt;"RM&amp;D Notification", F314=""), "Row "&amp;TEXT(_xlpm.currentRow, "0")&amp;": Event End Time required when Event Type is not RM&amp;D Notification",
      AND(G314&lt;&gt;"Servicing", H314=""), "Row "&amp;TEXT(_xlpm.currentRow, "0")&amp;": System required when Event Type is not Servicing",
      AND(H314="Others", I314=""), "Row "&amp;TEXT(_xlpm.currentRow, "0")&amp;": Event Description required when System is Others",
      AND(OR(G314="RM&amp;D Intervention",G314="Callback",G314="Repair / Follow-up"), J314=""), "Row "&amp;TEXT(_xlpm.currentRow, "0")&amp;": Action Type required when Event Type is RM&amp;D Intervention, Callback or Repair/Follow-up",
      AND(OR(G314="RM&amp;D Intervention",G314="Callback",G314="Repair / Follow-up"), K314=""), "Row "&amp;TEXT(_xlpm.currentRow, "0")&amp;": Action Description required when Event Type is RM&amp;D Intervention, Callback or Repair/Follow-up",
      AND(OR(G314="RM&amp;D Intervention",G314="Callback",G314="Servicing",G314="Repair / Follow-up"), M314=""), "Row "&amp;TEXT(_xlpm.currentRow, "0")&amp;": Person Full Name required when Event Type is RM&amp;D Intervention, Callback, Servicing or Repair/Follow-up",
      AND(OR(G314="RM&amp;D Intervention",G314="Callback",G314="Repair / Follow-up"), N314= ""), "Row "&amp;TEXT(_xlpm.currentRow, "0")&amp;": Type of Visit required when Event Type is RM&amp;D Intervention, Callback or Repair/Follow-up",
      AND(OR(G314="RM&amp;D Intervention",G314="Callback",G314="Repair / Follow-up"), O314=""), "Row "&amp;TEXT(_xlpm.currentRow, "0")&amp;": Type of Fault required when Event Type is RM&amp;D Intervention, Callback or Repair/Follow-up",
      AND(E314&lt;&gt;"", E314&lt;C314), "Row "&amp;TEXT(_xlpm.currentRow, "0")&amp;": Event End Date cannot be earlier than Start Date",
      AND(E314=C314, F314&lt;&gt;"", D314&lt;&gt;"", F314&lt;=D314), "Row "&amp;TEXT(_xlpm.currentRow, "0")&amp;": Event End Time must be after Start Time when dates are the same",
      ""
    ),
    ""
  )
)</f>
        <v/>
      </c>
      <c r="S314" s="10"/>
    </row>
    <row r="315" spans="1:19" s="3" customFormat="1" x14ac:dyDescent="0.25">
      <c r="A315" s="22"/>
      <c r="B315" s="22"/>
      <c r="C315" s="23"/>
      <c r="D315" s="24"/>
      <c r="E315" s="23"/>
      <c r="F315" s="24"/>
      <c r="G315" s="25"/>
      <c r="H315" s="25"/>
      <c r="I315" s="22"/>
      <c r="J315" s="25"/>
      <c r="K315" s="26"/>
      <c r="L315" s="22"/>
      <c r="M315" s="22"/>
      <c r="N315" s="25"/>
      <c r="O315" s="25"/>
      <c r="P315" s="22"/>
      <c r="R315" s="10" t="str" cm="1">
        <f t="array" ref="R315">_xlfn.LET(
  _xlpm.currentRow, ROW(A315),
  IF(
    OR(A315&lt;&gt;"", B315&lt;&gt;"", C315&lt;&gt;"", D315&lt;&gt;"", M315&lt;&gt;"", G315&lt;&gt;"", E315&lt;&gt;"", F315&lt;&gt;"", H315&lt;&gt;"", I315&lt;&gt;"", J315&lt;&gt;"", K315&lt;&gt;"", L315&lt;&gt;"",N315&lt;&gt; "", O315&lt;&gt;"", P315&lt;&gt;""),
    _xlfn.SWITCH(
      TRUE(),
      A315="", "Row "&amp;TEXT(_xlpm.currentRow, "0")&amp;": RM&amp;D Report ID is missing",
      B315="", "Row "&amp;TEXT(_xlpm.currentRow, "0")&amp;": PTO Lift ID is missing",
      C315="", "Row "&amp;TEXT(_xlpm.currentRow, "0")&amp;": Event Start Date is missing",
      D315="", "Row "&amp;TEXT(_xlpm.currentRow, "0")&amp;": Event Start Time is missing",
      G315="", "Row "&amp;TEXT(_xlpm.currentRow, "0")&amp;": Event Type is missing",
      AND(G315&lt;&gt;"RM&amp;D Notification", E315=""), "Row "&amp;TEXT(_xlpm.currentRow, "0")&amp;": Event End Date required when Event Type is not RM&amp;D Notification",
      AND(G315&lt;&gt;"RM&amp;D Notification", F315=""), "Row "&amp;TEXT(_xlpm.currentRow, "0")&amp;": Event End Time required when Event Type is not RM&amp;D Notification",
      AND(G315&lt;&gt;"Servicing", H315=""), "Row "&amp;TEXT(_xlpm.currentRow, "0")&amp;": System required when Event Type is not Servicing",
      AND(H315="Others", I315=""), "Row "&amp;TEXT(_xlpm.currentRow, "0")&amp;": Event Description required when System is Others",
      AND(OR(G315="RM&amp;D Intervention",G315="Callback",G315="Repair / Follow-up"), J315=""), "Row "&amp;TEXT(_xlpm.currentRow, "0")&amp;": Action Type required when Event Type is RM&amp;D Intervention, Callback or Repair/Follow-up",
      AND(OR(G315="RM&amp;D Intervention",G315="Callback",G315="Repair / Follow-up"), K315=""), "Row "&amp;TEXT(_xlpm.currentRow, "0")&amp;": Action Description required when Event Type is RM&amp;D Intervention, Callback or Repair/Follow-up",
      AND(OR(G315="RM&amp;D Intervention",G315="Callback",G315="Servicing",G315="Repair / Follow-up"), M315=""), "Row "&amp;TEXT(_xlpm.currentRow, "0")&amp;": Person Full Name required when Event Type is RM&amp;D Intervention, Callback, Servicing or Repair/Follow-up",
      AND(OR(G315="RM&amp;D Intervention",G315="Callback",G315="Repair / Follow-up"), N315= ""), "Row "&amp;TEXT(_xlpm.currentRow, "0")&amp;": Type of Visit required when Event Type is RM&amp;D Intervention, Callback or Repair/Follow-up",
      AND(OR(G315="RM&amp;D Intervention",G315="Callback",G315="Repair / Follow-up"), O315=""), "Row "&amp;TEXT(_xlpm.currentRow, "0")&amp;": Type of Fault required when Event Type is RM&amp;D Intervention, Callback or Repair/Follow-up",
      AND(E315&lt;&gt;"", E315&lt;C315), "Row "&amp;TEXT(_xlpm.currentRow, "0")&amp;": Event End Date cannot be earlier than Start Date",
      AND(E315=C315, F315&lt;&gt;"", D315&lt;&gt;"", F315&lt;=D315), "Row "&amp;TEXT(_xlpm.currentRow, "0")&amp;": Event End Time must be after Start Time when dates are the same",
      ""
    ),
    ""
  )
)</f>
        <v/>
      </c>
      <c r="S315" s="10"/>
    </row>
    <row r="316" spans="1:19" s="3" customFormat="1" x14ac:dyDescent="0.25">
      <c r="A316" s="22"/>
      <c r="B316" s="22"/>
      <c r="C316" s="23"/>
      <c r="D316" s="24"/>
      <c r="E316" s="23"/>
      <c r="F316" s="24"/>
      <c r="G316" s="25"/>
      <c r="H316" s="25"/>
      <c r="I316" s="22"/>
      <c r="J316" s="25"/>
      <c r="K316" s="26"/>
      <c r="L316" s="22"/>
      <c r="M316" s="22"/>
      <c r="N316" s="25"/>
      <c r="O316" s="25"/>
      <c r="P316" s="22"/>
      <c r="R316" s="10" t="str" cm="1">
        <f t="array" ref="R316">_xlfn.LET(
  _xlpm.currentRow, ROW(A316),
  IF(
    OR(A316&lt;&gt;"", B316&lt;&gt;"", C316&lt;&gt;"", D316&lt;&gt;"", M316&lt;&gt;"", G316&lt;&gt;"", E316&lt;&gt;"", F316&lt;&gt;"", H316&lt;&gt;"", I316&lt;&gt;"", J316&lt;&gt;"", K316&lt;&gt;"", L316&lt;&gt;"",N316&lt;&gt; "", O316&lt;&gt;"", P316&lt;&gt;""),
    _xlfn.SWITCH(
      TRUE(),
      A316="", "Row "&amp;TEXT(_xlpm.currentRow, "0")&amp;": RM&amp;D Report ID is missing",
      B316="", "Row "&amp;TEXT(_xlpm.currentRow, "0")&amp;": PTO Lift ID is missing",
      C316="", "Row "&amp;TEXT(_xlpm.currentRow, "0")&amp;": Event Start Date is missing",
      D316="", "Row "&amp;TEXT(_xlpm.currentRow, "0")&amp;": Event Start Time is missing",
      G316="", "Row "&amp;TEXT(_xlpm.currentRow, "0")&amp;": Event Type is missing",
      AND(G316&lt;&gt;"RM&amp;D Notification", E316=""), "Row "&amp;TEXT(_xlpm.currentRow, "0")&amp;": Event End Date required when Event Type is not RM&amp;D Notification",
      AND(G316&lt;&gt;"RM&amp;D Notification", F316=""), "Row "&amp;TEXT(_xlpm.currentRow, "0")&amp;": Event End Time required when Event Type is not RM&amp;D Notification",
      AND(G316&lt;&gt;"Servicing", H316=""), "Row "&amp;TEXT(_xlpm.currentRow, "0")&amp;": System required when Event Type is not Servicing",
      AND(H316="Others", I316=""), "Row "&amp;TEXT(_xlpm.currentRow, "0")&amp;": Event Description required when System is Others",
      AND(OR(G316="RM&amp;D Intervention",G316="Callback",G316="Repair / Follow-up"), J316=""), "Row "&amp;TEXT(_xlpm.currentRow, "0")&amp;": Action Type required when Event Type is RM&amp;D Intervention, Callback or Repair/Follow-up",
      AND(OR(G316="RM&amp;D Intervention",G316="Callback",G316="Repair / Follow-up"), K316=""), "Row "&amp;TEXT(_xlpm.currentRow, "0")&amp;": Action Description required when Event Type is RM&amp;D Intervention, Callback or Repair/Follow-up",
      AND(OR(G316="RM&amp;D Intervention",G316="Callback",G316="Servicing",G316="Repair / Follow-up"), M316=""), "Row "&amp;TEXT(_xlpm.currentRow, "0")&amp;": Person Full Name required when Event Type is RM&amp;D Intervention, Callback, Servicing or Repair/Follow-up",
      AND(OR(G316="RM&amp;D Intervention",G316="Callback",G316="Repair / Follow-up"), N316= ""), "Row "&amp;TEXT(_xlpm.currentRow, "0")&amp;": Type of Visit required when Event Type is RM&amp;D Intervention, Callback or Repair/Follow-up",
      AND(OR(G316="RM&amp;D Intervention",G316="Callback",G316="Repair / Follow-up"), O316=""), "Row "&amp;TEXT(_xlpm.currentRow, "0")&amp;": Type of Fault required when Event Type is RM&amp;D Intervention, Callback or Repair/Follow-up",
      AND(E316&lt;&gt;"", E316&lt;C316), "Row "&amp;TEXT(_xlpm.currentRow, "0")&amp;": Event End Date cannot be earlier than Start Date",
      AND(E316=C316, F316&lt;&gt;"", D316&lt;&gt;"", F316&lt;=D316), "Row "&amp;TEXT(_xlpm.currentRow, "0")&amp;": Event End Time must be after Start Time when dates are the same",
      ""
    ),
    ""
  )
)</f>
        <v/>
      </c>
      <c r="S316" s="10"/>
    </row>
    <row r="317" spans="1:19" s="3" customFormat="1" x14ac:dyDescent="0.25">
      <c r="A317" s="22"/>
      <c r="B317" s="22"/>
      <c r="C317" s="23"/>
      <c r="D317" s="24"/>
      <c r="E317" s="23"/>
      <c r="F317" s="24"/>
      <c r="G317" s="25"/>
      <c r="H317" s="25"/>
      <c r="I317" s="22"/>
      <c r="J317" s="25"/>
      <c r="K317" s="26"/>
      <c r="L317" s="22"/>
      <c r="M317" s="22"/>
      <c r="N317" s="25"/>
      <c r="O317" s="25"/>
      <c r="P317" s="22"/>
      <c r="R317" s="10" t="str" cm="1">
        <f t="array" ref="R317">_xlfn.LET(
  _xlpm.currentRow, ROW(A317),
  IF(
    OR(A317&lt;&gt;"", B317&lt;&gt;"", C317&lt;&gt;"", D317&lt;&gt;"", M317&lt;&gt;"", G317&lt;&gt;"", E317&lt;&gt;"", F317&lt;&gt;"", H317&lt;&gt;"", I317&lt;&gt;"", J317&lt;&gt;"", K317&lt;&gt;"", L317&lt;&gt;"",N317&lt;&gt; "", O317&lt;&gt;"", P317&lt;&gt;""),
    _xlfn.SWITCH(
      TRUE(),
      A317="", "Row "&amp;TEXT(_xlpm.currentRow, "0")&amp;": RM&amp;D Report ID is missing",
      B317="", "Row "&amp;TEXT(_xlpm.currentRow, "0")&amp;": PTO Lift ID is missing",
      C317="", "Row "&amp;TEXT(_xlpm.currentRow, "0")&amp;": Event Start Date is missing",
      D317="", "Row "&amp;TEXT(_xlpm.currentRow, "0")&amp;": Event Start Time is missing",
      G317="", "Row "&amp;TEXT(_xlpm.currentRow, "0")&amp;": Event Type is missing",
      AND(G317&lt;&gt;"RM&amp;D Notification", E317=""), "Row "&amp;TEXT(_xlpm.currentRow, "0")&amp;": Event End Date required when Event Type is not RM&amp;D Notification",
      AND(G317&lt;&gt;"RM&amp;D Notification", F317=""), "Row "&amp;TEXT(_xlpm.currentRow, "0")&amp;": Event End Time required when Event Type is not RM&amp;D Notification",
      AND(G317&lt;&gt;"Servicing", H317=""), "Row "&amp;TEXT(_xlpm.currentRow, "0")&amp;": System required when Event Type is not Servicing",
      AND(H317="Others", I317=""), "Row "&amp;TEXT(_xlpm.currentRow, "0")&amp;": Event Description required when System is Others",
      AND(OR(G317="RM&amp;D Intervention",G317="Callback",G317="Repair / Follow-up"), J317=""), "Row "&amp;TEXT(_xlpm.currentRow, "0")&amp;": Action Type required when Event Type is RM&amp;D Intervention, Callback or Repair/Follow-up",
      AND(OR(G317="RM&amp;D Intervention",G317="Callback",G317="Repair / Follow-up"), K317=""), "Row "&amp;TEXT(_xlpm.currentRow, "0")&amp;": Action Description required when Event Type is RM&amp;D Intervention, Callback or Repair/Follow-up",
      AND(OR(G317="RM&amp;D Intervention",G317="Callback",G317="Servicing",G317="Repair / Follow-up"), M317=""), "Row "&amp;TEXT(_xlpm.currentRow, "0")&amp;": Person Full Name required when Event Type is RM&amp;D Intervention, Callback, Servicing or Repair/Follow-up",
      AND(OR(G317="RM&amp;D Intervention",G317="Callback",G317="Repair / Follow-up"), N317= ""), "Row "&amp;TEXT(_xlpm.currentRow, "0")&amp;": Type of Visit required when Event Type is RM&amp;D Intervention, Callback or Repair/Follow-up",
      AND(OR(G317="RM&amp;D Intervention",G317="Callback",G317="Repair / Follow-up"), O317=""), "Row "&amp;TEXT(_xlpm.currentRow, "0")&amp;": Type of Fault required when Event Type is RM&amp;D Intervention, Callback or Repair/Follow-up",
      AND(E317&lt;&gt;"", E317&lt;C317), "Row "&amp;TEXT(_xlpm.currentRow, "0")&amp;": Event End Date cannot be earlier than Start Date",
      AND(E317=C317, F317&lt;&gt;"", D317&lt;&gt;"", F317&lt;=D317), "Row "&amp;TEXT(_xlpm.currentRow, "0")&amp;": Event End Time must be after Start Time when dates are the same",
      ""
    ),
    ""
  )
)</f>
        <v/>
      </c>
      <c r="S317" s="10"/>
    </row>
    <row r="318" spans="1:19" s="3" customFormat="1" x14ac:dyDescent="0.25">
      <c r="A318" s="22"/>
      <c r="B318" s="22"/>
      <c r="C318" s="23"/>
      <c r="D318" s="24"/>
      <c r="E318" s="23"/>
      <c r="F318" s="24"/>
      <c r="G318" s="25"/>
      <c r="H318" s="25"/>
      <c r="I318" s="22"/>
      <c r="J318" s="25"/>
      <c r="K318" s="26"/>
      <c r="L318" s="22"/>
      <c r="M318" s="22"/>
      <c r="N318" s="25"/>
      <c r="O318" s="25"/>
      <c r="P318" s="22"/>
      <c r="R318" s="10" t="str" cm="1">
        <f t="array" ref="R318">_xlfn.LET(
  _xlpm.currentRow, ROW(A318),
  IF(
    OR(A318&lt;&gt;"", B318&lt;&gt;"", C318&lt;&gt;"", D318&lt;&gt;"", M318&lt;&gt;"", G318&lt;&gt;"", E318&lt;&gt;"", F318&lt;&gt;"", H318&lt;&gt;"", I318&lt;&gt;"", J318&lt;&gt;"", K318&lt;&gt;"", L318&lt;&gt;"",N318&lt;&gt; "", O318&lt;&gt;"", P318&lt;&gt;""),
    _xlfn.SWITCH(
      TRUE(),
      A318="", "Row "&amp;TEXT(_xlpm.currentRow, "0")&amp;": RM&amp;D Report ID is missing",
      B318="", "Row "&amp;TEXT(_xlpm.currentRow, "0")&amp;": PTO Lift ID is missing",
      C318="", "Row "&amp;TEXT(_xlpm.currentRow, "0")&amp;": Event Start Date is missing",
      D318="", "Row "&amp;TEXT(_xlpm.currentRow, "0")&amp;": Event Start Time is missing",
      G318="", "Row "&amp;TEXT(_xlpm.currentRow, "0")&amp;": Event Type is missing",
      AND(G318&lt;&gt;"RM&amp;D Notification", E318=""), "Row "&amp;TEXT(_xlpm.currentRow, "0")&amp;": Event End Date required when Event Type is not RM&amp;D Notification",
      AND(G318&lt;&gt;"RM&amp;D Notification", F318=""), "Row "&amp;TEXT(_xlpm.currentRow, "0")&amp;": Event End Time required when Event Type is not RM&amp;D Notification",
      AND(G318&lt;&gt;"Servicing", H318=""), "Row "&amp;TEXT(_xlpm.currentRow, "0")&amp;": System required when Event Type is not Servicing",
      AND(H318="Others", I318=""), "Row "&amp;TEXT(_xlpm.currentRow, "0")&amp;": Event Description required when System is Others",
      AND(OR(G318="RM&amp;D Intervention",G318="Callback",G318="Repair / Follow-up"), J318=""), "Row "&amp;TEXT(_xlpm.currentRow, "0")&amp;": Action Type required when Event Type is RM&amp;D Intervention, Callback or Repair/Follow-up",
      AND(OR(G318="RM&amp;D Intervention",G318="Callback",G318="Repair / Follow-up"), K318=""), "Row "&amp;TEXT(_xlpm.currentRow, "0")&amp;": Action Description required when Event Type is RM&amp;D Intervention, Callback or Repair/Follow-up",
      AND(OR(G318="RM&amp;D Intervention",G318="Callback",G318="Servicing",G318="Repair / Follow-up"), M318=""), "Row "&amp;TEXT(_xlpm.currentRow, "0")&amp;": Person Full Name required when Event Type is RM&amp;D Intervention, Callback, Servicing or Repair/Follow-up",
      AND(OR(G318="RM&amp;D Intervention",G318="Callback",G318="Repair / Follow-up"), N318= ""), "Row "&amp;TEXT(_xlpm.currentRow, "0")&amp;": Type of Visit required when Event Type is RM&amp;D Intervention, Callback or Repair/Follow-up",
      AND(OR(G318="RM&amp;D Intervention",G318="Callback",G318="Repair / Follow-up"), O318=""), "Row "&amp;TEXT(_xlpm.currentRow, "0")&amp;": Type of Fault required when Event Type is RM&amp;D Intervention, Callback or Repair/Follow-up",
      AND(E318&lt;&gt;"", E318&lt;C318), "Row "&amp;TEXT(_xlpm.currentRow, "0")&amp;": Event End Date cannot be earlier than Start Date",
      AND(E318=C318, F318&lt;&gt;"", D318&lt;&gt;"", F318&lt;=D318), "Row "&amp;TEXT(_xlpm.currentRow, "0")&amp;": Event End Time must be after Start Time when dates are the same",
      ""
    ),
    ""
  )
)</f>
        <v/>
      </c>
      <c r="S318" s="10"/>
    </row>
    <row r="319" spans="1:19" s="3" customFormat="1" x14ac:dyDescent="0.25">
      <c r="A319" s="22"/>
      <c r="B319" s="22"/>
      <c r="C319" s="23"/>
      <c r="D319" s="24"/>
      <c r="E319" s="23"/>
      <c r="F319" s="24"/>
      <c r="G319" s="25"/>
      <c r="H319" s="25"/>
      <c r="I319" s="22"/>
      <c r="J319" s="25"/>
      <c r="K319" s="26"/>
      <c r="L319" s="22"/>
      <c r="M319" s="22"/>
      <c r="N319" s="25"/>
      <c r="O319" s="25"/>
      <c r="P319" s="22"/>
      <c r="R319" s="10" t="str" cm="1">
        <f t="array" ref="R319">_xlfn.LET(
  _xlpm.currentRow, ROW(A319),
  IF(
    OR(A319&lt;&gt;"", B319&lt;&gt;"", C319&lt;&gt;"", D319&lt;&gt;"", M319&lt;&gt;"", G319&lt;&gt;"", E319&lt;&gt;"", F319&lt;&gt;"", H319&lt;&gt;"", I319&lt;&gt;"", J319&lt;&gt;"", K319&lt;&gt;"", L319&lt;&gt;"",N319&lt;&gt; "", O319&lt;&gt;"", P319&lt;&gt;""),
    _xlfn.SWITCH(
      TRUE(),
      A319="", "Row "&amp;TEXT(_xlpm.currentRow, "0")&amp;": RM&amp;D Report ID is missing",
      B319="", "Row "&amp;TEXT(_xlpm.currentRow, "0")&amp;": PTO Lift ID is missing",
      C319="", "Row "&amp;TEXT(_xlpm.currentRow, "0")&amp;": Event Start Date is missing",
      D319="", "Row "&amp;TEXT(_xlpm.currentRow, "0")&amp;": Event Start Time is missing",
      G319="", "Row "&amp;TEXT(_xlpm.currentRow, "0")&amp;": Event Type is missing",
      AND(G319&lt;&gt;"RM&amp;D Notification", E319=""), "Row "&amp;TEXT(_xlpm.currentRow, "0")&amp;": Event End Date required when Event Type is not RM&amp;D Notification",
      AND(G319&lt;&gt;"RM&amp;D Notification", F319=""), "Row "&amp;TEXT(_xlpm.currentRow, "0")&amp;": Event End Time required when Event Type is not RM&amp;D Notification",
      AND(G319&lt;&gt;"Servicing", H319=""), "Row "&amp;TEXT(_xlpm.currentRow, "0")&amp;": System required when Event Type is not Servicing",
      AND(H319="Others", I319=""), "Row "&amp;TEXT(_xlpm.currentRow, "0")&amp;": Event Description required when System is Others",
      AND(OR(G319="RM&amp;D Intervention",G319="Callback",G319="Repair / Follow-up"), J319=""), "Row "&amp;TEXT(_xlpm.currentRow, "0")&amp;": Action Type required when Event Type is RM&amp;D Intervention, Callback or Repair/Follow-up",
      AND(OR(G319="RM&amp;D Intervention",G319="Callback",G319="Repair / Follow-up"), K319=""), "Row "&amp;TEXT(_xlpm.currentRow, "0")&amp;": Action Description required when Event Type is RM&amp;D Intervention, Callback or Repair/Follow-up",
      AND(OR(G319="RM&amp;D Intervention",G319="Callback",G319="Servicing",G319="Repair / Follow-up"), M319=""), "Row "&amp;TEXT(_xlpm.currentRow, "0")&amp;": Person Full Name required when Event Type is RM&amp;D Intervention, Callback, Servicing or Repair/Follow-up",
      AND(OR(G319="RM&amp;D Intervention",G319="Callback",G319="Repair / Follow-up"), N319= ""), "Row "&amp;TEXT(_xlpm.currentRow, "0")&amp;": Type of Visit required when Event Type is RM&amp;D Intervention, Callback or Repair/Follow-up",
      AND(OR(G319="RM&amp;D Intervention",G319="Callback",G319="Repair / Follow-up"), O319=""), "Row "&amp;TEXT(_xlpm.currentRow, "0")&amp;": Type of Fault required when Event Type is RM&amp;D Intervention, Callback or Repair/Follow-up",
      AND(E319&lt;&gt;"", E319&lt;C319), "Row "&amp;TEXT(_xlpm.currentRow, "0")&amp;": Event End Date cannot be earlier than Start Date",
      AND(E319=C319, F319&lt;&gt;"", D319&lt;&gt;"", F319&lt;=D319), "Row "&amp;TEXT(_xlpm.currentRow, "0")&amp;": Event End Time must be after Start Time when dates are the same",
      ""
    ),
    ""
  )
)</f>
        <v/>
      </c>
      <c r="S319" s="10"/>
    </row>
    <row r="320" spans="1:19" s="3" customFormat="1" x14ac:dyDescent="0.25">
      <c r="A320" s="22"/>
      <c r="B320" s="22"/>
      <c r="C320" s="23"/>
      <c r="D320" s="24"/>
      <c r="E320" s="23"/>
      <c r="F320" s="24"/>
      <c r="G320" s="25"/>
      <c r="H320" s="25"/>
      <c r="I320" s="22"/>
      <c r="J320" s="25"/>
      <c r="K320" s="26"/>
      <c r="L320" s="22"/>
      <c r="M320" s="22"/>
      <c r="N320" s="25"/>
      <c r="O320" s="25"/>
      <c r="P320" s="22"/>
      <c r="R320" s="10" t="str" cm="1">
        <f t="array" ref="R320">_xlfn.LET(
  _xlpm.currentRow, ROW(A320),
  IF(
    OR(A320&lt;&gt;"", B320&lt;&gt;"", C320&lt;&gt;"", D320&lt;&gt;"", M320&lt;&gt;"", G320&lt;&gt;"", E320&lt;&gt;"", F320&lt;&gt;"", H320&lt;&gt;"", I320&lt;&gt;"", J320&lt;&gt;"", K320&lt;&gt;"", L320&lt;&gt;"",N320&lt;&gt; "", O320&lt;&gt;"", P320&lt;&gt;""),
    _xlfn.SWITCH(
      TRUE(),
      A320="", "Row "&amp;TEXT(_xlpm.currentRow, "0")&amp;": RM&amp;D Report ID is missing",
      B320="", "Row "&amp;TEXT(_xlpm.currentRow, "0")&amp;": PTO Lift ID is missing",
      C320="", "Row "&amp;TEXT(_xlpm.currentRow, "0")&amp;": Event Start Date is missing",
      D320="", "Row "&amp;TEXT(_xlpm.currentRow, "0")&amp;": Event Start Time is missing",
      G320="", "Row "&amp;TEXT(_xlpm.currentRow, "0")&amp;": Event Type is missing",
      AND(G320&lt;&gt;"RM&amp;D Notification", E320=""), "Row "&amp;TEXT(_xlpm.currentRow, "0")&amp;": Event End Date required when Event Type is not RM&amp;D Notification",
      AND(G320&lt;&gt;"RM&amp;D Notification", F320=""), "Row "&amp;TEXT(_xlpm.currentRow, "0")&amp;": Event End Time required when Event Type is not RM&amp;D Notification",
      AND(G320&lt;&gt;"Servicing", H320=""), "Row "&amp;TEXT(_xlpm.currentRow, "0")&amp;": System required when Event Type is not Servicing",
      AND(H320="Others", I320=""), "Row "&amp;TEXT(_xlpm.currentRow, "0")&amp;": Event Description required when System is Others",
      AND(OR(G320="RM&amp;D Intervention",G320="Callback",G320="Repair / Follow-up"), J320=""), "Row "&amp;TEXT(_xlpm.currentRow, "0")&amp;": Action Type required when Event Type is RM&amp;D Intervention, Callback or Repair/Follow-up",
      AND(OR(G320="RM&amp;D Intervention",G320="Callback",G320="Repair / Follow-up"), K320=""), "Row "&amp;TEXT(_xlpm.currentRow, "0")&amp;": Action Description required when Event Type is RM&amp;D Intervention, Callback or Repair/Follow-up",
      AND(OR(G320="RM&amp;D Intervention",G320="Callback",G320="Servicing",G320="Repair / Follow-up"), M320=""), "Row "&amp;TEXT(_xlpm.currentRow, "0")&amp;": Person Full Name required when Event Type is RM&amp;D Intervention, Callback, Servicing or Repair/Follow-up",
      AND(OR(G320="RM&amp;D Intervention",G320="Callback",G320="Repair / Follow-up"), N320= ""), "Row "&amp;TEXT(_xlpm.currentRow, "0")&amp;": Type of Visit required when Event Type is RM&amp;D Intervention, Callback or Repair/Follow-up",
      AND(OR(G320="RM&amp;D Intervention",G320="Callback",G320="Repair / Follow-up"), O320=""), "Row "&amp;TEXT(_xlpm.currentRow, "0")&amp;": Type of Fault required when Event Type is RM&amp;D Intervention, Callback or Repair/Follow-up",
      AND(E320&lt;&gt;"", E320&lt;C320), "Row "&amp;TEXT(_xlpm.currentRow, "0")&amp;": Event End Date cannot be earlier than Start Date",
      AND(E320=C320, F320&lt;&gt;"", D320&lt;&gt;"", F320&lt;=D320), "Row "&amp;TEXT(_xlpm.currentRow, "0")&amp;": Event End Time must be after Start Time when dates are the same",
      ""
    ),
    ""
  )
)</f>
        <v/>
      </c>
      <c r="S320" s="10"/>
    </row>
    <row r="321" spans="1:19" s="3" customFormat="1" x14ac:dyDescent="0.25">
      <c r="A321" s="22"/>
      <c r="B321" s="22"/>
      <c r="C321" s="23"/>
      <c r="D321" s="24"/>
      <c r="E321" s="23"/>
      <c r="F321" s="24"/>
      <c r="G321" s="25"/>
      <c r="H321" s="25"/>
      <c r="I321" s="22"/>
      <c r="J321" s="25"/>
      <c r="K321" s="26"/>
      <c r="L321" s="22"/>
      <c r="M321" s="22"/>
      <c r="N321" s="25"/>
      <c r="O321" s="25"/>
      <c r="P321" s="22"/>
      <c r="R321" s="10" t="str" cm="1">
        <f t="array" ref="R321">_xlfn.LET(
  _xlpm.currentRow, ROW(A321),
  IF(
    OR(A321&lt;&gt;"", B321&lt;&gt;"", C321&lt;&gt;"", D321&lt;&gt;"", M321&lt;&gt;"", G321&lt;&gt;"", E321&lt;&gt;"", F321&lt;&gt;"", H321&lt;&gt;"", I321&lt;&gt;"", J321&lt;&gt;"", K321&lt;&gt;"", L321&lt;&gt;"",N321&lt;&gt; "", O321&lt;&gt;"", P321&lt;&gt;""),
    _xlfn.SWITCH(
      TRUE(),
      A321="", "Row "&amp;TEXT(_xlpm.currentRow, "0")&amp;": RM&amp;D Report ID is missing",
      B321="", "Row "&amp;TEXT(_xlpm.currentRow, "0")&amp;": PTO Lift ID is missing",
      C321="", "Row "&amp;TEXT(_xlpm.currentRow, "0")&amp;": Event Start Date is missing",
      D321="", "Row "&amp;TEXT(_xlpm.currentRow, "0")&amp;": Event Start Time is missing",
      G321="", "Row "&amp;TEXT(_xlpm.currentRow, "0")&amp;": Event Type is missing",
      AND(G321&lt;&gt;"RM&amp;D Notification", E321=""), "Row "&amp;TEXT(_xlpm.currentRow, "0")&amp;": Event End Date required when Event Type is not RM&amp;D Notification",
      AND(G321&lt;&gt;"RM&amp;D Notification", F321=""), "Row "&amp;TEXT(_xlpm.currentRow, "0")&amp;": Event End Time required when Event Type is not RM&amp;D Notification",
      AND(G321&lt;&gt;"Servicing", H321=""), "Row "&amp;TEXT(_xlpm.currentRow, "0")&amp;": System required when Event Type is not Servicing",
      AND(H321="Others", I321=""), "Row "&amp;TEXT(_xlpm.currentRow, "0")&amp;": Event Description required when System is Others",
      AND(OR(G321="RM&amp;D Intervention",G321="Callback",G321="Repair / Follow-up"), J321=""), "Row "&amp;TEXT(_xlpm.currentRow, "0")&amp;": Action Type required when Event Type is RM&amp;D Intervention, Callback or Repair/Follow-up",
      AND(OR(G321="RM&amp;D Intervention",G321="Callback",G321="Repair / Follow-up"), K321=""), "Row "&amp;TEXT(_xlpm.currentRow, "0")&amp;": Action Description required when Event Type is RM&amp;D Intervention, Callback or Repair/Follow-up",
      AND(OR(G321="RM&amp;D Intervention",G321="Callback",G321="Servicing",G321="Repair / Follow-up"), M321=""), "Row "&amp;TEXT(_xlpm.currentRow, "0")&amp;": Person Full Name required when Event Type is RM&amp;D Intervention, Callback, Servicing or Repair/Follow-up",
      AND(OR(G321="RM&amp;D Intervention",G321="Callback",G321="Repair / Follow-up"), N321= ""), "Row "&amp;TEXT(_xlpm.currentRow, "0")&amp;": Type of Visit required when Event Type is RM&amp;D Intervention, Callback or Repair/Follow-up",
      AND(OR(G321="RM&amp;D Intervention",G321="Callback",G321="Repair / Follow-up"), O321=""), "Row "&amp;TEXT(_xlpm.currentRow, "0")&amp;": Type of Fault required when Event Type is RM&amp;D Intervention, Callback or Repair/Follow-up",
      AND(E321&lt;&gt;"", E321&lt;C321), "Row "&amp;TEXT(_xlpm.currentRow, "0")&amp;": Event End Date cannot be earlier than Start Date",
      AND(E321=C321, F321&lt;&gt;"", D321&lt;&gt;"", F321&lt;=D321), "Row "&amp;TEXT(_xlpm.currentRow, "0")&amp;": Event End Time must be after Start Time when dates are the same",
      ""
    ),
    ""
  )
)</f>
        <v/>
      </c>
      <c r="S321" s="10"/>
    </row>
    <row r="322" spans="1:19" s="3" customFormat="1" x14ac:dyDescent="0.25">
      <c r="A322" s="22"/>
      <c r="B322" s="22"/>
      <c r="C322" s="23"/>
      <c r="D322" s="24"/>
      <c r="E322" s="23"/>
      <c r="F322" s="24"/>
      <c r="G322" s="25"/>
      <c r="H322" s="25"/>
      <c r="I322" s="22"/>
      <c r="J322" s="25"/>
      <c r="K322" s="26"/>
      <c r="L322" s="22"/>
      <c r="M322" s="22"/>
      <c r="N322" s="25"/>
      <c r="O322" s="25"/>
      <c r="P322" s="22"/>
      <c r="R322" s="10" t="str" cm="1">
        <f t="array" ref="R322">_xlfn.LET(
  _xlpm.currentRow, ROW(A322),
  IF(
    OR(A322&lt;&gt;"", B322&lt;&gt;"", C322&lt;&gt;"", D322&lt;&gt;"", M322&lt;&gt;"", G322&lt;&gt;"", E322&lt;&gt;"", F322&lt;&gt;"", H322&lt;&gt;"", I322&lt;&gt;"", J322&lt;&gt;"", K322&lt;&gt;"", L322&lt;&gt;"",N322&lt;&gt; "", O322&lt;&gt;"", P322&lt;&gt;""),
    _xlfn.SWITCH(
      TRUE(),
      A322="", "Row "&amp;TEXT(_xlpm.currentRow, "0")&amp;": RM&amp;D Report ID is missing",
      B322="", "Row "&amp;TEXT(_xlpm.currentRow, "0")&amp;": PTO Lift ID is missing",
      C322="", "Row "&amp;TEXT(_xlpm.currentRow, "0")&amp;": Event Start Date is missing",
      D322="", "Row "&amp;TEXT(_xlpm.currentRow, "0")&amp;": Event Start Time is missing",
      G322="", "Row "&amp;TEXT(_xlpm.currentRow, "0")&amp;": Event Type is missing",
      AND(G322&lt;&gt;"RM&amp;D Notification", E322=""), "Row "&amp;TEXT(_xlpm.currentRow, "0")&amp;": Event End Date required when Event Type is not RM&amp;D Notification",
      AND(G322&lt;&gt;"RM&amp;D Notification", F322=""), "Row "&amp;TEXT(_xlpm.currentRow, "0")&amp;": Event End Time required when Event Type is not RM&amp;D Notification",
      AND(G322&lt;&gt;"Servicing", H322=""), "Row "&amp;TEXT(_xlpm.currentRow, "0")&amp;": System required when Event Type is not Servicing",
      AND(H322="Others", I322=""), "Row "&amp;TEXT(_xlpm.currentRow, "0")&amp;": Event Description required when System is Others",
      AND(OR(G322="RM&amp;D Intervention",G322="Callback",G322="Repair / Follow-up"), J322=""), "Row "&amp;TEXT(_xlpm.currentRow, "0")&amp;": Action Type required when Event Type is RM&amp;D Intervention, Callback or Repair/Follow-up",
      AND(OR(G322="RM&amp;D Intervention",G322="Callback",G322="Repair / Follow-up"), K322=""), "Row "&amp;TEXT(_xlpm.currentRow, "0")&amp;": Action Description required when Event Type is RM&amp;D Intervention, Callback or Repair/Follow-up",
      AND(OR(G322="RM&amp;D Intervention",G322="Callback",G322="Servicing",G322="Repair / Follow-up"), M322=""), "Row "&amp;TEXT(_xlpm.currentRow, "0")&amp;": Person Full Name required when Event Type is RM&amp;D Intervention, Callback, Servicing or Repair/Follow-up",
      AND(OR(G322="RM&amp;D Intervention",G322="Callback",G322="Repair / Follow-up"), N322= ""), "Row "&amp;TEXT(_xlpm.currentRow, "0")&amp;": Type of Visit required when Event Type is RM&amp;D Intervention, Callback or Repair/Follow-up",
      AND(OR(G322="RM&amp;D Intervention",G322="Callback",G322="Repair / Follow-up"), O322=""), "Row "&amp;TEXT(_xlpm.currentRow, "0")&amp;": Type of Fault required when Event Type is RM&amp;D Intervention, Callback or Repair/Follow-up",
      AND(E322&lt;&gt;"", E322&lt;C322), "Row "&amp;TEXT(_xlpm.currentRow, "0")&amp;": Event End Date cannot be earlier than Start Date",
      AND(E322=C322, F322&lt;&gt;"", D322&lt;&gt;"", F322&lt;=D322), "Row "&amp;TEXT(_xlpm.currentRow, "0")&amp;": Event End Time must be after Start Time when dates are the same",
      ""
    ),
    ""
  )
)</f>
        <v/>
      </c>
      <c r="S322" s="10"/>
    </row>
    <row r="323" spans="1:19" s="3" customFormat="1" x14ac:dyDescent="0.25">
      <c r="A323" s="22"/>
      <c r="B323" s="22"/>
      <c r="C323" s="23"/>
      <c r="D323" s="24"/>
      <c r="E323" s="23"/>
      <c r="F323" s="24"/>
      <c r="G323" s="25"/>
      <c r="H323" s="25"/>
      <c r="I323" s="22"/>
      <c r="J323" s="25"/>
      <c r="K323" s="26"/>
      <c r="L323" s="22"/>
      <c r="M323" s="22"/>
      <c r="N323" s="25"/>
      <c r="O323" s="25"/>
      <c r="P323" s="22"/>
      <c r="R323" s="10" t="str" cm="1">
        <f t="array" ref="R323">_xlfn.LET(
  _xlpm.currentRow, ROW(A323),
  IF(
    OR(A323&lt;&gt;"", B323&lt;&gt;"", C323&lt;&gt;"", D323&lt;&gt;"", M323&lt;&gt;"", G323&lt;&gt;"", E323&lt;&gt;"", F323&lt;&gt;"", H323&lt;&gt;"", I323&lt;&gt;"", J323&lt;&gt;"", K323&lt;&gt;"", L323&lt;&gt;"",N323&lt;&gt; "", O323&lt;&gt;"", P323&lt;&gt;""),
    _xlfn.SWITCH(
      TRUE(),
      A323="", "Row "&amp;TEXT(_xlpm.currentRow, "0")&amp;": RM&amp;D Report ID is missing",
      B323="", "Row "&amp;TEXT(_xlpm.currentRow, "0")&amp;": PTO Lift ID is missing",
      C323="", "Row "&amp;TEXT(_xlpm.currentRow, "0")&amp;": Event Start Date is missing",
      D323="", "Row "&amp;TEXT(_xlpm.currentRow, "0")&amp;": Event Start Time is missing",
      G323="", "Row "&amp;TEXT(_xlpm.currentRow, "0")&amp;": Event Type is missing",
      AND(G323&lt;&gt;"RM&amp;D Notification", E323=""), "Row "&amp;TEXT(_xlpm.currentRow, "0")&amp;": Event End Date required when Event Type is not RM&amp;D Notification",
      AND(G323&lt;&gt;"RM&amp;D Notification", F323=""), "Row "&amp;TEXT(_xlpm.currentRow, "0")&amp;": Event End Time required when Event Type is not RM&amp;D Notification",
      AND(G323&lt;&gt;"Servicing", H323=""), "Row "&amp;TEXT(_xlpm.currentRow, "0")&amp;": System required when Event Type is not Servicing",
      AND(H323="Others", I323=""), "Row "&amp;TEXT(_xlpm.currentRow, "0")&amp;": Event Description required when System is Others",
      AND(OR(G323="RM&amp;D Intervention",G323="Callback",G323="Repair / Follow-up"), J323=""), "Row "&amp;TEXT(_xlpm.currentRow, "0")&amp;": Action Type required when Event Type is RM&amp;D Intervention, Callback or Repair/Follow-up",
      AND(OR(G323="RM&amp;D Intervention",G323="Callback",G323="Repair / Follow-up"), K323=""), "Row "&amp;TEXT(_xlpm.currentRow, "0")&amp;": Action Description required when Event Type is RM&amp;D Intervention, Callback or Repair/Follow-up",
      AND(OR(G323="RM&amp;D Intervention",G323="Callback",G323="Servicing",G323="Repair / Follow-up"), M323=""), "Row "&amp;TEXT(_xlpm.currentRow, "0")&amp;": Person Full Name required when Event Type is RM&amp;D Intervention, Callback, Servicing or Repair/Follow-up",
      AND(OR(G323="RM&amp;D Intervention",G323="Callback",G323="Repair / Follow-up"), N323= ""), "Row "&amp;TEXT(_xlpm.currentRow, "0")&amp;": Type of Visit required when Event Type is RM&amp;D Intervention, Callback or Repair/Follow-up",
      AND(OR(G323="RM&amp;D Intervention",G323="Callback",G323="Repair / Follow-up"), O323=""), "Row "&amp;TEXT(_xlpm.currentRow, "0")&amp;": Type of Fault required when Event Type is RM&amp;D Intervention, Callback or Repair/Follow-up",
      AND(E323&lt;&gt;"", E323&lt;C323), "Row "&amp;TEXT(_xlpm.currentRow, "0")&amp;": Event End Date cannot be earlier than Start Date",
      AND(E323=C323, F323&lt;&gt;"", D323&lt;&gt;"", F323&lt;=D323), "Row "&amp;TEXT(_xlpm.currentRow, "0")&amp;": Event End Time must be after Start Time when dates are the same",
      ""
    ),
    ""
  )
)</f>
        <v/>
      </c>
      <c r="S323" s="10"/>
    </row>
    <row r="324" spans="1:19" s="3" customFormat="1" x14ac:dyDescent="0.25">
      <c r="A324" s="22"/>
      <c r="B324" s="22"/>
      <c r="C324" s="23"/>
      <c r="D324" s="24"/>
      <c r="E324" s="23"/>
      <c r="F324" s="24"/>
      <c r="G324" s="25"/>
      <c r="H324" s="25"/>
      <c r="I324" s="22"/>
      <c r="J324" s="25"/>
      <c r="K324" s="26"/>
      <c r="L324" s="22"/>
      <c r="M324" s="22"/>
      <c r="N324" s="25"/>
      <c r="O324" s="25"/>
      <c r="P324" s="22"/>
      <c r="R324" s="10" t="str" cm="1">
        <f t="array" ref="R324">_xlfn.LET(
  _xlpm.currentRow, ROW(A324),
  IF(
    OR(A324&lt;&gt;"", B324&lt;&gt;"", C324&lt;&gt;"", D324&lt;&gt;"", M324&lt;&gt;"", G324&lt;&gt;"", E324&lt;&gt;"", F324&lt;&gt;"", H324&lt;&gt;"", I324&lt;&gt;"", J324&lt;&gt;"", K324&lt;&gt;"", L324&lt;&gt;"",N324&lt;&gt; "", O324&lt;&gt;"", P324&lt;&gt;""),
    _xlfn.SWITCH(
      TRUE(),
      A324="", "Row "&amp;TEXT(_xlpm.currentRow, "0")&amp;": RM&amp;D Report ID is missing",
      B324="", "Row "&amp;TEXT(_xlpm.currentRow, "0")&amp;": PTO Lift ID is missing",
      C324="", "Row "&amp;TEXT(_xlpm.currentRow, "0")&amp;": Event Start Date is missing",
      D324="", "Row "&amp;TEXT(_xlpm.currentRow, "0")&amp;": Event Start Time is missing",
      G324="", "Row "&amp;TEXT(_xlpm.currentRow, "0")&amp;": Event Type is missing",
      AND(G324&lt;&gt;"RM&amp;D Notification", E324=""), "Row "&amp;TEXT(_xlpm.currentRow, "0")&amp;": Event End Date required when Event Type is not RM&amp;D Notification",
      AND(G324&lt;&gt;"RM&amp;D Notification", F324=""), "Row "&amp;TEXT(_xlpm.currentRow, "0")&amp;": Event End Time required when Event Type is not RM&amp;D Notification",
      AND(G324&lt;&gt;"Servicing", H324=""), "Row "&amp;TEXT(_xlpm.currentRow, "0")&amp;": System required when Event Type is not Servicing",
      AND(H324="Others", I324=""), "Row "&amp;TEXT(_xlpm.currentRow, "0")&amp;": Event Description required when System is Others",
      AND(OR(G324="RM&amp;D Intervention",G324="Callback",G324="Repair / Follow-up"), J324=""), "Row "&amp;TEXT(_xlpm.currentRow, "0")&amp;": Action Type required when Event Type is RM&amp;D Intervention, Callback or Repair/Follow-up",
      AND(OR(G324="RM&amp;D Intervention",G324="Callback",G324="Repair / Follow-up"), K324=""), "Row "&amp;TEXT(_xlpm.currentRow, "0")&amp;": Action Description required when Event Type is RM&amp;D Intervention, Callback or Repair/Follow-up",
      AND(OR(G324="RM&amp;D Intervention",G324="Callback",G324="Servicing",G324="Repair / Follow-up"), M324=""), "Row "&amp;TEXT(_xlpm.currentRow, "0")&amp;": Person Full Name required when Event Type is RM&amp;D Intervention, Callback, Servicing or Repair/Follow-up",
      AND(OR(G324="RM&amp;D Intervention",G324="Callback",G324="Repair / Follow-up"), N324= ""), "Row "&amp;TEXT(_xlpm.currentRow, "0")&amp;": Type of Visit required when Event Type is RM&amp;D Intervention, Callback or Repair/Follow-up",
      AND(OR(G324="RM&amp;D Intervention",G324="Callback",G324="Repair / Follow-up"), O324=""), "Row "&amp;TEXT(_xlpm.currentRow, "0")&amp;": Type of Fault required when Event Type is RM&amp;D Intervention, Callback or Repair/Follow-up",
      AND(E324&lt;&gt;"", E324&lt;C324), "Row "&amp;TEXT(_xlpm.currentRow, "0")&amp;": Event End Date cannot be earlier than Start Date",
      AND(E324=C324, F324&lt;&gt;"", D324&lt;&gt;"", F324&lt;=D324), "Row "&amp;TEXT(_xlpm.currentRow, "0")&amp;": Event End Time must be after Start Time when dates are the same",
      ""
    ),
    ""
  )
)</f>
        <v/>
      </c>
      <c r="S324" s="10"/>
    </row>
    <row r="325" spans="1:19" s="3" customFormat="1" x14ac:dyDescent="0.25">
      <c r="A325" s="22"/>
      <c r="B325" s="22"/>
      <c r="C325" s="23"/>
      <c r="D325" s="24"/>
      <c r="E325" s="23"/>
      <c r="F325" s="24"/>
      <c r="G325" s="25"/>
      <c r="H325" s="25"/>
      <c r="I325" s="22"/>
      <c r="J325" s="25"/>
      <c r="K325" s="26"/>
      <c r="L325" s="22"/>
      <c r="M325" s="22"/>
      <c r="N325" s="25"/>
      <c r="O325" s="25"/>
      <c r="P325" s="22"/>
      <c r="R325" s="10" t="str" cm="1">
        <f t="array" ref="R325">_xlfn.LET(
  _xlpm.currentRow, ROW(A325),
  IF(
    OR(A325&lt;&gt;"", B325&lt;&gt;"", C325&lt;&gt;"", D325&lt;&gt;"", M325&lt;&gt;"", G325&lt;&gt;"", E325&lt;&gt;"", F325&lt;&gt;"", H325&lt;&gt;"", I325&lt;&gt;"", J325&lt;&gt;"", K325&lt;&gt;"", L325&lt;&gt;"",N325&lt;&gt; "", O325&lt;&gt;"", P325&lt;&gt;""),
    _xlfn.SWITCH(
      TRUE(),
      A325="", "Row "&amp;TEXT(_xlpm.currentRow, "0")&amp;": RM&amp;D Report ID is missing",
      B325="", "Row "&amp;TEXT(_xlpm.currentRow, "0")&amp;": PTO Lift ID is missing",
      C325="", "Row "&amp;TEXT(_xlpm.currentRow, "0")&amp;": Event Start Date is missing",
      D325="", "Row "&amp;TEXT(_xlpm.currentRow, "0")&amp;": Event Start Time is missing",
      G325="", "Row "&amp;TEXT(_xlpm.currentRow, "0")&amp;": Event Type is missing",
      AND(G325&lt;&gt;"RM&amp;D Notification", E325=""), "Row "&amp;TEXT(_xlpm.currentRow, "0")&amp;": Event End Date required when Event Type is not RM&amp;D Notification",
      AND(G325&lt;&gt;"RM&amp;D Notification", F325=""), "Row "&amp;TEXT(_xlpm.currentRow, "0")&amp;": Event End Time required when Event Type is not RM&amp;D Notification",
      AND(G325&lt;&gt;"Servicing", H325=""), "Row "&amp;TEXT(_xlpm.currentRow, "0")&amp;": System required when Event Type is not Servicing",
      AND(H325="Others", I325=""), "Row "&amp;TEXT(_xlpm.currentRow, "0")&amp;": Event Description required when System is Others",
      AND(OR(G325="RM&amp;D Intervention",G325="Callback",G325="Repair / Follow-up"), J325=""), "Row "&amp;TEXT(_xlpm.currentRow, "0")&amp;": Action Type required when Event Type is RM&amp;D Intervention, Callback or Repair/Follow-up",
      AND(OR(G325="RM&amp;D Intervention",G325="Callback",G325="Repair / Follow-up"), K325=""), "Row "&amp;TEXT(_xlpm.currentRow, "0")&amp;": Action Description required when Event Type is RM&amp;D Intervention, Callback or Repair/Follow-up",
      AND(OR(G325="RM&amp;D Intervention",G325="Callback",G325="Servicing",G325="Repair / Follow-up"), M325=""), "Row "&amp;TEXT(_xlpm.currentRow, "0")&amp;": Person Full Name required when Event Type is RM&amp;D Intervention, Callback, Servicing or Repair/Follow-up",
      AND(OR(G325="RM&amp;D Intervention",G325="Callback",G325="Repair / Follow-up"), N325= ""), "Row "&amp;TEXT(_xlpm.currentRow, "0")&amp;": Type of Visit required when Event Type is RM&amp;D Intervention, Callback or Repair/Follow-up",
      AND(OR(G325="RM&amp;D Intervention",G325="Callback",G325="Repair / Follow-up"), O325=""), "Row "&amp;TEXT(_xlpm.currentRow, "0")&amp;": Type of Fault required when Event Type is RM&amp;D Intervention, Callback or Repair/Follow-up",
      AND(E325&lt;&gt;"", E325&lt;C325), "Row "&amp;TEXT(_xlpm.currentRow, "0")&amp;": Event End Date cannot be earlier than Start Date",
      AND(E325=C325, F325&lt;&gt;"", D325&lt;&gt;"", F325&lt;=D325), "Row "&amp;TEXT(_xlpm.currentRow, "0")&amp;": Event End Time must be after Start Time when dates are the same",
      ""
    ),
    ""
  )
)</f>
        <v/>
      </c>
      <c r="S325" s="10"/>
    </row>
    <row r="326" spans="1:19" s="3" customFormat="1" x14ac:dyDescent="0.25">
      <c r="A326" s="22"/>
      <c r="B326" s="22"/>
      <c r="C326" s="23"/>
      <c r="D326" s="24"/>
      <c r="E326" s="23"/>
      <c r="F326" s="24"/>
      <c r="G326" s="25"/>
      <c r="H326" s="25"/>
      <c r="I326" s="22"/>
      <c r="J326" s="25"/>
      <c r="K326" s="26"/>
      <c r="L326" s="22"/>
      <c r="M326" s="22"/>
      <c r="N326" s="25"/>
      <c r="O326" s="25"/>
      <c r="P326" s="22"/>
      <c r="R326" s="10" t="str" cm="1">
        <f t="array" ref="R326">_xlfn.LET(
  _xlpm.currentRow, ROW(A326),
  IF(
    OR(A326&lt;&gt;"", B326&lt;&gt;"", C326&lt;&gt;"", D326&lt;&gt;"", M326&lt;&gt;"", G326&lt;&gt;"", E326&lt;&gt;"", F326&lt;&gt;"", H326&lt;&gt;"", I326&lt;&gt;"", J326&lt;&gt;"", K326&lt;&gt;"", L326&lt;&gt;"",N326&lt;&gt; "", O326&lt;&gt;"", P326&lt;&gt;""),
    _xlfn.SWITCH(
      TRUE(),
      A326="", "Row "&amp;TEXT(_xlpm.currentRow, "0")&amp;": RM&amp;D Report ID is missing",
      B326="", "Row "&amp;TEXT(_xlpm.currentRow, "0")&amp;": PTO Lift ID is missing",
      C326="", "Row "&amp;TEXT(_xlpm.currentRow, "0")&amp;": Event Start Date is missing",
      D326="", "Row "&amp;TEXT(_xlpm.currentRow, "0")&amp;": Event Start Time is missing",
      G326="", "Row "&amp;TEXT(_xlpm.currentRow, "0")&amp;": Event Type is missing",
      AND(G326&lt;&gt;"RM&amp;D Notification", E326=""), "Row "&amp;TEXT(_xlpm.currentRow, "0")&amp;": Event End Date required when Event Type is not RM&amp;D Notification",
      AND(G326&lt;&gt;"RM&amp;D Notification", F326=""), "Row "&amp;TEXT(_xlpm.currentRow, "0")&amp;": Event End Time required when Event Type is not RM&amp;D Notification",
      AND(G326&lt;&gt;"Servicing", H326=""), "Row "&amp;TEXT(_xlpm.currentRow, "0")&amp;": System required when Event Type is not Servicing",
      AND(H326="Others", I326=""), "Row "&amp;TEXT(_xlpm.currentRow, "0")&amp;": Event Description required when System is Others",
      AND(OR(G326="RM&amp;D Intervention",G326="Callback",G326="Repair / Follow-up"), J326=""), "Row "&amp;TEXT(_xlpm.currentRow, "0")&amp;": Action Type required when Event Type is RM&amp;D Intervention, Callback or Repair/Follow-up",
      AND(OR(G326="RM&amp;D Intervention",G326="Callback",G326="Repair / Follow-up"), K326=""), "Row "&amp;TEXT(_xlpm.currentRow, "0")&amp;": Action Description required when Event Type is RM&amp;D Intervention, Callback or Repair/Follow-up",
      AND(OR(G326="RM&amp;D Intervention",G326="Callback",G326="Servicing",G326="Repair / Follow-up"), M326=""), "Row "&amp;TEXT(_xlpm.currentRow, "0")&amp;": Person Full Name required when Event Type is RM&amp;D Intervention, Callback, Servicing or Repair/Follow-up",
      AND(OR(G326="RM&amp;D Intervention",G326="Callback",G326="Repair / Follow-up"), N326= ""), "Row "&amp;TEXT(_xlpm.currentRow, "0")&amp;": Type of Visit required when Event Type is RM&amp;D Intervention, Callback or Repair/Follow-up",
      AND(OR(G326="RM&amp;D Intervention",G326="Callback",G326="Repair / Follow-up"), O326=""), "Row "&amp;TEXT(_xlpm.currentRow, "0")&amp;": Type of Fault required when Event Type is RM&amp;D Intervention, Callback or Repair/Follow-up",
      AND(E326&lt;&gt;"", E326&lt;C326), "Row "&amp;TEXT(_xlpm.currentRow, "0")&amp;": Event End Date cannot be earlier than Start Date",
      AND(E326=C326, F326&lt;&gt;"", D326&lt;&gt;"", F326&lt;=D326), "Row "&amp;TEXT(_xlpm.currentRow, "0")&amp;": Event End Time must be after Start Time when dates are the same",
      ""
    ),
    ""
  )
)</f>
        <v/>
      </c>
      <c r="S326" s="10"/>
    </row>
    <row r="327" spans="1:19" s="3" customFormat="1" x14ac:dyDescent="0.25">
      <c r="A327" s="22"/>
      <c r="B327" s="22"/>
      <c r="C327" s="23"/>
      <c r="D327" s="24"/>
      <c r="E327" s="23"/>
      <c r="F327" s="24"/>
      <c r="G327" s="25"/>
      <c r="H327" s="25"/>
      <c r="I327" s="22"/>
      <c r="J327" s="25"/>
      <c r="K327" s="26"/>
      <c r="L327" s="22"/>
      <c r="M327" s="22"/>
      <c r="N327" s="25"/>
      <c r="O327" s="25"/>
      <c r="P327" s="22"/>
      <c r="R327" s="10" t="str" cm="1">
        <f t="array" ref="R327">_xlfn.LET(
  _xlpm.currentRow, ROW(A327),
  IF(
    OR(A327&lt;&gt;"", B327&lt;&gt;"", C327&lt;&gt;"", D327&lt;&gt;"", M327&lt;&gt;"", G327&lt;&gt;"", E327&lt;&gt;"", F327&lt;&gt;"", H327&lt;&gt;"", I327&lt;&gt;"", J327&lt;&gt;"", K327&lt;&gt;"", L327&lt;&gt;"",N327&lt;&gt; "", O327&lt;&gt;"", P327&lt;&gt;""),
    _xlfn.SWITCH(
      TRUE(),
      A327="", "Row "&amp;TEXT(_xlpm.currentRow, "0")&amp;": RM&amp;D Report ID is missing",
      B327="", "Row "&amp;TEXT(_xlpm.currentRow, "0")&amp;": PTO Lift ID is missing",
      C327="", "Row "&amp;TEXT(_xlpm.currentRow, "0")&amp;": Event Start Date is missing",
      D327="", "Row "&amp;TEXT(_xlpm.currentRow, "0")&amp;": Event Start Time is missing",
      G327="", "Row "&amp;TEXT(_xlpm.currentRow, "0")&amp;": Event Type is missing",
      AND(G327&lt;&gt;"RM&amp;D Notification", E327=""), "Row "&amp;TEXT(_xlpm.currentRow, "0")&amp;": Event End Date required when Event Type is not RM&amp;D Notification",
      AND(G327&lt;&gt;"RM&amp;D Notification", F327=""), "Row "&amp;TEXT(_xlpm.currentRow, "0")&amp;": Event End Time required when Event Type is not RM&amp;D Notification",
      AND(G327&lt;&gt;"Servicing", H327=""), "Row "&amp;TEXT(_xlpm.currentRow, "0")&amp;": System required when Event Type is not Servicing",
      AND(H327="Others", I327=""), "Row "&amp;TEXT(_xlpm.currentRow, "0")&amp;": Event Description required when System is Others",
      AND(OR(G327="RM&amp;D Intervention",G327="Callback",G327="Repair / Follow-up"), J327=""), "Row "&amp;TEXT(_xlpm.currentRow, "0")&amp;": Action Type required when Event Type is RM&amp;D Intervention, Callback or Repair/Follow-up",
      AND(OR(G327="RM&amp;D Intervention",G327="Callback",G327="Repair / Follow-up"), K327=""), "Row "&amp;TEXT(_xlpm.currentRow, "0")&amp;": Action Description required when Event Type is RM&amp;D Intervention, Callback or Repair/Follow-up",
      AND(OR(G327="RM&amp;D Intervention",G327="Callback",G327="Servicing",G327="Repair / Follow-up"), M327=""), "Row "&amp;TEXT(_xlpm.currentRow, "0")&amp;": Person Full Name required when Event Type is RM&amp;D Intervention, Callback, Servicing or Repair/Follow-up",
      AND(OR(G327="RM&amp;D Intervention",G327="Callback",G327="Repair / Follow-up"), N327= ""), "Row "&amp;TEXT(_xlpm.currentRow, "0")&amp;": Type of Visit required when Event Type is RM&amp;D Intervention, Callback or Repair/Follow-up",
      AND(OR(G327="RM&amp;D Intervention",G327="Callback",G327="Repair / Follow-up"), O327=""), "Row "&amp;TEXT(_xlpm.currentRow, "0")&amp;": Type of Fault required when Event Type is RM&amp;D Intervention, Callback or Repair/Follow-up",
      AND(E327&lt;&gt;"", E327&lt;C327), "Row "&amp;TEXT(_xlpm.currentRow, "0")&amp;": Event End Date cannot be earlier than Start Date",
      AND(E327=C327, F327&lt;&gt;"", D327&lt;&gt;"", F327&lt;=D327), "Row "&amp;TEXT(_xlpm.currentRow, "0")&amp;": Event End Time must be after Start Time when dates are the same",
      ""
    ),
    ""
  )
)</f>
        <v/>
      </c>
      <c r="S327" s="10"/>
    </row>
    <row r="328" spans="1:19" s="3" customFormat="1" x14ac:dyDescent="0.25">
      <c r="A328" s="22"/>
      <c r="B328" s="22"/>
      <c r="C328" s="23"/>
      <c r="D328" s="24"/>
      <c r="E328" s="23"/>
      <c r="F328" s="24"/>
      <c r="G328" s="25"/>
      <c r="H328" s="25"/>
      <c r="I328" s="22"/>
      <c r="J328" s="25"/>
      <c r="K328" s="26"/>
      <c r="L328" s="22"/>
      <c r="M328" s="22"/>
      <c r="N328" s="25"/>
      <c r="O328" s="25"/>
      <c r="P328" s="22"/>
      <c r="R328" s="10" t="str" cm="1">
        <f t="array" ref="R328">_xlfn.LET(
  _xlpm.currentRow, ROW(A328),
  IF(
    OR(A328&lt;&gt;"", B328&lt;&gt;"", C328&lt;&gt;"", D328&lt;&gt;"", M328&lt;&gt;"", G328&lt;&gt;"", E328&lt;&gt;"", F328&lt;&gt;"", H328&lt;&gt;"", I328&lt;&gt;"", J328&lt;&gt;"", K328&lt;&gt;"", L328&lt;&gt;"",N328&lt;&gt; "", O328&lt;&gt;"", P328&lt;&gt;""),
    _xlfn.SWITCH(
      TRUE(),
      A328="", "Row "&amp;TEXT(_xlpm.currentRow, "0")&amp;": RM&amp;D Report ID is missing",
      B328="", "Row "&amp;TEXT(_xlpm.currentRow, "0")&amp;": PTO Lift ID is missing",
      C328="", "Row "&amp;TEXT(_xlpm.currentRow, "0")&amp;": Event Start Date is missing",
      D328="", "Row "&amp;TEXT(_xlpm.currentRow, "0")&amp;": Event Start Time is missing",
      G328="", "Row "&amp;TEXT(_xlpm.currentRow, "0")&amp;": Event Type is missing",
      AND(G328&lt;&gt;"RM&amp;D Notification", E328=""), "Row "&amp;TEXT(_xlpm.currentRow, "0")&amp;": Event End Date required when Event Type is not RM&amp;D Notification",
      AND(G328&lt;&gt;"RM&amp;D Notification", F328=""), "Row "&amp;TEXT(_xlpm.currentRow, "0")&amp;": Event End Time required when Event Type is not RM&amp;D Notification",
      AND(G328&lt;&gt;"Servicing", H328=""), "Row "&amp;TEXT(_xlpm.currentRow, "0")&amp;": System required when Event Type is not Servicing",
      AND(H328="Others", I328=""), "Row "&amp;TEXT(_xlpm.currentRow, "0")&amp;": Event Description required when System is Others",
      AND(OR(G328="RM&amp;D Intervention",G328="Callback",G328="Repair / Follow-up"), J328=""), "Row "&amp;TEXT(_xlpm.currentRow, "0")&amp;": Action Type required when Event Type is RM&amp;D Intervention, Callback or Repair/Follow-up",
      AND(OR(G328="RM&amp;D Intervention",G328="Callback",G328="Repair / Follow-up"), K328=""), "Row "&amp;TEXT(_xlpm.currentRow, "0")&amp;": Action Description required when Event Type is RM&amp;D Intervention, Callback or Repair/Follow-up",
      AND(OR(G328="RM&amp;D Intervention",G328="Callback",G328="Servicing",G328="Repair / Follow-up"), M328=""), "Row "&amp;TEXT(_xlpm.currentRow, "0")&amp;": Person Full Name required when Event Type is RM&amp;D Intervention, Callback, Servicing or Repair/Follow-up",
      AND(OR(G328="RM&amp;D Intervention",G328="Callback",G328="Repair / Follow-up"), N328= ""), "Row "&amp;TEXT(_xlpm.currentRow, "0")&amp;": Type of Visit required when Event Type is RM&amp;D Intervention, Callback or Repair/Follow-up",
      AND(OR(G328="RM&amp;D Intervention",G328="Callback",G328="Repair / Follow-up"), O328=""), "Row "&amp;TEXT(_xlpm.currentRow, "0")&amp;": Type of Fault required when Event Type is RM&amp;D Intervention, Callback or Repair/Follow-up",
      AND(E328&lt;&gt;"", E328&lt;C328), "Row "&amp;TEXT(_xlpm.currentRow, "0")&amp;": Event End Date cannot be earlier than Start Date",
      AND(E328=C328, F328&lt;&gt;"", D328&lt;&gt;"", F328&lt;=D328), "Row "&amp;TEXT(_xlpm.currentRow, "0")&amp;": Event End Time must be after Start Time when dates are the same",
      ""
    ),
    ""
  )
)</f>
        <v/>
      </c>
      <c r="S328" s="10"/>
    </row>
    <row r="329" spans="1:19" s="3" customFormat="1" x14ac:dyDescent="0.25">
      <c r="A329" s="22"/>
      <c r="B329" s="22"/>
      <c r="C329" s="23"/>
      <c r="D329" s="24"/>
      <c r="E329" s="23"/>
      <c r="F329" s="24"/>
      <c r="G329" s="25"/>
      <c r="H329" s="25"/>
      <c r="I329" s="22"/>
      <c r="J329" s="25"/>
      <c r="K329" s="26"/>
      <c r="L329" s="22"/>
      <c r="M329" s="22"/>
      <c r="N329" s="25"/>
      <c r="O329" s="25"/>
      <c r="P329" s="22"/>
      <c r="R329" s="10" t="str" cm="1">
        <f t="array" ref="R329">_xlfn.LET(
  _xlpm.currentRow, ROW(A329),
  IF(
    OR(A329&lt;&gt;"", B329&lt;&gt;"", C329&lt;&gt;"", D329&lt;&gt;"", M329&lt;&gt;"", G329&lt;&gt;"", E329&lt;&gt;"", F329&lt;&gt;"", H329&lt;&gt;"", I329&lt;&gt;"", J329&lt;&gt;"", K329&lt;&gt;"", L329&lt;&gt;"",N329&lt;&gt; "", O329&lt;&gt;"", P329&lt;&gt;""),
    _xlfn.SWITCH(
      TRUE(),
      A329="", "Row "&amp;TEXT(_xlpm.currentRow, "0")&amp;": RM&amp;D Report ID is missing",
      B329="", "Row "&amp;TEXT(_xlpm.currentRow, "0")&amp;": PTO Lift ID is missing",
      C329="", "Row "&amp;TEXT(_xlpm.currentRow, "0")&amp;": Event Start Date is missing",
      D329="", "Row "&amp;TEXT(_xlpm.currentRow, "0")&amp;": Event Start Time is missing",
      G329="", "Row "&amp;TEXT(_xlpm.currentRow, "0")&amp;": Event Type is missing",
      AND(G329&lt;&gt;"RM&amp;D Notification", E329=""), "Row "&amp;TEXT(_xlpm.currentRow, "0")&amp;": Event End Date required when Event Type is not RM&amp;D Notification",
      AND(G329&lt;&gt;"RM&amp;D Notification", F329=""), "Row "&amp;TEXT(_xlpm.currentRow, "0")&amp;": Event End Time required when Event Type is not RM&amp;D Notification",
      AND(G329&lt;&gt;"Servicing", H329=""), "Row "&amp;TEXT(_xlpm.currentRow, "0")&amp;": System required when Event Type is not Servicing",
      AND(H329="Others", I329=""), "Row "&amp;TEXT(_xlpm.currentRow, "0")&amp;": Event Description required when System is Others",
      AND(OR(G329="RM&amp;D Intervention",G329="Callback",G329="Repair / Follow-up"), J329=""), "Row "&amp;TEXT(_xlpm.currentRow, "0")&amp;": Action Type required when Event Type is RM&amp;D Intervention, Callback or Repair/Follow-up",
      AND(OR(G329="RM&amp;D Intervention",G329="Callback",G329="Repair / Follow-up"), K329=""), "Row "&amp;TEXT(_xlpm.currentRow, "0")&amp;": Action Description required when Event Type is RM&amp;D Intervention, Callback or Repair/Follow-up",
      AND(OR(G329="RM&amp;D Intervention",G329="Callback",G329="Servicing",G329="Repair / Follow-up"), M329=""), "Row "&amp;TEXT(_xlpm.currentRow, "0")&amp;": Person Full Name required when Event Type is RM&amp;D Intervention, Callback, Servicing or Repair/Follow-up",
      AND(OR(G329="RM&amp;D Intervention",G329="Callback",G329="Repair / Follow-up"), N329= ""), "Row "&amp;TEXT(_xlpm.currentRow, "0")&amp;": Type of Visit required when Event Type is RM&amp;D Intervention, Callback or Repair/Follow-up",
      AND(OR(G329="RM&amp;D Intervention",G329="Callback",G329="Repair / Follow-up"), O329=""), "Row "&amp;TEXT(_xlpm.currentRow, "0")&amp;": Type of Fault required when Event Type is RM&amp;D Intervention, Callback or Repair/Follow-up",
      AND(E329&lt;&gt;"", E329&lt;C329), "Row "&amp;TEXT(_xlpm.currentRow, "0")&amp;": Event End Date cannot be earlier than Start Date",
      AND(E329=C329, F329&lt;&gt;"", D329&lt;&gt;"", F329&lt;=D329), "Row "&amp;TEXT(_xlpm.currentRow, "0")&amp;": Event End Time must be after Start Time when dates are the same",
      ""
    ),
    ""
  )
)</f>
        <v/>
      </c>
      <c r="S329" s="10"/>
    </row>
    <row r="330" spans="1:19" s="3" customFormat="1" x14ac:dyDescent="0.25">
      <c r="A330" s="22"/>
      <c r="B330" s="22"/>
      <c r="C330" s="23"/>
      <c r="D330" s="24"/>
      <c r="E330" s="23"/>
      <c r="F330" s="24"/>
      <c r="G330" s="25"/>
      <c r="H330" s="25"/>
      <c r="I330" s="22"/>
      <c r="J330" s="25"/>
      <c r="K330" s="26"/>
      <c r="L330" s="22"/>
      <c r="M330" s="22"/>
      <c r="N330" s="25"/>
      <c r="O330" s="25"/>
      <c r="P330" s="22"/>
      <c r="R330" s="10" t="str" cm="1">
        <f t="array" ref="R330">_xlfn.LET(
  _xlpm.currentRow, ROW(A330),
  IF(
    OR(A330&lt;&gt;"", B330&lt;&gt;"", C330&lt;&gt;"", D330&lt;&gt;"", M330&lt;&gt;"", G330&lt;&gt;"", E330&lt;&gt;"", F330&lt;&gt;"", H330&lt;&gt;"", I330&lt;&gt;"", J330&lt;&gt;"", K330&lt;&gt;"", L330&lt;&gt;"",N330&lt;&gt; "", O330&lt;&gt;"", P330&lt;&gt;""),
    _xlfn.SWITCH(
      TRUE(),
      A330="", "Row "&amp;TEXT(_xlpm.currentRow, "0")&amp;": RM&amp;D Report ID is missing",
      B330="", "Row "&amp;TEXT(_xlpm.currentRow, "0")&amp;": PTO Lift ID is missing",
      C330="", "Row "&amp;TEXT(_xlpm.currentRow, "0")&amp;": Event Start Date is missing",
      D330="", "Row "&amp;TEXT(_xlpm.currentRow, "0")&amp;": Event Start Time is missing",
      G330="", "Row "&amp;TEXT(_xlpm.currentRow, "0")&amp;": Event Type is missing",
      AND(G330&lt;&gt;"RM&amp;D Notification", E330=""), "Row "&amp;TEXT(_xlpm.currentRow, "0")&amp;": Event End Date required when Event Type is not RM&amp;D Notification",
      AND(G330&lt;&gt;"RM&amp;D Notification", F330=""), "Row "&amp;TEXT(_xlpm.currentRow, "0")&amp;": Event End Time required when Event Type is not RM&amp;D Notification",
      AND(G330&lt;&gt;"Servicing", H330=""), "Row "&amp;TEXT(_xlpm.currentRow, "0")&amp;": System required when Event Type is not Servicing",
      AND(H330="Others", I330=""), "Row "&amp;TEXT(_xlpm.currentRow, "0")&amp;": Event Description required when System is Others",
      AND(OR(G330="RM&amp;D Intervention",G330="Callback",G330="Repair / Follow-up"), J330=""), "Row "&amp;TEXT(_xlpm.currentRow, "0")&amp;": Action Type required when Event Type is RM&amp;D Intervention, Callback or Repair/Follow-up",
      AND(OR(G330="RM&amp;D Intervention",G330="Callback",G330="Repair / Follow-up"), K330=""), "Row "&amp;TEXT(_xlpm.currentRow, "0")&amp;": Action Description required when Event Type is RM&amp;D Intervention, Callback or Repair/Follow-up",
      AND(OR(G330="RM&amp;D Intervention",G330="Callback",G330="Servicing",G330="Repair / Follow-up"), M330=""), "Row "&amp;TEXT(_xlpm.currentRow, "0")&amp;": Person Full Name required when Event Type is RM&amp;D Intervention, Callback, Servicing or Repair/Follow-up",
      AND(OR(G330="RM&amp;D Intervention",G330="Callback",G330="Repair / Follow-up"), N330= ""), "Row "&amp;TEXT(_xlpm.currentRow, "0")&amp;": Type of Visit required when Event Type is RM&amp;D Intervention, Callback or Repair/Follow-up",
      AND(OR(G330="RM&amp;D Intervention",G330="Callback",G330="Repair / Follow-up"), O330=""), "Row "&amp;TEXT(_xlpm.currentRow, "0")&amp;": Type of Fault required when Event Type is RM&amp;D Intervention, Callback or Repair/Follow-up",
      AND(E330&lt;&gt;"", E330&lt;C330), "Row "&amp;TEXT(_xlpm.currentRow, "0")&amp;": Event End Date cannot be earlier than Start Date",
      AND(E330=C330, F330&lt;&gt;"", D330&lt;&gt;"", F330&lt;=D330), "Row "&amp;TEXT(_xlpm.currentRow, "0")&amp;": Event End Time must be after Start Time when dates are the same",
      ""
    ),
    ""
  )
)</f>
        <v/>
      </c>
      <c r="S330" s="10"/>
    </row>
    <row r="331" spans="1:19" s="3" customFormat="1" x14ac:dyDescent="0.25">
      <c r="A331" s="22"/>
      <c r="B331" s="22"/>
      <c r="C331" s="23"/>
      <c r="D331" s="24"/>
      <c r="E331" s="23"/>
      <c r="F331" s="24"/>
      <c r="G331" s="25"/>
      <c r="H331" s="25"/>
      <c r="I331" s="22"/>
      <c r="J331" s="25"/>
      <c r="K331" s="26"/>
      <c r="L331" s="22"/>
      <c r="M331" s="22"/>
      <c r="N331" s="25"/>
      <c r="O331" s="25"/>
      <c r="P331" s="22"/>
      <c r="R331" s="10" t="str" cm="1">
        <f t="array" ref="R331">_xlfn.LET(
  _xlpm.currentRow, ROW(A331),
  IF(
    OR(A331&lt;&gt;"", B331&lt;&gt;"", C331&lt;&gt;"", D331&lt;&gt;"", M331&lt;&gt;"", G331&lt;&gt;"", E331&lt;&gt;"", F331&lt;&gt;"", H331&lt;&gt;"", I331&lt;&gt;"", J331&lt;&gt;"", K331&lt;&gt;"", L331&lt;&gt;"",N331&lt;&gt; "", O331&lt;&gt;"", P331&lt;&gt;""),
    _xlfn.SWITCH(
      TRUE(),
      A331="", "Row "&amp;TEXT(_xlpm.currentRow, "0")&amp;": RM&amp;D Report ID is missing",
      B331="", "Row "&amp;TEXT(_xlpm.currentRow, "0")&amp;": PTO Lift ID is missing",
      C331="", "Row "&amp;TEXT(_xlpm.currentRow, "0")&amp;": Event Start Date is missing",
      D331="", "Row "&amp;TEXT(_xlpm.currentRow, "0")&amp;": Event Start Time is missing",
      G331="", "Row "&amp;TEXT(_xlpm.currentRow, "0")&amp;": Event Type is missing",
      AND(G331&lt;&gt;"RM&amp;D Notification", E331=""), "Row "&amp;TEXT(_xlpm.currentRow, "0")&amp;": Event End Date required when Event Type is not RM&amp;D Notification",
      AND(G331&lt;&gt;"RM&amp;D Notification", F331=""), "Row "&amp;TEXT(_xlpm.currentRow, "0")&amp;": Event End Time required when Event Type is not RM&amp;D Notification",
      AND(G331&lt;&gt;"Servicing", H331=""), "Row "&amp;TEXT(_xlpm.currentRow, "0")&amp;": System required when Event Type is not Servicing",
      AND(H331="Others", I331=""), "Row "&amp;TEXT(_xlpm.currentRow, "0")&amp;": Event Description required when System is Others",
      AND(OR(G331="RM&amp;D Intervention",G331="Callback",G331="Repair / Follow-up"), J331=""), "Row "&amp;TEXT(_xlpm.currentRow, "0")&amp;": Action Type required when Event Type is RM&amp;D Intervention, Callback or Repair/Follow-up",
      AND(OR(G331="RM&amp;D Intervention",G331="Callback",G331="Repair / Follow-up"), K331=""), "Row "&amp;TEXT(_xlpm.currentRow, "0")&amp;": Action Description required when Event Type is RM&amp;D Intervention, Callback or Repair/Follow-up",
      AND(OR(G331="RM&amp;D Intervention",G331="Callback",G331="Servicing",G331="Repair / Follow-up"), M331=""), "Row "&amp;TEXT(_xlpm.currentRow, "0")&amp;": Person Full Name required when Event Type is RM&amp;D Intervention, Callback, Servicing or Repair/Follow-up",
      AND(OR(G331="RM&amp;D Intervention",G331="Callback",G331="Repair / Follow-up"), N331= ""), "Row "&amp;TEXT(_xlpm.currentRow, "0")&amp;": Type of Visit required when Event Type is RM&amp;D Intervention, Callback or Repair/Follow-up",
      AND(OR(G331="RM&amp;D Intervention",G331="Callback",G331="Repair / Follow-up"), O331=""), "Row "&amp;TEXT(_xlpm.currentRow, "0")&amp;": Type of Fault required when Event Type is RM&amp;D Intervention, Callback or Repair/Follow-up",
      AND(E331&lt;&gt;"", E331&lt;C331), "Row "&amp;TEXT(_xlpm.currentRow, "0")&amp;": Event End Date cannot be earlier than Start Date",
      AND(E331=C331, F331&lt;&gt;"", D331&lt;&gt;"", F331&lt;=D331), "Row "&amp;TEXT(_xlpm.currentRow, "0")&amp;": Event End Time must be after Start Time when dates are the same",
      ""
    ),
    ""
  )
)</f>
        <v/>
      </c>
      <c r="S331" s="10"/>
    </row>
    <row r="332" spans="1:19" s="3" customFormat="1" x14ac:dyDescent="0.25">
      <c r="A332" s="22"/>
      <c r="B332" s="22"/>
      <c r="C332" s="23"/>
      <c r="D332" s="24"/>
      <c r="E332" s="23"/>
      <c r="F332" s="24"/>
      <c r="G332" s="25"/>
      <c r="H332" s="25"/>
      <c r="I332" s="22"/>
      <c r="J332" s="25"/>
      <c r="K332" s="26"/>
      <c r="L332" s="22"/>
      <c r="M332" s="22"/>
      <c r="N332" s="25"/>
      <c r="O332" s="25"/>
      <c r="P332" s="22"/>
      <c r="R332" s="10" t="str" cm="1">
        <f t="array" ref="R332">_xlfn.LET(
  _xlpm.currentRow, ROW(A332),
  IF(
    OR(A332&lt;&gt;"", B332&lt;&gt;"", C332&lt;&gt;"", D332&lt;&gt;"", M332&lt;&gt;"", G332&lt;&gt;"", E332&lt;&gt;"", F332&lt;&gt;"", H332&lt;&gt;"", I332&lt;&gt;"", J332&lt;&gt;"", K332&lt;&gt;"", L332&lt;&gt;"",N332&lt;&gt; "", O332&lt;&gt;"", P332&lt;&gt;""),
    _xlfn.SWITCH(
      TRUE(),
      A332="", "Row "&amp;TEXT(_xlpm.currentRow, "0")&amp;": RM&amp;D Report ID is missing",
      B332="", "Row "&amp;TEXT(_xlpm.currentRow, "0")&amp;": PTO Lift ID is missing",
      C332="", "Row "&amp;TEXT(_xlpm.currentRow, "0")&amp;": Event Start Date is missing",
      D332="", "Row "&amp;TEXT(_xlpm.currentRow, "0")&amp;": Event Start Time is missing",
      G332="", "Row "&amp;TEXT(_xlpm.currentRow, "0")&amp;": Event Type is missing",
      AND(G332&lt;&gt;"RM&amp;D Notification", E332=""), "Row "&amp;TEXT(_xlpm.currentRow, "0")&amp;": Event End Date required when Event Type is not RM&amp;D Notification",
      AND(G332&lt;&gt;"RM&amp;D Notification", F332=""), "Row "&amp;TEXT(_xlpm.currentRow, "0")&amp;": Event End Time required when Event Type is not RM&amp;D Notification",
      AND(G332&lt;&gt;"Servicing", H332=""), "Row "&amp;TEXT(_xlpm.currentRow, "0")&amp;": System required when Event Type is not Servicing",
      AND(H332="Others", I332=""), "Row "&amp;TEXT(_xlpm.currentRow, "0")&amp;": Event Description required when System is Others",
      AND(OR(G332="RM&amp;D Intervention",G332="Callback",G332="Repair / Follow-up"), J332=""), "Row "&amp;TEXT(_xlpm.currentRow, "0")&amp;": Action Type required when Event Type is RM&amp;D Intervention, Callback or Repair/Follow-up",
      AND(OR(G332="RM&amp;D Intervention",G332="Callback",G332="Repair / Follow-up"), K332=""), "Row "&amp;TEXT(_xlpm.currentRow, "0")&amp;": Action Description required when Event Type is RM&amp;D Intervention, Callback or Repair/Follow-up",
      AND(OR(G332="RM&amp;D Intervention",G332="Callback",G332="Servicing",G332="Repair / Follow-up"), M332=""), "Row "&amp;TEXT(_xlpm.currentRow, "0")&amp;": Person Full Name required when Event Type is RM&amp;D Intervention, Callback, Servicing or Repair/Follow-up",
      AND(OR(G332="RM&amp;D Intervention",G332="Callback",G332="Repair / Follow-up"), N332= ""), "Row "&amp;TEXT(_xlpm.currentRow, "0")&amp;": Type of Visit required when Event Type is RM&amp;D Intervention, Callback or Repair/Follow-up",
      AND(OR(G332="RM&amp;D Intervention",G332="Callback",G332="Repair / Follow-up"), O332=""), "Row "&amp;TEXT(_xlpm.currentRow, "0")&amp;": Type of Fault required when Event Type is RM&amp;D Intervention, Callback or Repair/Follow-up",
      AND(E332&lt;&gt;"", E332&lt;C332), "Row "&amp;TEXT(_xlpm.currentRow, "0")&amp;": Event End Date cannot be earlier than Start Date",
      AND(E332=C332, F332&lt;&gt;"", D332&lt;&gt;"", F332&lt;=D332), "Row "&amp;TEXT(_xlpm.currentRow, "0")&amp;": Event End Time must be after Start Time when dates are the same",
      ""
    ),
    ""
  )
)</f>
        <v/>
      </c>
      <c r="S332" s="10"/>
    </row>
    <row r="333" spans="1:19" s="3" customFormat="1" x14ac:dyDescent="0.25">
      <c r="A333" s="22"/>
      <c r="B333" s="22"/>
      <c r="C333" s="23"/>
      <c r="D333" s="24"/>
      <c r="E333" s="23"/>
      <c r="F333" s="24"/>
      <c r="G333" s="25"/>
      <c r="H333" s="25"/>
      <c r="I333" s="22"/>
      <c r="J333" s="25"/>
      <c r="K333" s="26"/>
      <c r="L333" s="22"/>
      <c r="M333" s="22"/>
      <c r="N333" s="25"/>
      <c r="O333" s="25"/>
      <c r="P333" s="22"/>
      <c r="R333" s="10" t="str" cm="1">
        <f t="array" ref="R333">_xlfn.LET(
  _xlpm.currentRow, ROW(A333),
  IF(
    OR(A333&lt;&gt;"", B333&lt;&gt;"", C333&lt;&gt;"", D333&lt;&gt;"", M333&lt;&gt;"", G333&lt;&gt;"", E333&lt;&gt;"", F333&lt;&gt;"", H333&lt;&gt;"", I333&lt;&gt;"", J333&lt;&gt;"", K333&lt;&gt;"", L333&lt;&gt;"",N333&lt;&gt; "", O333&lt;&gt;"", P333&lt;&gt;""),
    _xlfn.SWITCH(
      TRUE(),
      A333="", "Row "&amp;TEXT(_xlpm.currentRow, "0")&amp;": RM&amp;D Report ID is missing",
      B333="", "Row "&amp;TEXT(_xlpm.currentRow, "0")&amp;": PTO Lift ID is missing",
      C333="", "Row "&amp;TEXT(_xlpm.currentRow, "0")&amp;": Event Start Date is missing",
      D333="", "Row "&amp;TEXT(_xlpm.currentRow, "0")&amp;": Event Start Time is missing",
      G333="", "Row "&amp;TEXT(_xlpm.currentRow, "0")&amp;": Event Type is missing",
      AND(G333&lt;&gt;"RM&amp;D Notification", E333=""), "Row "&amp;TEXT(_xlpm.currentRow, "0")&amp;": Event End Date required when Event Type is not RM&amp;D Notification",
      AND(G333&lt;&gt;"RM&amp;D Notification", F333=""), "Row "&amp;TEXT(_xlpm.currentRow, "0")&amp;": Event End Time required when Event Type is not RM&amp;D Notification",
      AND(G333&lt;&gt;"Servicing", H333=""), "Row "&amp;TEXT(_xlpm.currentRow, "0")&amp;": System required when Event Type is not Servicing",
      AND(H333="Others", I333=""), "Row "&amp;TEXT(_xlpm.currentRow, "0")&amp;": Event Description required when System is Others",
      AND(OR(G333="RM&amp;D Intervention",G333="Callback",G333="Repair / Follow-up"), J333=""), "Row "&amp;TEXT(_xlpm.currentRow, "0")&amp;": Action Type required when Event Type is RM&amp;D Intervention, Callback or Repair/Follow-up",
      AND(OR(G333="RM&amp;D Intervention",G333="Callback",G333="Repair / Follow-up"), K333=""), "Row "&amp;TEXT(_xlpm.currentRow, "0")&amp;": Action Description required when Event Type is RM&amp;D Intervention, Callback or Repair/Follow-up",
      AND(OR(G333="RM&amp;D Intervention",G333="Callback",G333="Servicing",G333="Repair / Follow-up"), M333=""), "Row "&amp;TEXT(_xlpm.currentRow, "0")&amp;": Person Full Name required when Event Type is RM&amp;D Intervention, Callback, Servicing or Repair/Follow-up",
      AND(OR(G333="RM&amp;D Intervention",G333="Callback",G333="Repair / Follow-up"), N333= ""), "Row "&amp;TEXT(_xlpm.currentRow, "0")&amp;": Type of Visit required when Event Type is RM&amp;D Intervention, Callback or Repair/Follow-up",
      AND(OR(G333="RM&amp;D Intervention",G333="Callback",G333="Repair / Follow-up"), O333=""), "Row "&amp;TEXT(_xlpm.currentRow, "0")&amp;": Type of Fault required when Event Type is RM&amp;D Intervention, Callback or Repair/Follow-up",
      AND(E333&lt;&gt;"", E333&lt;C333), "Row "&amp;TEXT(_xlpm.currentRow, "0")&amp;": Event End Date cannot be earlier than Start Date",
      AND(E333=C333, F333&lt;&gt;"", D333&lt;&gt;"", F333&lt;=D333), "Row "&amp;TEXT(_xlpm.currentRow, "0")&amp;": Event End Time must be after Start Time when dates are the same",
      ""
    ),
    ""
  )
)</f>
        <v/>
      </c>
      <c r="S333" s="10"/>
    </row>
    <row r="334" spans="1:19" s="3" customFormat="1" x14ac:dyDescent="0.25">
      <c r="A334" s="22"/>
      <c r="B334" s="22"/>
      <c r="C334" s="23"/>
      <c r="D334" s="24"/>
      <c r="E334" s="23"/>
      <c r="F334" s="24"/>
      <c r="G334" s="25"/>
      <c r="H334" s="25"/>
      <c r="I334" s="22"/>
      <c r="J334" s="25"/>
      <c r="K334" s="26"/>
      <c r="L334" s="22"/>
      <c r="M334" s="22"/>
      <c r="N334" s="25"/>
      <c r="O334" s="25"/>
      <c r="P334" s="22"/>
      <c r="R334" s="10" t="str" cm="1">
        <f t="array" ref="R334">_xlfn.LET(
  _xlpm.currentRow, ROW(A334),
  IF(
    OR(A334&lt;&gt;"", B334&lt;&gt;"", C334&lt;&gt;"", D334&lt;&gt;"", M334&lt;&gt;"", G334&lt;&gt;"", E334&lt;&gt;"", F334&lt;&gt;"", H334&lt;&gt;"", I334&lt;&gt;"", J334&lt;&gt;"", K334&lt;&gt;"", L334&lt;&gt;"",N334&lt;&gt; "", O334&lt;&gt;"", P334&lt;&gt;""),
    _xlfn.SWITCH(
      TRUE(),
      A334="", "Row "&amp;TEXT(_xlpm.currentRow, "0")&amp;": RM&amp;D Report ID is missing",
      B334="", "Row "&amp;TEXT(_xlpm.currentRow, "0")&amp;": PTO Lift ID is missing",
      C334="", "Row "&amp;TEXT(_xlpm.currentRow, "0")&amp;": Event Start Date is missing",
      D334="", "Row "&amp;TEXT(_xlpm.currentRow, "0")&amp;": Event Start Time is missing",
      G334="", "Row "&amp;TEXT(_xlpm.currentRow, "0")&amp;": Event Type is missing",
      AND(G334&lt;&gt;"RM&amp;D Notification", E334=""), "Row "&amp;TEXT(_xlpm.currentRow, "0")&amp;": Event End Date required when Event Type is not RM&amp;D Notification",
      AND(G334&lt;&gt;"RM&amp;D Notification", F334=""), "Row "&amp;TEXT(_xlpm.currentRow, "0")&amp;": Event End Time required when Event Type is not RM&amp;D Notification",
      AND(G334&lt;&gt;"Servicing", H334=""), "Row "&amp;TEXT(_xlpm.currentRow, "0")&amp;": System required when Event Type is not Servicing",
      AND(H334="Others", I334=""), "Row "&amp;TEXT(_xlpm.currentRow, "0")&amp;": Event Description required when System is Others",
      AND(OR(G334="RM&amp;D Intervention",G334="Callback",G334="Repair / Follow-up"), J334=""), "Row "&amp;TEXT(_xlpm.currentRow, "0")&amp;": Action Type required when Event Type is RM&amp;D Intervention, Callback or Repair/Follow-up",
      AND(OR(G334="RM&amp;D Intervention",G334="Callback",G334="Repair / Follow-up"), K334=""), "Row "&amp;TEXT(_xlpm.currentRow, "0")&amp;": Action Description required when Event Type is RM&amp;D Intervention, Callback or Repair/Follow-up",
      AND(OR(G334="RM&amp;D Intervention",G334="Callback",G334="Servicing",G334="Repair / Follow-up"), M334=""), "Row "&amp;TEXT(_xlpm.currentRow, "0")&amp;": Person Full Name required when Event Type is RM&amp;D Intervention, Callback, Servicing or Repair/Follow-up",
      AND(OR(G334="RM&amp;D Intervention",G334="Callback",G334="Repair / Follow-up"), N334= ""), "Row "&amp;TEXT(_xlpm.currentRow, "0")&amp;": Type of Visit required when Event Type is RM&amp;D Intervention, Callback or Repair/Follow-up",
      AND(OR(G334="RM&amp;D Intervention",G334="Callback",G334="Repair / Follow-up"), O334=""), "Row "&amp;TEXT(_xlpm.currentRow, "0")&amp;": Type of Fault required when Event Type is RM&amp;D Intervention, Callback or Repair/Follow-up",
      AND(E334&lt;&gt;"", E334&lt;C334), "Row "&amp;TEXT(_xlpm.currentRow, "0")&amp;": Event End Date cannot be earlier than Start Date",
      AND(E334=C334, F334&lt;&gt;"", D334&lt;&gt;"", F334&lt;=D334), "Row "&amp;TEXT(_xlpm.currentRow, "0")&amp;": Event End Time must be after Start Time when dates are the same",
      ""
    ),
    ""
  )
)</f>
        <v/>
      </c>
      <c r="S334" s="10"/>
    </row>
    <row r="335" spans="1:19" s="3" customFormat="1" x14ac:dyDescent="0.25">
      <c r="A335" s="22"/>
      <c r="B335" s="22"/>
      <c r="C335" s="23"/>
      <c r="D335" s="24"/>
      <c r="E335" s="23"/>
      <c r="F335" s="24"/>
      <c r="G335" s="25"/>
      <c r="H335" s="25"/>
      <c r="I335" s="22"/>
      <c r="J335" s="25"/>
      <c r="K335" s="26"/>
      <c r="L335" s="22"/>
      <c r="M335" s="22"/>
      <c r="N335" s="25"/>
      <c r="O335" s="25"/>
      <c r="P335" s="22"/>
      <c r="R335" s="10" t="str" cm="1">
        <f t="array" ref="R335">_xlfn.LET(
  _xlpm.currentRow, ROW(A335),
  IF(
    OR(A335&lt;&gt;"", B335&lt;&gt;"", C335&lt;&gt;"", D335&lt;&gt;"", M335&lt;&gt;"", G335&lt;&gt;"", E335&lt;&gt;"", F335&lt;&gt;"", H335&lt;&gt;"", I335&lt;&gt;"", J335&lt;&gt;"", K335&lt;&gt;"", L335&lt;&gt;"",N335&lt;&gt; "", O335&lt;&gt;"", P335&lt;&gt;""),
    _xlfn.SWITCH(
      TRUE(),
      A335="", "Row "&amp;TEXT(_xlpm.currentRow, "0")&amp;": RM&amp;D Report ID is missing",
      B335="", "Row "&amp;TEXT(_xlpm.currentRow, "0")&amp;": PTO Lift ID is missing",
      C335="", "Row "&amp;TEXT(_xlpm.currentRow, "0")&amp;": Event Start Date is missing",
      D335="", "Row "&amp;TEXT(_xlpm.currentRow, "0")&amp;": Event Start Time is missing",
      G335="", "Row "&amp;TEXT(_xlpm.currentRow, "0")&amp;": Event Type is missing",
      AND(G335&lt;&gt;"RM&amp;D Notification", E335=""), "Row "&amp;TEXT(_xlpm.currentRow, "0")&amp;": Event End Date required when Event Type is not RM&amp;D Notification",
      AND(G335&lt;&gt;"RM&amp;D Notification", F335=""), "Row "&amp;TEXT(_xlpm.currentRow, "0")&amp;": Event End Time required when Event Type is not RM&amp;D Notification",
      AND(G335&lt;&gt;"Servicing", H335=""), "Row "&amp;TEXT(_xlpm.currentRow, "0")&amp;": System required when Event Type is not Servicing",
      AND(H335="Others", I335=""), "Row "&amp;TEXT(_xlpm.currentRow, "0")&amp;": Event Description required when System is Others",
      AND(OR(G335="RM&amp;D Intervention",G335="Callback",G335="Repair / Follow-up"), J335=""), "Row "&amp;TEXT(_xlpm.currentRow, "0")&amp;": Action Type required when Event Type is RM&amp;D Intervention, Callback or Repair/Follow-up",
      AND(OR(G335="RM&amp;D Intervention",G335="Callback",G335="Repair / Follow-up"), K335=""), "Row "&amp;TEXT(_xlpm.currentRow, "0")&amp;": Action Description required when Event Type is RM&amp;D Intervention, Callback or Repair/Follow-up",
      AND(OR(G335="RM&amp;D Intervention",G335="Callback",G335="Servicing",G335="Repair / Follow-up"), M335=""), "Row "&amp;TEXT(_xlpm.currentRow, "0")&amp;": Person Full Name required when Event Type is RM&amp;D Intervention, Callback, Servicing or Repair/Follow-up",
      AND(OR(G335="RM&amp;D Intervention",G335="Callback",G335="Repair / Follow-up"), N335= ""), "Row "&amp;TEXT(_xlpm.currentRow, "0")&amp;": Type of Visit required when Event Type is RM&amp;D Intervention, Callback or Repair/Follow-up",
      AND(OR(G335="RM&amp;D Intervention",G335="Callback",G335="Repair / Follow-up"), O335=""), "Row "&amp;TEXT(_xlpm.currentRow, "0")&amp;": Type of Fault required when Event Type is RM&amp;D Intervention, Callback or Repair/Follow-up",
      AND(E335&lt;&gt;"", E335&lt;C335), "Row "&amp;TEXT(_xlpm.currentRow, "0")&amp;": Event End Date cannot be earlier than Start Date",
      AND(E335=C335, F335&lt;&gt;"", D335&lt;&gt;"", F335&lt;=D335), "Row "&amp;TEXT(_xlpm.currentRow, "0")&amp;": Event End Time must be after Start Time when dates are the same",
      ""
    ),
    ""
  )
)</f>
        <v/>
      </c>
      <c r="S335" s="10"/>
    </row>
    <row r="336" spans="1:19" s="3" customFormat="1" x14ac:dyDescent="0.25">
      <c r="A336" s="22"/>
      <c r="B336" s="22"/>
      <c r="C336" s="23"/>
      <c r="D336" s="24"/>
      <c r="E336" s="23"/>
      <c r="F336" s="24"/>
      <c r="G336" s="25"/>
      <c r="H336" s="25"/>
      <c r="I336" s="22"/>
      <c r="J336" s="25"/>
      <c r="K336" s="26"/>
      <c r="L336" s="22"/>
      <c r="M336" s="22"/>
      <c r="N336" s="25"/>
      <c r="O336" s="25"/>
      <c r="P336" s="22"/>
      <c r="R336" s="10" t="str" cm="1">
        <f t="array" ref="R336">_xlfn.LET(
  _xlpm.currentRow, ROW(A336),
  IF(
    OR(A336&lt;&gt;"", B336&lt;&gt;"", C336&lt;&gt;"", D336&lt;&gt;"", M336&lt;&gt;"", G336&lt;&gt;"", E336&lt;&gt;"", F336&lt;&gt;"", H336&lt;&gt;"", I336&lt;&gt;"", J336&lt;&gt;"", K336&lt;&gt;"", L336&lt;&gt;"",N336&lt;&gt; "", O336&lt;&gt;"", P336&lt;&gt;""),
    _xlfn.SWITCH(
      TRUE(),
      A336="", "Row "&amp;TEXT(_xlpm.currentRow, "0")&amp;": RM&amp;D Report ID is missing",
      B336="", "Row "&amp;TEXT(_xlpm.currentRow, "0")&amp;": PTO Lift ID is missing",
      C336="", "Row "&amp;TEXT(_xlpm.currentRow, "0")&amp;": Event Start Date is missing",
      D336="", "Row "&amp;TEXT(_xlpm.currentRow, "0")&amp;": Event Start Time is missing",
      G336="", "Row "&amp;TEXT(_xlpm.currentRow, "0")&amp;": Event Type is missing",
      AND(G336&lt;&gt;"RM&amp;D Notification", E336=""), "Row "&amp;TEXT(_xlpm.currentRow, "0")&amp;": Event End Date required when Event Type is not RM&amp;D Notification",
      AND(G336&lt;&gt;"RM&amp;D Notification", F336=""), "Row "&amp;TEXT(_xlpm.currentRow, "0")&amp;": Event End Time required when Event Type is not RM&amp;D Notification",
      AND(G336&lt;&gt;"Servicing", H336=""), "Row "&amp;TEXT(_xlpm.currentRow, "0")&amp;": System required when Event Type is not Servicing",
      AND(H336="Others", I336=""), "Row "&amp;TEXT(_xlpm.currentRow, "0")&amp;": Event Description required when System is Others",
      AND(OR(G336="RM&amp;D Intervention",G336="Callback",G336="Repair / Follow-up"), J336=""), "Row "&amp;TEXT(_xlpm.currentRow, "0")&amp;": Action Type required when Event Type is RM&amp;D Intervention, Callback or Repair/Follow-up",
      AND(OR(G336="RM&amp;D Intervention",G336="Callback",G336="Repair / Follow-up"), K336=""), "Row "&amp;TEXT(_xlpm.currentRow, "0")&amp;": Action Description required when Event Type is RM&amp;D Intervention, Callback or Repair/Follow-up",
      AND(OR(G336="RM&amp;D Intervention",G336="Callback",G336="Servicing",G336="Repair / Follow-up"), M336=""), "Row "&amp;TEXT(_xlpm.currentRow, "0")&amp;": Person Full Name required when Event Type is RM&amp;D Intervention, Callback, Servicing or Repair/Follow-up",
      AND(OR(G336="RM&amp;D Intervention",G336="Callback",G336="Repair / Follow-up"), N336= ""), "Row "&amp;TEXT(_xlpm.currentRow, "0")&amp;": Type of Visit required when Event Type is RM&amp;D Intervention, Callback or Repair/Follow-up",
      AND(OR(G336="RM&amp;D Intervention",G336="Callback",G336="Repair / Follow-up"), O336=""), "Row "&amp;TEXT(_xlpm.currentRow, "0")&amp;": Type of Fault required when Event Type is RM&amp;D Intervention, Callback or Repair/Follow-up",
      AND(E336&lt;&gt;"", E336&lt;C336), "Row "&amp;TEXT(_xlpm.currentRow, "0")&amp;": Event End Date cannot be earlier than Start Date",
      AND(E336=C336, F336&lt;&gt;"", D336&lt;&gt;"", F336&lt;=D336), "Row "&amp;TEXT(_xlpm.currentRow, "0")&amp;": Event End Time must be after Start Time when dates are the same",
      ""
    ),
    ""
  )
)</f>
        <v/>
      </c>
      <c r="S336" s="10"/>
    </row>
    <row r="337" spans="1:19" s="3" customFormat="1" x14ac:dyDescent="0.25">
      <c r="A337" s="22"/>
      <c r="B337" s="22"/>
      <c r="C337" s="23"/>
      <c r="D337" s="24"/>
      <c r="E337" s="23"/>
      <c r="F337" s="24"/>
      <c r="G337" s="25"/>
      <c r="H337" s="25"/>
      <c r="I337" s="22"/>
      <c r="J337" s="25"/>
      <c r="K337" s="26"/>
      <c r="L337" s="22"/>
      <c r="M337" s="22"/>
      <c r="N337" s="25"/>
      <c r="O337" s="25"/>
      <c r="P337" s="22"/>
      <c r="R337" s="10" t="str" cm="1">
        <f t="array" ref="R337">_xlfn.LET(
  _xlpm.currentRow, ROW(A337),
  IF(
    OR(A337&lt;&gt;"", B337&lt;&gt;"", C337&lt;&gt;"", D337&lt;&gt;"", M337&lt;&gt;"", G337&lt;&gt;"", E337&lt;&gt;"", F337&lt;&gt;"", H337&lt;&gt;"", I337&lt;&gt;"", J337&lt;&gt;"", K337&lt;&gt;"", L337&lt;&gt;"",N337&lt;&gt; "", O337&lt;&gt;"", P337&lt;&gt;""),
    _xlfn.SWITCH(
      TRUE(),
      A337="", "Row "&amp;TEXT(_xlpm.currentRow, "0")&amp;": RM&amp;D Report ID is missing",
      B337="", "Row "&amp;TEXT(_xlpm.currentRow, "0")&amp;": PTO Lift ID is missing",
      C337="", "Row "&amp;TEXT(_xlpm.currentRow, "0")&amp;": Event Start Date is missing",
      D337="", "Row "&amp;TEXT(_xlpm.currentRow, "0")&amp;": Event Start Time is missing",
      G337="", "Row "&amp;TEXT(_xlpm.currentRow, "0")&amp;": Event Type is missing",
      AND(G337&lt;&gt;"RM&amp;D Notification", E337=""), "Row "&amp;TEXT(_xlpm.currentRow, "0")&amp;": Event End Date required when Event Type is not RM&amp;D Notification",
      AND(G337&lt;&gt;"RM&amp;D Notification", F337=""), "Row "&amp;TEXT(_xlpm.currentRow, "0")&amp;": Event End Time required when Event Type is not RM&amp;D Notification",
      AND(G337&lt;&gt;"Servicing", H337=""), "Row "&amp;TEXT(_xlpm.currentRow, "0")&amp;": System required when Event Type is not Servicing",
      AND(H337="Others", I337=""), "Row "&amp;TEXT(_xlpm.currentRow, "0")&amp;": Event Description required when System is Others",
      AND(OR(G337="RM&amp;D Intervention",G337="Callback",G337="Repair / Follow-up"), J337=""), "Row "&amp;TEXT(_xlpm.currentRow, "0")&amp;": Action Type required when Event Type is RM&amp;D Intervention, Callback or Repair/Follow-up",
      AND(OR(G337="RM&amp;D Intervention",G337="Callback",G337="Repair / Follow-up"), K337=""), "Row "&amp;TEXT(_xlpm.currentRow, "0")&amp;": Action Description required when Event Type is RM&amp;D Intervention, Callback or Repair/Follow-up",
      AND(OR(G337="RM&amp;D Intervention",G337="Callback",G337="Servicing",G337="Repair / Follow-up"), M337=""), "Row "&amp;TEXT(_xlpm.currentRow, "0")&amp;": Person Full Name required when Event Type is RM&amp;D Intervention, Callback, Servicing or Repair/Follow-up",
      AND(OR(G337="RM&amp;D Intervention",G337="Callback",G337="Repair / Follow-up"), N337= ""), "Row "&amp;TEXT(_xlpm.currentRow, "0")&amp;": Type of Visit required when Event Type is RM&amp;D Intervention, Callback or Repair/Follow-up",
      AND(OR(G337="RM&amp;D Intervention",G337="Callback",G337="Repair / Follow-up"), O337=""), "Row "&amp;TEXT(_xlpm.currentRow, "0")&amp;": Type of Fault required when Event Type is RM&amp;D Intervention, Callback or Repair/Follow-up",
      AND(E337&lt;&gt;"", E337&lt;C337), "Row "&amp;TEXT(_xlpm.currentRow, "0")&amp;": Event End Date cannot be earlier than Start Date",
      AND(E337=C337, F337&lt;&gt;"", D337&lt;&gt;"", F337&lt;=D337), "Row "&amp;TEXT(_xlpm.currentRow, "0")&amp;": Event End Time must be after Start Time when dates are the same",
      ""
    ),
    ""
  )
)</f>
        <v/>
      </c>
      <c r="S337" s="10"/>
    </row>
    <row r="338" spans="1:19" s="3" customFormat="1" x14ac:dyDescent="0.25">
      <c r="A338" s="22"/>
      <c r="B338" s="22"/>
      <c r="C338" s="23"/>
      <c r="D338" s="24"/>
      <c r="E338" s="23"/>
      <c r="F338" s="24"/>
      <c r="G338" s="25"/>
      <c r="H338" s="25"/>
      <c r="I338" s="22"/>
      <c r="J338" s="25"/>
      <c r="K338" s="26"/>
      <c r="L338" s="22"/>
      <c r="M338" s="22"/>
      <c r="N338" s="25"/>
      <c r="O338" s="25"/>
      <c r="P338" s="22"/>
      <c r="R338" s="10" t="str" cm="1">
        <f t="array" ref="R338">_xlfn.LET(
  _xlpm.currentRow, ROW(A338),
  IF(
    OR(A338&lt;&gt;"", B338&lt;&gt;"", C338&lt;&gt;"", D338&lt;&gt;"", M338&lt;&gt;"", G338&lt;&gt;"", E338&lt;&gt;"", F338&lt;&gt;"", H338&lt;&gt;"", I338&lt;&gt;"", J338&lt;&gt;"", K338&lt;&gt;"", L338&lt;&gt;"",N338&lt;&gt; "", O338&lt;&gt;"", P338&lt;&gt;""),
    _xlfn.SWITCH(
      TRUE(),
      A338="", "Row "&amp;TEXT(_xlpm.currentRow, "0")&amp;": RM&amp;D Report ID is missing",
      B338="", "Row "&amp;TEXT(_xlpm.currentRow, "0")&amp;": PTO Lift ID is missing",
      C338="", "Row "&amp;TEXT(_xlpm.currentRow, "0")&amp;": Event Start Date is missing",
      D338="", "Row "&amp;TEXT(_xlpm.currentRow, "0")&amp;": Event Start Time is missing",
      G338="", "Row "&amp;TEXT(_xlpm.currentRow, "0")&amp;": Event Type is missing",
      AND(G338&lt;&gt;"RM&amp;D Notification", E338=""), "Row "&amp;TEXT(_xlpm.currentRow, "0")&amp;": Event End Date required when Event Type is not RM&amp;D Notification",
      AND(G338&lt;&gt;"RM&amp;D Notification", F338=""), "Row "&amp;TEXT(_xlpm.currentRow, "0")&amp;": Event End Time required when Event Type is not RM&amp;D Notification",
      AND(G338&lt;&gt;"Servicing", H338=""), "Row "&amp;TEXT(_xlpm.currentRow, "0")&amp;": System required when Event Type is not Servicing",
      AND(H338="Others", I338=""), "Row "&amp;TEXT(_xlpm.currentRow, "0")&amp;": Event Description required when System is Others",
      AND(OR(G338="RM&amp;D Intervention",G338="Callback",G338="Repair / Follow-up"), J338=""), "Row "&amp;TEXT(_xlpm.currentRow, "0")&amp;": Action Type required when Event Type is RM&amp;D Intervention, Callback or Repair/Follow-up",
      AND(OR(G338="RM&amp;D Intervention",G338="Callback",G338="Repair / Follow-up"), K338=""), "Row "&amp;TEXT(_xlpm.currentRow, "0")&amp;": Action Description required when Event Type is RM&amp;D Intervention, Callback or Repair/Follow-up",
      AND(OR(G338="RM&amp;D Intervention",G338="Callback",G338="Servicing",G338="Repair / Follow-up"), M338=""), "Row "&amp;TEXT(_xlpm.currentRow, "0")&amp;": Person Full Name required when Event Type is RM&amp;D Intervention, Callback, Servicing or Repair/Follow-up",
      AND(OR(G338="RM&amp;D Intervention",G338="Callback",G338="Repair / Follow-up"), N338= ""), "Row "&amp;TEXT(_xlpm.currentRow, "0")&amp;": Type of Visit required when Event Type is RM&amp;D Intervention, Callback or Repair/Follow-up",
      AND(OR(G338="RM&amp;D Intervention",G338="Callback",G338="Repair / Follow-up"), O338=""), "Row "&amp;TEXT(_xlpm.currentRow, "0")&amp;": Type of Fault required when Event Type is RM&amp;D Intervention, Callback or Repair/Follow-up",
      AND(E338&lt;&gt;"", E338&lt;C338), "Row "&amp;TEXT(_xlpm.currentRow, "0")&amp;": Event End Date cannot be earlier than Start Date",
      AND(E338=C338, F338&lt;&gt;"", D338&lt;&gt;"", F338&lt;=D338), "Row "&amp;TEXT(_xlpm.currentRow, "0")&amp;": Event End Time must be after Start Time when dates are the same",
      ""
    ),
    ""
  )
)</f>
        <v/>
      </c>
      <c r="S338" s="10"/>
    </row>
    <row r="339" spans="1:19" s="3" customFormat="1" x14ac:dyDescent="0.25">
      <c r="A339" s="22"/>
      <c r="B339" s="22"/>
      <c r="C339" s="23"/>
      <c r="D339" s="24"/>
      <c r="E339" s="23"/>
      <c r="F339" s="24"/>
      <c r="G339" s="25"/>
      <c r="H339" s="25"/>
      <c r="I339" s="22"/>
      <c r="J339" s="25"/>
      <c r="K339" s="26"/>
      <c r="L339" s="22"/>
      <c r="M339" s="22"/>
      <c r="N339" s="25"/>
      <c r="O339" s="25"/>
      <c r="P339" s="22"/>
      <c r="R339" s="10" t="str" cm="1">
        <f t="array" ref="R339">_xlfn.LET(
  _xlpm.currentRow, ROW(A339),
  IF(
    OR(A339&lt;&gt;"", B339&lt;&gt;"", C339&lt;&gt;"", D339&lt;&gt;"", M339&lt;&gt;"", G339&lt;&gt;"", E339&lt;&gt;"", F339&lt;&gt;"", H339&lt;&gt;"", I339&lt;&gt;"", J339&lt;&gt;"", K339&lt;&gt;"", L339&lt;&gt;"",N339&lt;&gt; "", O339&lt;&gt;"", P339&lt;&gt;""),
    _xlfn.SWITCH(
      TRUE(),
      A339="", "Row "&amp;TEXT(_xlpm.currentRow, "0")&amp;": RM&amp;D Report ID is missing",
      B339="", "Row "&amp;TEXT(_xlpm.currentRow, "0")&amp;": PTO Lift ID is missing",
      C339="", "Row "&amp;TEXT(_xlpm.currentRow, "0")&amp;": Event Start Date is missing",
      D339="", "Row "&amp;TEXT(_xlpm.currentRow, "0")&amp;": Event Start Time is missing",
      G339="", "Row "&amp;TEXT(_xlpm.currentRow, "0")&amp;": Event Type is missing",
      AND(G339&lt;&gt;"RM&amp;D Notification", E339=""), "Row "&amp;TEXT(_xlpm.currentRow, "0")&amp;": Event End Date required when Event Type is not RM&amp;D Notification",
      AND(G339&lt;&gt;"RM&amp;D Notification", F339=""), "Row "&amp;TEXT(_xlpm.currentRow, "0")&amp;": Event End Time required when Event Type is not RM&amp;D Notification",
      AND(G339&lt;&gt;"Servicing", H339=""), "Row "&amp;TEXT(_xlpm.currentRow, "0")&amp;": System required when Event Type is not Servicing",
      AND(H339="Others", I339=""), "Row "&amp;TEXT(_xlpm.currentRow, "0")&amp;": Event Description required when System is Others",
      AND(OR(G339="RM&amp;D Intervention",G339="Callback",G339="Repair / Follow-up"), J339=""), "Row "&amp;TEXT(_xlpm.currentRow, "0")&amp;": Action Type required when Event Type is RM&amp;D Intervention, Callback or Repair/Follow-up",
      AND(OR(G339="RM&amp;D Intervention",G339="Callback",G339="Repair / Follow-up"), K339=""), "Row "&amp;TEXT(_xlpm.currentRow, "0")&amp;": Action Description required when Event Type is RM&amp;D Intervention, Callback or Repair/Follow-up",
      AND(OR(G339="RM&amp;D Intervention",G339="Callback",G339="Servicing",G339="Repair / Follow-up"), M339=""), "Row "&amp;TEXT(_xlpm.currentRow, "0")&amp;": Person Full Name required when Event Type is RM&amp;D Intervention, Callback, Servicing or Repair/Follow-up",
      AND(OR(G339="RM&amp;D Intervention",G339="Callback",G339="Repair / Follow-up"), N339= ""), "Row "&amp;TEXT(_xlpm.currentRow, "0")&amp;": Type of Visit required when Event Type is RM&amp;D Intervention, Callback or Repair/Follow-up",
      AND(OR(G339="RM&amp;D Intervention",G339="Callback",G339="Repair / Follow-up"), O339=""), "Row "&amp;TEXT(_xlpm.currentRow, "0")&amp;": Type of Fault required when Event Type is RM&amp;D Intervention, Callback or Repair/Follow-up",
      AND(E339&lt;&gt;"", E339&lt;C339), "Row "&amp;TEXT(_xlpm.currentRow, "0")&amp;": Event End Date cannot be earlier than Start Date",
      AND(E339=C339, F339&lt;&gt;"", D339&lt;&gt;"", F339&lt;=D339), "Row "&amp;TEXT(_xlpm.currentRow, "0")&amp;": Event End Time must be after Start Time when dates are the same",
      ""
    ),
    ""
  )
)</f>
        <v/>
      </c>
      <c r="S339" s="10"/>
    </row>
    <row r="340" spans="1:19" s="3" customFormat="1" x14ac:dyDescent="0.25">
      <c r="A340" s="22"/>
      <c r="B340" s="22"/>
      <c r="C340" s="23"/>
      <c r="D340" s="24"/>
      <c r="E340" s="23"/>
      <c r="F340" s="24"/>
      <c r="G340" s="25"/>
      <c r="H340" s="25"/>
      <c r="I340" s="22"/>
      <c r="J340" s="25"/>
      <c r="K340" s="26"/>
      <c r="L340" s="22"/>
      <c r="M340" s="22"/>
      <c r="N340" s="25"/>
      <c r="O340" s="25"/>
      <c r="P340" s="22"/>
      <c r="R340" s="10" t="str" cm="1">
        <f t="array" ref="R340">_xlfn.LET(
  _xlpm.currentRow, ROW(A340),
  IF(
    OR(A340&lt;&gt;"", B340&lt;&gt;"", C340&lt;&gt;"", D340&lt;&gt;"", M340&lt;&gt;"", G340&lt;&gt;"", E340&lt;&gt;"", F340&lt;&gt;"", H340&lt;&gt;"", I340&lt;&gt;"", J340&lt;&gt;"", K340&lt;&gt;"", L340&lt;&gt;"",N340&lt;&gt; "", O340&lt;&gt;"", P340&lt;&gt;""),
    _xlfn.SWITCH(
      TRUE(),
      A340="", "Row "&amp;TEXT(_xlpm.currentRow, "0")&amp;": RM&amp;D Report ID is missing",
      B340="", "Row "&amp;TEXT(_xlpm.currentRow, "0")&amp;": PTO Lift ID is missing",
      C340="", "Row "&amp;TEXT(_xlpm.currentRow, "0")&amp;": Event Start Date is missing",
      D340="", "Row "&amp;TEXT(_xlpm.currentRow, "0")&amp;": Event Start Time is missing",
      G340="", "Row "&amp;TEXT(_xlpm.currentRow, "0")&amp;": Event Type is missing",
      AND(G340&lt;&gt;"RM&amp;D Notification", E340=""), "Row "&amp;TEXT(_xlpm.currentRow, "0")&amp;": Event End Date required when Event Type is not RM&amp;D Notification",
      AND(G340&lt;&gt;"RM&amp;D Notification", F340=""), "Row "&amp;TEXT(_xlpm.currentRow, "0")&amp;": Event End Time required when Event Type is not RM&amp;D Notification",
      AND(G340&lt;&gt;"Servicing", H340=""), "Row "&amp;TEXT(_xlpm.currentRow, "0")&amp;": System required when Event Type is not Servicing",
      AND(H340="Others", I340=""), "Row "&amp;TEXT(_xlpm.currentRow, "0")&amp;": Event Description required when System is Others",
      AND(OR(G340="RM&amp;D Intervention",G340="Callback",G340="Repair / Follow-up"), J340=""), "Row "&amp;TEXT(_xlpm.currentRow, "0")&amp;": Action Type required when Event Type is RM&amp;D Intervention, Callback or Repair/Follow-up",
      AND(OR(G340="RM&amp;D Intervention",G340="Callback",G340="Repair / Follow-up"), K340=""), "Row "&amp;TEXT(_xlpm.currentRow, "0")&amp;": Action Description required when Event Type is RM&amp;D Intervention, Callback or Repair/Follow-up",
      AND(OR(G340="RM&amp;D Intervention",G340="Callback",G340="Servicing",G340="Repair / Follow-up"), M340=""), "Row "&amp;TEXT(_xlpm.currentRow, "0")&amp;": Person Full Name required when Event Type is RM&amp;D Intervention, Callback, Servicing or Repair/Follow-up",
      AND(OR(G340="RM&amp;D Intervention",G340="Callback",G340="Repair / Follow-up"), N340= ""), "Row "&amp;TEXT(_xlpm.currentRow, "0")&amp;": Type of Visit required when Event Type is RM&amp;D Intervention, Callback or Repair/Follow-up",
      AND(OR(G340="RM&amp;D Intervention",G340="Callback",G340="Repair / Follow-up"), O340=""), "Row "&amp;TEXT(_xlpm.currentRow, "0")&amp;": Type of Fault required when Event Type is RM&amp;D Intervention, Callback or Repair/Follow-up",
      AND(E340&lt;&gt;"", E340&lt;C340), "Row "&amp;TEXT(_xlpm.currentRow, "0")&amp;": Event End Date cannot be earlier than Start Date",
      AND(E340=C340, F340&lt;&gt;"", D340&lt;&gt;"", F340&lt;=D340), "Row "&amp;TEXT(_xlpm.currentRow, "0")&amp;": Event End Time must be after Start Time when dates are the same",
      ""
    ),
    ""
  )
)</f>
        <v/>
      </c>
      <c r="S340" s="10"/>
    </row>
    <row r="341" spans="1:19" s="3" customFormat="1" x14ac:dyDescent="0.25">
      <c r="A341" s="22"/>
      <c r="B341" s="22"/>
      <c r="C341" s="23"/>
      <c r="D341" s="24"/>
      <c r="E341" s="23"/>
      <c r="F341" s="24"/>
      <c r="G341" s="25"/>
      <c r="H341" s="25"/>
      <c r="I341" s="22"/>
      <c r="J341" s="25"/>
      <c r="K341" s="26"/>
      <c r="L341" s="22"/>
      <c r="M341" s="22"/>
      <c r="N341" s="25"/>
      <c r="O341" s="25"/>
      <c r="P341" s="22"/>
      <c r="R341" s="10" t="str" cm="1">
        <f t="array" ref="R341">_xlfn.LET(
  _xlpm.currentRow, ROW(A341),
  IF(
    OR(A341&lt;&gt;"", B341&lt;&gt;"", C341&lt;&gt;"", D341&lt;&gt;"", M341&lt;&gt;"", G341&lt;&gt;"", E341&lt;&gt;"", F341&lt;&gt;"", H341&lt;&gt;"", I341&lt;&gt;"", J341&lt;&gt;"", K341&lt;&gt;"", L341&lt;&gt;"",N341&lt;&gt; "", O341&lt;&gt;"", P341&lt;&gt;""),
    _xlfn.SWITCH(
      TRUE(),
      A341="", "Row "&amp;TEXT(_xlpm.currentRow, "0")&amp;": RM&amp;D Report ID is missing",
      B341="", "Row "&amp;TEXT(_xlpm.currentRow, "0")&amp;": PTO Lift ID is missing",
      C341="", "Row "&amp;TEXT(_xlpm.currentRow, "0")&amp;": Event Start Date is missing",
      D341="", "Row "&amp;TEXT(_xlpm.currentRow, "0")&amp;": Event Start Time is missing",
      G341="", "Row "&amp;TEXT(_xlpm.currentRow, "0")&amp;": Event Type is missing",
      AND(G341&lt;&gt;"RM&amp;D Notification", E341=""), "Row "&amp;TEXT(_xlpm.currentRow, "0")&amp;": Event End Date required when Event Type is not RM&amp;D Notification",
      AND(G341&lt;&gt;"RM&amp;D Notification", F341=""), "Row "&amp;TEXT(_xlpm.currentRow, "0")&amp;": Event End Time required when Event Type is not RM&amp;D Notification",
      AND(G341&lt;&gt;"Servicing", H341=""), "Row "&amp;TEXT(_xlpm.currentRow, "0")&amp;": System required when Event Type is not Servicing",
      AND(H341="Others", I341=""), "Row "&amp;TEXT(_xlpm.currentRow, "0")&amp;": Event Description required when System is Others",
      AND(OR(G341="RM&amp;D Intervention",G341="Callback",G341="Repair / Follow-up"), J341=""), "Row "&amp;TEXT(_xlpm.currentRow, "0")&amp;": Action Type required when Event Type is RM&amp;D Intervention, Callback or Repair/Follow-up",
      AND(OR(G341="RM&amp;D Intervention",G341="Callback",G341="Repair / Follow-up"), K341=""), "Row "&amp;TEXT(_xlpm.currentRow, "0")&amp;": Action Description required when Event Type is RM&amp;D Intervention, Callback or Repair/Follow-up",
      AND(OR(G341="RM&amp;D Intervention",G341="Callback",G341="Servicing",G341="Repair / Follow-up"), M341=""), "Row "&amp;TEXT(_xlpm.currentRow, "0")&amp;": Person Full Name required when Event Type is RM&amp;D Intervention, Callback, Servicing or Repair/Follow-up",
      AND(OR(G341="RM&amp;D Intervention",G341="Callback",G341="Repair / Follow-up"), N341= ""), "Row "&amp;TEXT(_xlpm.currentRow, "0")&amp;": Type of Visit required when Event Type is RM&amp;D Intervention, Callback or Repair/Follow-up",
      AND(OR(G341="RM&amp;D Intervention",G341="Callback",G341="Repair / Follow-up"), O341=""), "Row "&amp;TEXT(_xlpm.currentRow, "0")&amp;": Type of Fault required when Event Type is RM&amp;D Intervention, Callback or Repair/Follow-up",
      AND(E341&lt;&gt;"", E341&lt;C341), "Row "&amp;TEXT(_xlpm.currentRow, "0")&amp;": Event End Date cannot be earlier than Start Date",
      AND(E341=C341, F341&lt;&gt;"", D341&lt;&gt;"", F341&lt;=D341), "Row "&amp;TEXT(_xlpm.currentRow, "0")&amp;": Event End Time must be after Start Time when dates are the same",
      ""
    ),
    ""
  )
)</f>
        <v/>
      </c>
      <c r="S341" s="10"/>
    </row>
    <row r="342" spans="1:19" s="3" customFormat="1" x14ac:dyDescent="0.25">
      <c r="A342" s="22"/>
      <c r="B342" s="22"/>
      <c r="C342" s="23"/>
      <c r="D342" s="24"/>
      <c r="E342" s="23"/>
      <c r="F342" s="24"/>
      <c r="G342" s="25"/>
      <c r="H342" s="25"/>
      <c r="I342" s="22"/>
      <c r="J342" s="25"/>
      <c r="K342" s="26"/>
      <c r="L342" s="22"/>
      <c r="M342" s="22"/>
      <c r="N342" s="25"/>
      <c r="O342" s="25"/>
      <c r="P342" s="22"/>
      <c r="R342" s="10" t="str" cm="1">
        <f t="array" ref="R342">_xlfn.LET(
  _xlpm.currentRow, ROW(A342),
  IF(
    OR(A342&lt;&gt;"", B342&lt;&gt;"", C342&lt;&gt;"", D342&lt;&gt;"", M342&lt;&gt;"", G342&lt;&gt;"", E342&lt;&gt;"", F342&lt;&gt;"", H342&lt;&gt;"", I342&lt;&gt;"", J342&lt;&gt;"", K342&lt;&gt;"", L342&lt;&gt;"",N342&lt;&gt; "", O342&lt;&gt;"", P342&lt;&gt;""),
    _xlfn.SWITCH(
      TRUE(),
      A342="", "Row "&amp;TEXT(_xlpm.currentRow, "0")&amp;": RM&amp;D Report ID is missing",
      B342="", "Row "&amp;TEXT(_xlpm.currentRow, "0")&amp;": PTO Lift ID is missing",
      C342="", "Row "&amp;TEXT(_xlpm.currentRow, "0")&amp;": Event Start Date is missing",
      D342="", "Row "&amp;TEXT(_xlpm.currentRow, "0")&amp;": Event Start Time is missing",
      G342="", "Row "&amp;TEXT(_xlpm.currentRow, "0")&amp;": Event Type is missing",
      AND(G342&lt;&gt;"RM&amp;D Notification", E342=""), "Row "&amp;TEXT(_xlpm.currentRow, "0")&amp;": Event End Date required when Event Type is not RM&amp;D Notification",
      AND(G342&lt;&gt;"RM&amp;D Notification", F342=""), "Row "&amp;TEXT(_xlpm.currentRow, "0")&amp;": Event End Time required when Event Type is not RM&amp;D Notification",
      AND(G342&lt;&gt;"Servicing", H342=""), "Row "&amp;TEXT(_xlpm.currentRow, "0")&amp;": System required when Event Type is not Servicing",
      AND(H342="Others", I342=""), "Row "&amp;TEXT(_xlpm.currentRow, "0")&amp;": Event Description required when System is Others",
      AND(OR(G342="RM&amp;D Intervention",G342="Callback",G342="Repair / Follow-up"), J342=""), "Row "&amp;TEXT(_xlpm.currentRow, "0")&amp;": Action Type required when Event Type is RM&amp;D Intervention, Callback or Repair/Follow-up",
      AND(OR(G342="RM&amp;D Intervention",G342="Callback",G342="Repair / Follow-up"), K342=""), "Row "&amp;TEXT(_xlpm.currentRow, "0")&amp;": Action Description required when Event Type is RM&amp;D Intervention, Callback or Repair/Follow-up",
      AND(OR(G342="RM&amp;D Intervention",G342="Callback",G342="Servicing",G342="Repair / Follow-up"), M342=""), "Row "&amp;TEXT(_xlpm.currentRow, "0")&amp;": Person Full Name required when Event Type is RM&amp;D Intervention, Callback, Servicing or Repair/Follow-up",
      AND(OR(G342="RM&amp;D Intervention",G342="Callback",G342="Repair / Follow-up"), N342= ""), "Row "&amp;TEXT(_xlpm.currentRow, "0")&amp;": Type of Visit required when Event Type is RM&amp;D Intervention, Callback or Repair/Follow-up",
      AND(OR(G342="RM&amp;D Intervention",G342="Callback",G342="Repair / Follow-up"), O342=""), "Row "&amp;TEXT(_xlpm.currentRow, "0")&amp;": Type of Fault required when Event Type is RM&amp;D Intervention, Callback or Repair/Follow-up",
      AND(E342&lt;&gt;"", E342&lt;C342), "Row "&amp;TEXT(_xlpm.currentRow, "0")&amp;": Event End Date cannot be earlier than Start Date",
      AND(E342=C342, F342&lt;&gt;"", D342&lt;&gt;"", F342&lt;=D342), "Row "&amp;TEXT(_xlpm.currentRow, "0")&amp;": Event End Time must be after Start Time when dates are the same",
      ""
    ),
    ""
  )
)</f>
        <v/>
      </c>
      <c r="S342" s="10"/>
    </row>
    <row r="343" spans="1:19" s="3" customFormat="1" x14ac:dyDescent="0.25">
      <c r="A343" s="22"/>
      <c r="B343" s="22"/>
      <c r="C343" s="23"/>
      <c r="D343" s="24"/>
      <c r="E343" s="23"/>
      <c r="F343" s="24"/>
      <c r="G343" s="25"/>
      <c r="H343" s="25"/>
      <c r="I343" s="22"/>
      <c r="J343" s="25"/>
      <c r="K343" s="26"/>
      <c r="L343" s="22"/>
      <c r="M343" s="22"/>
      <c r="N343" s="25"/>
      <c r="O343" s="25"/>
      <c r="P343" s="22"/>
      <c r="R343" s="10" t="str" cm="1">
        <f t="array" ref="R343">_xlfn.LET(
  _xlpm.currentRow, ROW(A343),
  IF(
    OR(A343&lt;&gt;"", B343&lt;&gt;"", C343&lt;&gt;"", D343&lt;&gt;"", M343&lt;&gt;"", G343&lt;&gt;"", E343&lt;&gt;"", F343&lt;&gt;"", H343&lt;&gt;"", I343&lt;&gt;"", J343&lt;&gt;"", K343&lt;&gt;"", L343&lt;&gt;"",N343&lt;&gt; "", O343&lt;&gt;"", P343&lt;&gt;""),
    _xlfn.SWITCH(
      TRUE(),
      A343="", "Row "&amp;TEXT(_xlpm.currentRow, "0")&amp;": RM&amp;D Report ID is missing",
      B343="", "Row "&amp;TEXT(_xlpm.currentRow, "0")&amp;": PTO Lift ID is missing",
      C343="", "Row "&amp;TEXT(_xlpm.currentRow, "0")&amp;": Event Start Date is missing",
      D343="", "Row "&amp;TEXT(_xlpm.currentRow, "0")&amp;": Event Start Time is missing",
      G343="", "Row "&amp;TEXT(_xlpm.currentRow, "0")&amp;": Event Type is missing",
      AND(G343&lt;&gt;"RM&amp;D Notification", E343=""), "Row "&amp;TEXT(_xlpm.currentRow, "0")&amp;": Event End Date required when Event Type is not RM&amp;D Notification",
      AND(G343&lt;&gt;"RM&amp;D Notification", F343=""), "Row "&amp;TEXT(_xlpm.currentRow, "0")&amp;": Event End Time required when Event Type is not RM&amp;D Notification",
      AND(G343&lt;&gt;"Servicing", H343=""), "Row "&amp;TEXT(_xlpm.currentRow, "0")&amp;": System required when Event Type is not Servicing",
      AND(H343="Others", I343=""), "Row "&amp;TEXT(_xlpm.currentRow, "0")&amp;": Event Description required when System is Others",
      AND(OR(G343="RM&amp;D Intervention",G343="Callback",G343="Repair / Follow-up"), J343=""), "Row "&amp;TEXT(_xlpm.currentRow, "0")&amp;": Action Type required when Event Type is RM&amp;D Intervention, Callback or Repair/Follow-up",
      AND(OR(G343="RM&amp;D Intervention",G343="Callback",G343="Repair / Follow-up"), K343=""), "Row "&amp;TEXT(_xlpm.currentRow, "0")&amp;": Action Description required when Event Type is RM&amp;D Intervention, Callback or Repair/Follow-up",
      AND(OR(G343="RM&amp;D Intervention",G343="Callback",G343="Servicing",G343="Repair / Follow-up"), M343=""), "Row "&amp;TEXT(_xlpm.currentRow, "0")&amp;": Person Full Name required when Event Type is RM&amp;D Intervention, Callback, Servicing or Repair/Follow-up",
      AND(OR(G343="RM&amp;D Intervention",G343="Callback",G343="Repair / Follow-up"), N343= ""), "Row "&amp;TEXT(_xlpm.currentRow, "0")&amp;": Type of Visit required when Event Type is RM&amp;D Intervention, Callback or Repair/Follow-up",
      AND(OR(G343="RM&amp;D Intervention",G343="Callback",G343="Repair / Follow-up"), O343=""), "Row "&amp;TEXT(_xlpm.currentRow, "0")&amp;": Type of Fault required when Event Type is RM&amp;D Intervention, Callback or Repair/Follow-up",
      AND(E343&lt;&gt;"", E343&lt;C343), "Row "&amp;TEXT(_xlpm.currentRow, "0")&amp;": Event End Date cannot be earlier than Start Date",
      AND(E343=C343, F343&lt;&gt;"", D343&lt;&gt;"", F343&lt;=D343), "Row "&amp;TEXT(_xlpm.currentRow, "0")&amp;": Event End Time must be after Start Time when dates are the same",
      ""
    ),
    ""
  )
)</f>
        <v/>
      </c>
      <c r="S343" s="10"/>
    </row>
    <row r="344" spans="1:19" s="3" customFormat="1" x14ac:dyDescent="0.25">
      <c r="A344" s="22"/>
      <c r="B344" s="22"/>
      <c r="C344" s="23"/>
      <c r="D344" s="24"/>
      <c r="E344" s="23"/>
      <c r="F344" s="24"/>
      <c r="G344" s="25"/>
      <c r="H344" s="25"/>
      <c r="I344" s="22"/>
      <c r="J344" s="25"/>
      <c r="K344" s="26"/>
      <c r="L344" s="22"/>
      <c r="M344" s="22"/>
      <c r="N344" s="25"/>
      <c r="O344" s="25"/>
      <c r="P344" s="22"/>
      <c r="R344" s="10" t="str" cm="1">
        <f t="array" ref="R344">_xlfn.LET(
  _xlpm.currentRow, ROW(A344),
  IF(
    OR(A344&lt;&gt;"", B344&lt;&gt;"", C344&lt;&gt;"", D344&lt;&gt;"", M344&lt;&gt;"", G344&lt;&gt;"", E344&lt;&gt;"", F344&lt;&gt;"", H344&lt;&gt;"", I344&lt;&gt;"", J344&lt;&gt;"", K344&lt;&gt;"", L344&lt;&gt;"",N344&lt;&gt; "", O344&lt;&gt;"", P344&lt;&gt;""),
    _xlfn.SWITCH(
      TRUE(),
      A344="", "Row "&amp;TEXT(_xlpm.currentRow, "0")&amp;": RM&amp;D Report ID is missing",
      B344="", "Row "&amp;TEXT(_xlpm.currentRow, "0")&amp;": PTO Lift ID is missing",
      C344="", "Row "&amp;TEXT(_xlpm.currentRow, "0")&amp;": Event Start Date is missing",
      D344="", "Row "&amp;TEXT(_xlpm.currentRow, "0")&amp;": Event Start Time is missing",
      G344="", "Row "&amp;TEXT(_xlpm.currentRow, "0")&amp;": Event Type is missing",
      AND(G344&lt;&gt;"RM&amp;D Notification", E344=""), "Row "&amp;TEXT(_xlpm.currentRow, "0")&amp;": Event End Date required when Event Type is not RM&amp;D Notification",
      AND(G344&lt;&gt;"RM&amp;D Notification", F344=""), "Row "&amp;TEXT(_xlpm.currentRow, "0")&amp;": Event End Time required when Event Type is not RM&amp;D Notification",
      AND(G344&lt;&gt;"Servicing", H344=""), "Row "&amp;TEXT(_xlpm.currentRow, "0")&amp;": System required when Event Type is not Servicing",
      AND(H344="Others", I344=""), "Row "&amp;TEXT(_xlpm.currentRow, "0")&amp;": Event Description required when System is Others",
      AND(OR(G344="RM&amp;D Intervention",G344="Callback",G344="Repair / Follow-up"), J344=""), "Row "&amp;TEXT(_xlpm.currentRow, "0")&amp;": Action Type required when Event Type is RM&amp;D Intervention, Callback or Repair/Follow-up",
      AND(OR(G344="RM&amp;D Intervention",G344="Callback",G344="Repair / Follow-up"), K344=""), "Row "&amp;TEXT(_xlpm.currentRow, "0")&amp;": Action Description required when Event Type is RM&amp;D Intervention, Callback or Repair/Follow-up",
      AND(OR(G344="RM&amp;D Intervention",G344="Callback",G344="Servicing",G344="Repair / Follow-up"), M344=""), "Row "&amp;TEXT(_xlpm.currentRow, "0")&amp;": Person Full Name required when Event Type is RM&amp;D Intervention, Callback, Servicing or Repair/Follow-up",
      AND(OR(G344="RM&amp;D Intervention",G344="Callback",G344="Repair / Follow-up"), N344= ""), "Row "&amp;TEXT(_xlpm.currentRow, "0")&amp;": Type of Visit required when Event Type is RM&amp;D Intervention, Callback or Repair/Follow-up",
      AND(OR(G344="RM&amp;D Intervention",G344="Callback",G344="Repair / Follow-up"), O344=""), "Row "&amp;TEXT(_xlpm.currentRow, "0")&amp;": Type of Fault required when Event Type is RM&amp;D Intervention, Callback or Repair/Follow-up",
      AND(E344&lt;&gt;"", E344&lt;C344), "Row "&amp;TEXT(_xlpm.currentRow, "0")&amp;": Event End Date cannot be earlier than Start Date",
      AND(E344=C344, F344&lt;&gt;"", D344&lt;&gt;"", F344&lt;=D344), "Row "&amp;TEXT(_xlpm.currentRow, "0")&amp;": Event End Time must be after Start Time when dates are the same",
      ""
    ),
    ""
  )
)</f>
        <v/>
      </c>
      <c r="S344" s="10"/>
    </row>
    <row r="345" spans="1:19" s="3" customFormat="1" x14ac:dyDescent="0.25">
      <c r="A345" s="22"/>
      <c r="B345" s="22"/>
      <c r="C345" s="23"/>
      <c r="D345" s="24"/>
      <c r="E345" s="23"/>
      <c r="F345" s="24"/>
      <c r="G345" s="25"/>
      <c r="H345" s="25"/>
      <c r="I345" s="22"/>
      <c r="J345" s="25"/>
      <c r="K345" s="26"/>
      <c r="L345" s="22"/>
      <c r="M345" s="22"/>
      <c r="N345" s="25"/>
      <c r="O345" s="25"/>
      <c r="P345" s="22"/>
      <c r="R345" s="10" t="str" cm="1">
        <f t="array" ref="R345">_xlfn.LET(
  _xlpm.currentRow, ROW(A345),
  IF(
    OR(A345&lt;&gt;"", B345&lt;&gt;"", C345&lt;&gt;"", D345&lt;&gt;"", M345&lt;&gt;"", G345&lt;&gt;"", E345&lt;&gt;"", F345&lt;&gt;"", H345&lt;&gt;"", I345&lt;&gt;"", J345&lt;&gt;"", K345&lt;&gt;"", L345&lt;&gt;"",N345&lt;&gt; "", O345&lt;&gt;"", P345&lt;&gt;""),
    _xlfn.SWITCH(
      TRUE(),
      A345="", "Row "&amp;TEXT(_xlpm.currentRow, "0")&amp;": RM&amp;D Report ID is missing",
      B345="", "Row "&amp;TEXT(_xlpm.currentRow, "0")&amp;": PTO Lift ID is missing",
      C345="", "Row "&amp;TEXT(_xlpm.currentRow, "0")&amp;": Event Start Date is missing",
      D345="", "Row "&amp;TEXT(_xlpm.currentRow, "0")&amp;": Event Start Time is missing",
      G345="", "Row "&amp;TEXT(_xlpm.currentRow, "0")&amp;": Event Type is missing",
      AND(G345&lt;&gt;"RM&amp;D Notification", E345=""), "Row "&amp;TEXT(_xlpm.currentRow, "0")&amp;": Event End Date required when Event Type is not RM&amp;D Notification",
      AND(G345&lt;&gt;"RM&amp;D Notification", F345=""), "Row "&amp;TEXT(_xlpm.currentRow, "0")&amp;": Event End Time required when Event Type is not RM&amp;D Notification",
      AND(G345&lt;&gt;"Servicing", H345=""), "Row "&amp;TEXT(_xlpm.currentRow, "0")&amp;": System required when Event Type is not Servicing",
      AND(H345="Others", I345=""), "Row "&amp;TEXT(_xlpm.currentRow, "0")&amp;": Event Description required when System is Others",
      AND(OR(G345="RM&amp;D Intervention",G345="Callback",G345="Repair / Follow-up"), J345=""), "Row "&amp;TEXT(_xlpm.currentRow, "0")&amp;": Action Type required when Event Type is RM&amp;D Intervention, Callback or Repair/Follow-up",
      AND(OR(G345="RM&amp;D Intervention",G345="Callback",G345="Repair / Follow-up"), K345=""), "Row "&amp;TEXT(_xlpm.currentRow, "0")&amp;": Action Description required when Event Type is RM&amp;D Intervention, Callback or Repair/Follow-up",
      AND(OR(G345="RM&amp;D Intervention",G345="Callback",G345="Servicing",G345="Repair / Follow-up"), M345=""), "Row "&amp;TEXT(_xlpm.currentRow, "0")&amp;": Person Full Name required when Event Type is RM&amp;D Intervention, Callback, Servicing or Repair/Follow-up",
      AND(OR(G345="RM&amp;D Intervention",G345="Callback",G345="Repair / Follow-up"), N345= ""), "Row "&amp;TEXT(_xlpm.currentRow, "0")&amp;": Type of Visit required when Event Type is RM&amp;D Intervention, Callback or Repair/Follow-up",
      AND(OR(G345="RM&amp;D Intervention",G345="Callback",G345="Repair / Follow-up"), O345=""), "Row "&amp;TEXT(_xlpm.currentRow, "0")&amp;": Type of Fault required when Event Type is RM&amp;D Intervention, Callback or Repair/Follow-up",
      AND(E345&lt;&gt;"", E345&lt;C345), "Row "&amp;TEXT(_xlpm.currentRow, "0")&amp;": Event End Date cannot be earlier than Start Date",
      AND(E345=C345, F345&lt;&gt;"", D345&lt;&gt;"", F345&lt;=D345), "Row "&amp;TEXT(_xlpm.currentRow, "0")&amp;": Event End Time must be after Start Time when dates are the same",
      ""
    ),
    ""
  )
)</f>
        <v/>
      </c>
      <c r="S345" s="10"/>
    </row>
    <row r="346" spans="1:19" s="3" customFormat="1" x14ac:dyDescent="0.25">
      <c r="A346" s="22"/>
      <c r="B346" s="22"/>
      <c r="C346" s="23"/>
      <c r="D346" s="24"/>
      <c r="E346" s="23"/>
      <c r="F346" s="24"/>
      <c r="G346" s="25"/>
      <c r="H346" s="25"/>
      <c r="I346" s="22"/>
      <c r="J346" s="25"/>
      <c r="K346" s="26"/>
      <c r="L346" s="22"/>
      <c r="M346" s="22"/>
      <c r="N346" s="25"/>
      <c r="O346" s="25"/>
      <c r="P346" s="22"/>
      <c r="R346" s="10" t="str" cm="1">
        <f t="array" ref="R346">_xlfn.LET(
  _xlpm.currentRow, ROW(A346),
  IF(
    OR(A346&lt;&gt;"", B346&lt;&gt;"", C346&lt;&gt;"", D346&lt;&gt;"", M346&lt;&gt;"", G346&lt;&gt;"", E346&lt;&gt;"", F346&lt;&gt;"", H346&lt;&gt;"", I346&lt;&gt;"", J346&lt;&gt;"", K346&lt;&gt;"", L346&lt;&gt;"",N346&lt;&gt; "", O346&lt;&gt;"", P346&lt;&gt;""),
    _xlfn.SWITCH(
      TRUE(),
      A346="", "Row "&amp;TEXT(_xlpm.currentRow, "0")&amp;": RM&amp;D Report ID is missing",
      B346="", "Row "&amp;TEXT(_xlpm.currentRow, "0")&amp;": PTO Lift ID is missing",
      C346="", "Row "&amp;TEXT(_xlpm.currentRow, "0")&amp;": Event Start Date is missing",
      D346="", "Row "&amp;TEXT(_xlpm.currentRow, "0")&amp;": Event Start Time is missing",
      G346="", "Row "&amp;TEXT(_xlpm.currentRow, "0")&amp;": Event Type is missing",
      AND(G346&lt;&gt;"RM&amp;D Notification", E346=""), "Row "&amp;TEXT(_xlpm.currentRow, "0")&amp;": Event End Date required when Event Type is not RM&amp;D Notification",
      AND(G346&lt;&gt;"RM&amp;D Notification", F346=""), "Row "&amp;TEXT(_xlpm.currentRow, "0")&amp;": Event End Time required when Event Type is not RM&amp;D Notification",
      AND(G346&lt;&gt;"Servicing", H346=""), "Row "&amp;TEXT(_xlpm.currentRow, "0")&amp;": System required when Event Type is not Servicing",
      AND(H346="Others", I346=""), "Row "&amp;TEXT(_xlpm.currentRow, "0")&amp;": Event Description required when System is Others",
      AND(OR(G346="RM&amp;D Intervention",G346="Callback",G346="Repair / Follow-up"), J346=""), "Row "&amp;TEXT(_xlpm.currentRow, "0")&amp;": Action Type required when Event Type is RM&amp;D Intervention, Callback or Repair/Follow-up",
      AND(OR(G346="RM&amp;D Intervention",G346="Callback",G346="Repair / Follow-up"), K346=""), "Row "&amp;TEXT(_xlpm.currentRow, "0")&amp;": Action Description required when Event Type is RM&amp;D Intervention, Callback or Repair/Follow-up",
      AND(OR(G346="RM&amp;D Intervention",G346="Callback",G346="Servicing",G346="Repair / Follow-up"), M346=""), "Row "&amp;TEXT(_xlpm.currentRow, "0")&amp;": Person Full Name required when Event Type is RM&amp;D Intervention, Callback, Servicing or Repair/Follow-up",
      AND(OR(G346="RM&amp;D Intervention",G346="Callback",G346="Repair / Follow-up"), N346= ""), "Row "&amp;TEXT(_xlpm.currentRow, "0")&amp;": Type of Visit required when Event Type is RM&amp;D Intervention, Callback or Repair/Follow-up",
      AND(OR(G346="RM&amp;D Intervention",G346="Callback",G346="Repair / Follow-up"), O346=""), "Row "&amp;TEXT(_xlpm.currentRow, "0")&amp;": Type of Fault required when Event Type is RM&amp;D Intervention, Callback or Repair/Follow-up",
      AND(E346&lt;&gt;"", E346&lt;C346), "Row "&amp;TEXT(_xlpm.currentRow, "0")&amp;": Event End Date cannot be earlier than Start Date",
      AND(E346=C346, F346&lt;&gt;"", D346&lt;&gt;"", F346&lt;=D346), "Row "&amp;TEXT(_xlpm.currentRow, "0")&amp;": Event End Time must be after Start Time when dates are the same",
      ""
    ),
    ""
  )
)</f>
        <v/>
      </c>
      <c r="S346" s="10"/>
    </row>
    <row r="347" spans="1:19" s="3" customFormat="1" x14ac:dyDescent="0.25">
      <c r="A347" s="22"/>
      <c r="B347" s="22"/>
      <c r="C347" s="23"/>
      <c r="D347" s="24"/>
      <c r="E347" s="23"/>
      <c r="F347" s="24"/>
      <c r="G347" s="25"/>
      <c r="H347" s="25"/>
      <c r="I347" s="22"/>
      <c r="J347" s="25"/>
      <c r="K347" s="26"/>
      <c r="L347" s="22"/>
      <c r="M347" s="22"/>
      <c r="N347" s="25"/>
      <c r="O347" s="25"/>
      <c r="P347" s="22"/>
      <c r="R347" s="10" t="str" cm="1">
        <f t="array" ref="R347">_xlfn.LET(
  _xlpm.currentRow, ROW(A347),
  IF(
    OR(A347&lt;&gt;"", B347&lt;&gt;"", C347&lt;&gt;"", D347&lt;&gt;"", M347&lt;&gt;"", G347&lt;&gt;"", E347&lt;&gt;"", F347&lt;&gt;"", H347&lt;&gt;"", I347&lt;&gt;"", J347&lt;&gt;"", K347&lt;&gt;"", L347&lt;&gt;"",N347&lt;&gt; "", O347&lt;&gt;"", P347&lt;&gt;""),
    _xlfn.SWITCH(
      TRUE(),
      A347="", "Row "&amp;TEXT(_xlpm.currentRow, "0")&amp;": RM&amp;D Report ID is missing",
      B347="", "Row "&amp;TEXT(_xlpm.currentRow, "0")&amp;": PTO Lift ID is missing",
      C347="", "Row "&amp;TEXT(_xlpm.currentRow, "0")&amp;": Event Start Date is missing",
      D347="", "Row "&amp;TEXT(_xlpm.currentRow, "0")&amp;": Event Start Time is missing",
      G347="", "Row "&amp;TEXT(_xlpm.currentRow, "0")&amp;": Event Type is missing",
      AND(G347&lt;&gt;"RM&amp;D Notification", E347=""), "Row "&amp;TEXT(_xlpm.currentRow, "0")&amp;": Event End Date required when Event Type is not RM&amp;D Notification",
      AND(G347&lt;&gt;"RM&amp;D Notification", F347=""), "Row "&amp;TEXT(_xlpm.currentRow, "0")&amp;": Event End Time required when Event Type is not RM&amp;D Notification",
      AND(G347&lt;&gt;"Servicing", H347=""), "Row "&amp;TEXT(_xlpm.currentRow, "0")&amp;": System required when Event Type is not Servicing",
      AND(H347="Others", I347=""), "Row "&amp;TEXT(_xlpm.currentRow, "0")&amp;": Event Description required when System is Others",
      AND(OR(G347="RM&amp;D Intervention",G347="Callback",G347="Repair / Follow-up"), J347=""), "Row "&amp;TEXT(_xlpm.currentRow, "0")&amp;": Action Type required when Event Type is RM&amp;D Intervention, Callback or Repair/Follow-up",
      AND(OR(G347="RM&amp;D Intervention",G347="Callback",G347="Repair / Follow-up"), K347=""), "Row "&amp;TEXT(_xlpm.currentRow, "0")&amp;": Action Description required when Event Type is RM&amp;D Intervention, Callback or Repair/Follow-up",
      AND(OR(G347="RM&amp;D Intervention",G347="Callback",G347="Servicing",G347="Repair / Follow-up"), M347=""), "Row "&amp;TEXT(_xlpm.currentRow, "0")&amp;": Person Full Name required when Event Type is RM&amp;D Intervention, Callback, Servicing or Repair/Follow-up",
      AND(OR(G347="RM&amp;D Intervention",G347="Callback",G347="Repair / Follow-up"), N347= ""), "Row "&amp;TEXT(_xlpm.currentRow, "0")&amp;": Type of Visit required when Event Type is RM&amp;D Intervention, Callback or Repair/Follow-up",
      AND(OR(G347="RM&amp;D Intervention",G347="Callback",G347="Repair / Follow-up"), O347=""), "Row "&amp;TEXT(_xlpm.currentRow, "0")&amp;": Type of Fault required when Event Type is RM&amp;D Intervention, Callback or Repair/Follow-up",
      AND(E347&lt;&gt;"", E347&lt;C347), "Row "&amp;TEXT(_xlpm.currentRow, "0")&amp;": Event End Date cannot be earlier than Start Date",
      AND(E347=C347, F347&lt;&gt;"", D347&lt;&gt;"", F347&lt;=D347), "Row "&amp;TEXT(_xlpm.currentRow, "0")&amp;": Event End Time must be after Start Time when dates are the same",
      ""
    ),
    ""
  )
)</f>
        <v/>
      </c>
      <c r="S347" s="10"/>
    </row>
    <row r="348" spans="1:19" s="3" customFormat="1" x14ac:dyDescent="0.25">
      <c r="A348" s="22"/>
      <c r="B348" s="22"/>
      <c r="C348" s="23"/>
      <c r="D348" s="24"/>
      <c r="E348" s="23"/>
      <c r="F348" s="24"/>
      <c r="G348" s="25"/>
      <c r="H348" s="25"/>
      <c r="I348" s="22"/>
      <c r="J348" s="25"/>
      <c r="K348" s="26"/>
      <c r="L348" s="22"/>
      <c r="M348" s="22"/>
      <c r="N348" s="25"/>
      <c r="O348" s="25"/>
      <c r="P348" s="22"/>
      <c r="R348" s="10" t="str" cm="1">
        <f t="array" ref="R348">_xlfn.LET(
  _xlpm.currentRow, ROW(A348),
  IF(
    OR(A348&lt;&gt;"", B348&lt;&gt;"", C348&lt;&gt;"", D348&lt;&gt;"", M348&lt;&gt;"", G348&lt;&gt;"", E348&lt;&gt;"", F348&lt;&gt;"", H348&lt;&gt;"", I348&lt;&gt;"", J348&lt;&gt;"", K348&lt;&gt;"", L348&lt;&gt;"",N348&lt;&gt; "", O348&lt;&gt;"", P348&lt;&gt;""),
    _xlfn.SWITCH(
      TRUE(),
      A348="", "Row "&amp;TEXT(_xlpm.currentRow, "0")&amp;": RM&amp;D Report ID is missing",
      B348="", "Row "&amp;TEXT(_xlpm.currentRow, "0")&amp;": PTO Lift ID is missing",
      C348="", "Row "&amp;TEXT(_xlpm.currentRow, "0")&amp;": Event Start Date is missing",
      D348="", "Row "&amp;TEXT(_xlpm.currentRow, "0")&amp;": Event Start Time is missing",
      G348="", "Row "&amp;TEXT(_xlpm.currentRow, "0")&amp;": Event Type is missing",
      AND(G348&lt;&gt;"RM&amp;D Notification", E348=""), "Row "&amp;TEXT(_xlpm.currentRow, "0")&amp;": Event End Date required when Event Type is not RM&amp;D Notification",
      AND(G348&lt;&gt;"RM&amp;D Notification", F348=""), "Row "&amp;TEXT(_xlpm.currentRow, "0")&amp;": Event End Time required when Event Type is not RM&amp;D Notification",
      AND(G348&lt;&gt;"Servicing", H348=""), "Row "&amp;TEXT(_xlpm.currentRow, "0")&amp;": System required when Event Type is not Servicing",
      AND(H348="Others", I348=""), "Row "&amp;TEXT(_xlpm.currentRow, "0")&amp;": Event Description required when System is Others",
      AND(OR(G348="RM&amp;D Intervention",G348="Callback",G348="Repair / Follow-up"), J348=""), "Row "&amp;TEXT(_xlpm.currentRow, "0")&amp;": Action Type required when Event Type is RM&amp;D Intervention, Callback or Repair/Follow-up",
      AND(OR(G348="RM&amp;D Intervention",G348="Callback",G348="Repair / Follow-up"), K348=""), "Row "&amp;TEXT(_xlpm.currentRow, "0")&amp;": Action Description required when Event Type is RM&amp;D Intervention, Callback or Repair/Follow-up",
      AND(OR(G348="RM&amp;D Intervention",G348="Callback",G348="Servicing",G348="Repair / Follow-up"), M348=""), "Row "&amp;TEXT(_xlpm.currentRow, "0")&amp;": Person Full Name required when Event Type is RM&amp;D Intervention, Callback, Servicing or Repair/Follow-up",
      AND(OR(G348="RM&amp;D Intervention",G348="Callback",G348="Repair / Follow-up"), N348= ""), "Row "&amp;TEXT(_xlpm.currentRow, "0")&amp;": Type of Visit required when Event Type is RM&amp;D Intervention, Callback or Repair/Follow-up",
      AND(OR(G348="RM&amp;D Intervention",G348="Callback",G348="Repair / Follow-up"), O348=""), "Row "&amp;TEXT(_xlpm.currentRow, "0")&amp;": Type of Fault required when Event Type is RM&amp;D Intervention, Callback or Repair/Follow-up",
      AND(E348&lt;&gt;"", E348&lt;C348), "Row "&amp;TEXT(_xlpm.currentRow, "0")&amp;": Event End Date cannot be earlier than Start Date",
      AND(E348=C348, F348&lt;&gt;"", D348&lt;&gt;"", F348&lt;=D348), "Row "&amp;TEXT(_xlpm.currentRow, "0")&amp;": Event End Time must be after Start Time when dates are the same",
      ""
    ),
    ""
  )
)</f>
        <v/>
      </c>
      <c r="S348" s="10"/>
    </row>
    <row r="349" spans="1:19" s="3" customFormat="1" x14ac:dyDescent="0.25">
      <c r="A349" s="22"/>
      <c r="B349" s="22"/>
      <c r="C349" s="23"/>
      <c r="D349" s="24"/>
      <c r="E349" s="23"/>
      <c r="F349" s="24"/>
      <c r="G349" s="25"/>
      <c r="H349" s="25"/>
      <c r="I349" s="22"/>
      <c r="J349" s="25"/>
      <c r="K349" s="26"/>
      <c r="L349" s="22"/>
      <c r="M349" s="22"/>
      <c r="N349" s="25"/>
      <c r="O349" s="25"/>
      <c r="P349" s="22"/>
      <c r="R349" s="10" t="str" cm="1">
        <f t="array" ref="R349">_xlfn.LET(
  _xlpm.currentRow, ROW(A349),
  IF(
    OR(A349&lt;&gt;"", B349&lt;&gt;"", C349&lt;&gt;"", D349&lt;&gt;"", M349&lt;&gt;"", G349&lt;&gt;"", E349&lt;&gt;"", F349&lt;&gt;"", H349&lt;&gt;"", I349&lt;&gt;"", J349&lt;&gt;"", K349&lt;&gt;"", L349&lt;&gt;"",N349&lt;&gt; "", O349&lt;&gt;"", P349&lt;&gt;""),
    _xlfn.SWITCH(
      TRUE(),
      A349="", "Row "&amp;TEXT(_xlpm.currentRow, "0")&amp;": RM&amp;D Report ID is missing",
      B349="", "Row "&amp;TEXT(_xlpm.currentRow, "0")&amp;": PTO Lift ID is missing",
      C349="", "Row "&amp;TEXT(_xlpm.currentRow, "0")&amp;": Event Start Date is missing",
      D349="", "Row "&amp;TEXT(_xlpm.currentRow, "0")&amp;": Event Start Time is missing",
      G349="", "Row "&amp;TEXT(_xlpm.currentRow, "0")&amp;": Event Type is missing",
      AND(G349&lt;&gt;"RM&amp;D Notification", E349=""), "Row "&amp;TEXT(_xlpm.currentRow, "0")&amp;": Event End Date required when Event Type is not RM&amp;D Notification",
      AND(G349&lt;&gt;"RM&amp;D Notification", F349=""), "Row "&amp;TEXT(_xlpm.currentRow, "0")&amp;": Event End Time required when Event Type is not RM&amp;D Notification",
      AND(G349&lt;&gt;"Servicing", H349=""), "Row "&amp;TEXT(_xlpm.currentRow, "0")&amp;": System required when Event Type is not Servicing",
      AND(H349="Others", I349=""), "Row "&amp;TEXT(_xlpm.currentRow, "0")&amp;": Event Description required when System is Others",
      AND(OR(G349="RM&amp;D Intervention",G349="Callback",G349="Repair / Follow-up"), J349=""), "Row "&amp;TEXT(_xlpm.currentRow, "0")&amp;": Action Type required when Event Type is RM&amp;D Intervention, Callback or Repair/Follow-up",
      AND(OR(G349="RM&amp;D Intervention",G349="Callback",G349="Repair / Follow-up"), K349=""), "Row "&amp;TEXT(_xlpm.currentRow, "0")&amp;": Action Description required when Event Type is RM&amp;D Intervention, Callback or Repair/Follow-up",
      AND(OR(G349="RM&amp;D Intervention",G349="Callback",G349="Servicing",G349="Repair / Follow-up"), M349=""), "Row "&amp;TEXT(_xlpm.currentRow, "0")&amp;": Person Full Name required when Event Type is RM&amp;D Intervention, Callback, Servicing or Repair/Follow-up",
      AND(OR(G349="RM&amp;D Intervention",G349="Callback",G349="Repair / Follow-up"), N349= ""), "Row "&amp;TEXT(_xlpm.currentRow, "0")&amp;": Type of Visit required when Event Type is RM&amp;D Intervention, Callback or Repair/Follow-up",
      AND(OR(G349="RM&amp;D Intervention",G349="Callback",G349="Repair / Follow-up"), O349=""), "Row "&amp;TEXT(_xlpm.currentRow, "0")&amp;": Type of Fault required when Event Type is RM&amp;D Intervention, Callback or Repair/Follow-up",
      AND(E349&lt;&gt;"", E349&lt;C349), "Row "&amp;TEXT(_xlpm.currentRow, "0")&amp;": Event End Date cannot be earlier than Start Date",
      AND(E349=C349, F349&lt;&gt;"", D349&lt;&gt;"", F349&lt;=D349), "Row "&amp;TEXT(_xlpm.currentRow, "0")&amp;": Event End Time must be after Start Time when dates are the same",
      ""
    ),
    ""
  )
)</f>
        <v/>
      </c>
      <c r="S349" s="10"/>
    </row>
    <row r="350" spans="1:19" s="3" customFormat="1" x14ac:dyDescent="0.25">
      <c r="A350" s="22"/>
      <c r="B350" s="22"/>
      <c r="C350" s="23"/>
      <c r="D350" s="24"/>
      <c r="E350" s="23"/>
      <c r="F350" s="24"/>
      <c r="G350" s="25"/>
      <c r="H350" s="25"/>
      <c r="I350" s="22"/>
      <c r="J350" s="25"/>
      <c r="K350" s="26"/>
      <c r="L350" s="22"/>
      <c r="M350" s="22"/>
      <c r="N350" s="25"/>
      <c r="O350" s="25"/>
      <c r="P350" s="22"/>
      <c r="R350" s="10" t="str" cm="1">
        <f t="array" ref="R350">_xlfn.LET(
  _xlpm.currentRow, ROW(A350),
  IF(
    OR(A350&lt;&gt;"", B350&lt;&gt;"", C350&lt;&gt;"", D350&lt;&gt;"", M350&lt;&gt;"", G350&lt;&gt;"", E350&lt;&gt;"", F350&lt;&gt;"", H350&lt;&gt;"", I350&lt;&gt;"", J350&lt;&gt;"", K350&lt;&gt;"", L350&lt;&gt;"",N350&lt;&gt; "", O350&lt;&gt;"", P350&lt;&gt;""),
    _xlfn.SWITCH(
      TRUE(),
      A350="", "Row "&amp;TEXT(_xlpm.currentRow, "0")&amp;": RM&amp;D Report ID is missing",
      B350="", "Row "&amp;TEXT(_xlpm.currentRow, "0")&amp;": PTO Lift ID is missing",
      C350="", "Row "&amp;TEXT(_xlpm.currentRow, "0")&amp;": Event Start Date is missing",
      D350="", "Row "&amp;TEXT(_xlpm.currentRow, "0")&amp;": Event Start Time is missing",
      G350="", "Row "&amp;TEXT(_xlpm.currentRow, "0")&amp;": Event Type is missing",
      AND(G350&lt;&gt;"RM&amp;D Notification", E350=""), "Row "&amp;TEXT(_xlpm.currentRow, "0")&amp;": Event End Date required when Event Type is not RM&amp;D Notification",
      AND(G350&lt;&gt;"RM&amp;D Notification", F350=""), "Row "&amp;TEXT(_xlpm.currentRow, "0")&amp;": Event End Time required when Event Type is not RM&amp;D Notification",
      AND(G350&lt;&gt;"Servicing", H350=""), "Row "&amp;TEXT(_xlpm.currentRow, "0")&amp;": System required when Event Type is not Servicing",
      AND(H350="Others", I350=""), "Row "&amp;TEXT(_xlpm.currentRow, "0")&amp;": Event Description required when System is Others",
      AND(OR(G350="RM&amp;D Intervention",G350="Callback",G350="Repair / Follow-up"), J350=""), "Row "&amp;TEXT(_xlpm.currentRow, "0")&amp;": Action Type required when Event Type is RM&amp;D Intervention, Callback or Repair/Follow-up",
      AND(OR(G350="RM&amp;D Intervention",G350="Callback",G350="Repair / Follow-up"), K350=""), "Row "&amp;TEXT(_xlpm.currentRow, "0")&amp;": Action Description required when Event Type is RM&amp;D Intervention, Callback or Repair/Follow-up",
      AND(OR(G350="RM&amp;D Intervention",G350="Callback",G350="Servicing",G350="Repair / Follow-up"), M350=""), "Row "&amp;TEXT(_xlpm.currentRow, "0")&amp;": Person Full Name required when Event Type is RM&amp;D Intervention, Callback, Servicing or Repair/Follow-up",
      AND(OR(G350="RM&amp;D Intervention",G350="Callback",G350="Repair / Follow-up"), N350= ""), "Row "&amp;TEXT(_xlpm.currentRow, "0")&amp;": Type of Visit required when Event Type is RM&amp;D Intervention, Callback or Repair/Follow-up",
      AND(OR(G350="RM&amp;D Intervention",G350="Callback",G350="Repair / Follow-up"), O350=""), "Row "&amp;TEXT(_xlpm.currentRow, "0")&amp;": Type of Fault required when Event Type is RM&amp;D Intervention, Callback or Repair/Follow-up",
      AND(E350&lt;&gt;"", E350&lt;C350), "Row "&amp;TEXT(_xlpm.currentRow, "0")&amp;": Event End Date cannot be earlier than Start Date",
      AND(E350=C350, F350&lt;&gt;"", D350&lt;&gt;"", F350&lt;=D350), "Row "&amp;TEXT(_xlpm.currentRow, "0")&amp;": Event End Time must be after Start Time when dates are the same",
      ""
    ),
    ""
  )
)</f>
        <v/>
      </c>
      <c r="S350" s="10"/>
    </row>
    <row r="351" spans="1:19" s="3" customFormat="1" x14ac:dyDescent="0.25">
      <c r="A351" s="22"/>
      <c r="B351" s="22"/>
      <c r="C351" s="23"/>
      <c r="D351" s="24"/>
      <c r="E351" s="23"/>
      <c r="F351" s="24"/>
      <c r="G351" s="25"/>
      <c r="H351" s="25"/>
      <c r="I351" s="22"/>
      <c r="J351" s="25"/>
      <c r="K351" s="26"/>
      <c r="L351" s="22"/>
      <c r="M351" s="22"/>
      <c r="N351" s="25"/>
      <c r="O351" s="25"/>
      <c r="P351" s="22"/>
      <c r="R351" s="10" t="str" cm="1">
        <f t="array" ref="R351">_xlfn.LET(
  _xlpm.currentRow, ROW(A351),
  IF(
    OR(A351&lt;&gt;"", B351&lt;&gt;"", C351&lt;&gt;"", D351&lt;&gt;"", M351&lt;&gt;"", G351&lt;&gt;"", E351&lt;&gt;"", F351&lt;&gt;"", H351&lt;&gt;"", I351&lt;&gt;"", J351&lt;&gt;"", K351&lt;&gt;"", L351&lt;&gt;"",N351&lt;&gt; "", O351&lt;&gt;"", P351&lt;&gt;""),
    _xlfn.SWITCH(
      TRUE(),
      A351="", "Row "&amp;TEXT(_xlpm.currentRow, "0")&amp;": RM&amp;D Report ID is missing",
      B351="", "Row "&amp;TEXT(_xlpm.currentRow, "0")&amp;": PTO Lift ID is missing",
      C351="", "Row "&amp;TEXT(_xlpm.currentRow, "0")&amp;": Event Start Date is missing",
      D351="", "Row "&amp;TEXT(_xlpm.currentRow, "0")&amp;": Event Start Time is missing",
      G351="", "Row "&amp;TEXT(_xlpm.currentRow, "0")&amp;": Event Type is missing",
      AND(G351&lt;&gt;"RM&amp;D Notification", E351=""), "Row "&amp;TEXT(_xlpm.currentRow, "0")&amp;": Event End Date required when Event Type is not RM&amp;D Notification",
      AND(G351&lt;&gt;"RM&amp;D Notification", F351=""), "Row "&amp;TEXT(_xlpm.currentRow, "0")&amp;": Event End Time required when Event Type is not RM&amp;D Notification",
      AND(G351&lt;&gt;"Servicing", H351=""), "Row "&amp;TEXT(_xlpm.currentRow, "0")&amp;": System required when Event Type is not Servicing",
      AND(H351="Others", I351=""), "Row "&amp;TEXT(_xlpm.currentRow, "0")&amp;": Event Description required when System is Others",
      AND(OR(G351="RM&amp;D Intervention",G351="Callback",G351="Repair / Follow-up"), J351=""), "Row "&amp;TEXT(_xlpm.currentRow, "0")&amp;": Action Type required when Event Type is RM&amp;D Intervention, Callback or Repair/Follow-up",
      AND(OR(G351="RM&amp;D Intervention",G351="Callback",G351="Repair / Follow-up"), K351=""), "Row "&amp;TEXT(_xlpm.currentRow, "0")&amp;": Action Description required when Event Type is RM&amp;D Intervention, Callback or Repair/Follow-up",
      AND(OR(G351="RM&amp;D Intervention",G351="Callback",G351="Servicing",G351="Repair / Follow-up"), M351=""), "Row "&amp;TEXT(_xlpm.currentRow, "0")&amp;": Person Full Name required when Event Type is RM&amp;D Intervention, Callback, Servicing or Repair/Follow-up",
      AND(OR(G351="RM&amp;D Intervention",G351="Callback",G351="Repair / Follow-up"), N351= ""), "Row "&amp;TEXT(_xlpm.currentRow, "0")&amp;": Type of Visit required when Event Type is RM&amp;D Intervention, Callback or Repair/Follow-up",
      AND(OR(G351="RM&amp;D Intervention",G351="Callback",G351="Repair / Follow-up"), O351=""), "Row "&amp;TEXT(_xlpm.currentRow, "0")&amp;": Type of Fault required when Event Type is RM&amp;D Intervention, Callback or Repair/Follow-up",
      AND(E351&lt;&gt;"", E351&lt;C351), "Row "&amp;TEXT(_xlpm.currentRow, "0")&amp;": Event End Date cannot be earlier than Start Date",
      AND(E351=C351, F351&lt;&gt;"", D351&lt;&gt;"", F351&lt;=D351), "Row "&amp;TEXT(_xlpm.currentRow, "0")&amp;": Event End Time must be after Start Time when dates are the same",
      ""
    ),
    ""
  )
)</f>
        <v/>
      </c>
      <c r="S351" s="10"/>
    </row>
    <row r="352" spans="1:19" s="3" customFormat="1" x14ac:dyDescent="0.25">
      <c r="A352" s="22"/>
      <c r="B352" s="22"/>
      <c r="C352" s="23"/>
      <c r="D352" s="24"/>
      <c r="E352" s="23"/>
      <c r="F352" s="24"/>
      <c r="G352" s="25"/>
      <c r="H352" s="25"/>
      <c r="I352" s="22"/>
      <c r="J352" s="25"/>
      <c r="K352" s="26"/>
      <c r="L352" s="22"/>
      <c r="M352" s="22"/>
      <c r="N352" s="25"/>
      <c r="O352" s="25"/>
      <c r="P352" s="22"/>
      <c r="R352" s="10" t="str" cm="1">
        <f t="array" ref="R352">_xlfn.LET(
  _xlpm.currentRow, ROW(A352),
  IF(
    OR(A352&lt;&gt;"", B352&lt;&gt;"", C352&lt;&gt;"", D352&lt;&gt;"", M352&lt;&gt;"", G352&lt;&gt;"", E352&lt;&gt;"", F352&lt;&gt;"", H352&lt;&gt;"", I352&lt;&gt;"", J352&lt;&gt;"", K352&lt;&gt;"", L352&lt;&gt;"",N352&lt;&gt; "", O352&lt;&gt;"", P352&lt;&gt;""),
    _xlfn.SWITCH(
      TRUE(),
      A352="", "Row "&amp;TEXT(_xlpm.currentRow, "0")&amp;": RM&amp;D Report ID is missing",
      B352="", "Row "&amp;TEXT(_xlpm.currentRow, "0")&amp;": PTO Lift ID is missing",
      C352="", "Row "&amp;TEXT(_xlpm.currentRow, "0")&amp;": Event Start Date is missing",
      D352="", "Row "&amp;TEXT(_xlpm.currentRow, "0")&amp;": Event Start Time is missing",
      G352="", "Row "&amp;TEXT(_xlpm.currentRow, "0")&amp;": Event Type is missing",
      AND(G352&lt;&gt;"RM&amp;D Notification", E352=""), "Row "&amp;TEXT(_xlpm.currentRow, "0")&amp;": Event End Date required when Event Type is not RM&amp;D Notification",
      AND(G352&lt;&gt;"RM&amp;D Notification", F352=""), "Row "&amp;TEXT(_xlpm.currentRow, "0")&amp;": Event End Time required when Event Type is not RM&amp;D Notification",
      AND(G352&lt;&gt;"Servicing", H352=""), "Row "&amp;TEXT(_xlpm.currentRow, "0")&amp;": System required when Event Type is not Servicing",
      AND(H352="Others", I352=""), "Row "&amp;TEXT(_xlpm.currentRow, "0")&amp;": Event Description required when System is Others",
      AND(OR(G352="RM&amp;D Intervention",G352="Callback",G352="Repair / Follow-up"), J352=""), "Row "&amp;TEXT(_xlpm.currentRow, "0")&amp;": Action Type required when Event Type is RM&amp;D Intervention, Callback or Repair/Follow-up",
      AND(OR(G352="RM&amp;D Intervention",G352="Callback",G352="Repair / Follow-up"), K352=""), "Row "&amp;TEXT(_xlpm.currentRow, "0")&amp;": Action Description required when Event Type is RM&amp;D Intervention, Callback or Repair/Follow-up",
      AND(OR(G352="RM&amp;D Intervention",G352="Callback",G352="Servicing",G352="Repair / Follow-up"), M352=""), "Row "&amp;TEXT(_xlpm.currentRow, "0")&amp;": Person Full Name required when Event Type is RM&amp;D Intervention, Callback, Servicing or Repair/Follow-up",
      AND(OR(G352="RM&amp;D Intervention",G352="Callback",G352="Repair / Follow-up"), N352= ""), "Row "&amp;TEXT(_xlpm.currentRow, "0")&amp;": Type of Visit required when Event Type is RM&amp;D Intervention, Callback or Repair/Follow-up",
      AND(OR(G352="RM&amp;D Intervention",G352="Callback",G352="Repair / Follow-up"), O352=""), "Row "&amp;TEXT(_xlpm.currentRow, "0")&amp;": Type of Fault required when Event Type is RM&amp;D Intervention, Callback or Repair/Follow-up",
      AND(E352&lt;&gt;"", E352&lt;C352), "Row "&amp;TEXT(_xlpm.currentRow, "0")&amp;": Event End Date cannot be earlier than Start Date",
      AND(E352=C352, F352&lt;&gt;"", D352&lt;&gt;"", F352&lt;=D352), "Row "&amp;TEXT(_xlpm.currentRow, "0")&amp;": Event End Time must be after Start Time when dates are the same",
      ""
    ),
    ""
  )
)</f>
        <v/>
      </c>
      <c r="S352" s="10"/>
    </row>
    <row r="353" spans="1:19" s="3" customFormat="1" x14ac:dyDescent="0.25">
      <c r="A353" s="22"/>
      <c r="B353" s="22"/>
      <c r="C353" s="23"/>
      <c r="D353" s="24"/>
      <c r="E353" s="23"/>
      <c r="F353" s="24"/>
      <c r="G353" s="25"/>
      <c r="H353" s="25"/>
      <c r="I353" s="22"/>
      <c r="J353" s="25"/>
      <c r="K353" s="26"/>
      <c r="L353" s="22"/>
      <c r="M353" s="22"/>
      <c r="N353" s="25"/>
      <c r="O353" s="25"/>
      <c r="P353" s="22"/>
      <c r="R353" s="10" t="str" cm="1">
        <f t="array" ref="R353">_xlfn.LET(
  _xlpm.currentRow, ROW(A353),
  IF(
    OR(A353&lt;&gt;"", B353&lt;&gt;"", C353&lt;&gt;"", D353&lt;&gt;"", M353&lt;&gt;"", G353&lt;&gt;"", E353&lt;&gt;"", F353&lt;&gt;"", H353&lt;&gt;"", I353&lt;&gt;"", J353&lt;&gt;"", K353&lt;&gt;"", L353&lt;&gt;"",N353&lt;&gt; "", O353&lt;&gt;"", P353&lt;&gt;""),
    _xlfn.SWITCH(
      TRUE(),
      A353="", "Row "&amp;TEXT(_xlpm.currentRow, "0")&amp;": RM&amp;D Report ID is missing",
      B353="", "Row "&amp;TEXT(_xlpm.currentRow, "0")&amp;": PTO Lift ID is missing",
      C353="", "Row "&amp;TEXT(_xlpm.currentRow, "0")&amp;": Event Start Date is missing",
      D353="", "Row "&amp;TEXT(_xlpm.currentRow, "0")&amp;": Event Start Time is missing",
      G353="", "Row "&amp;TEXT(_xlpm.currentRow, "0")&amp;": Event Type is missing",
      AND(G353&lt;&gt;"RM&amp;D Notification", E353=""), "Row "&amp;TEXT(_xlpm.currentRow, "0")&amp;": Event End Date required when Event Type is not RM&amp;D Notification",
      AND(G353&lt;&gt;"RM&amp;D Notification", F353=""), "Row "&amp;TEXT(_xlpm.currentRow, "0")&amp;": Event End Time required when Event Type is not RM&amp;D Notification",
      AND(G353&lt;&gt;"Servicing", H353=""), "Row "&amp;TEXT(_xlpm.currentRow, "0")&amp;": System required when Event Type is not Servicing",
      AND(H353="Others", I353=""), "Row "&amp;TEXT(_xlpm.currentRow, "0")&amp;": Event Description required when System is Others",
      AND(OR(G353="RM&amp;D Intervention",G353="Callback",G353="Repair / Follow-up"), J353=""), "Row "&amp;TEXT(_xlpm.currentRow, "0")&amp;": Action Type required when Event Type is RM&amp;D Intervention, Callback or Repair/Follow-up",
      AND(OR(G353="RM&amp;D Intervention",G353="Callback",G353="Repair / Follow-up"), K353=""), "Row "&amp;TEXT(_xlpm.currentRow, "0")&amp;": Action Description required when Event Type is RM&amp;D Intervention, Callback or Repair/Follow-up",
      AND(OR(G353="RM&amp;D Intervention",G353="Callback",G353="Servicing",G353="Repair / Follow-up"), M353=""), "Row "&amp;TEXT(_xlpm.currentRow, "0")&amp;": Person Full Name required when Event Type is RM&amp;D Intervention, Callback, Servicing or Repair/Follow-up",
      AND(OR(G353="RM&amp;D Intervention",G353="Callback",G353="Repair / Follow-up"), N353= ""), "Row "&amp;TEXT(_xlpm.currentRow, "0")&amp;": Type of Visit required when Event Type is RM&amp;D Intervention, Callback or Repair/Follow-up",
      AND(OR(G353="RM&amp;D Intervention",G353="Callback",G353="Repair / Follow-up"), O353=""), "Row "&amp;TEXT(_xlpm.currentRow, "0")&amp;": Type of Fault required when Event Type is RM&amp;D Intervention, Callback or Repair/Follow-up",
      AND(E353&lt;&gt;"", E353&lt;C353), "Row "&amp;TEXT(_xlpm.currentRow, "0")&amp;": Event End Date cannot be earlier than Start Date",
      AND(E353=C353, F353&lt;&gt;"", D353&lt;&gt;"", F353&lt;=D353), "Row "&amp;TEXT(_xlpm.currentRow, "0")&amp;": Event End Time must be after Start Time when dates are the same",
      ""
    ),
    ""
  )
)</f>
        <v/>
      </c>
      <c r="S353" s="10"/>
    </row>
    <row r="354" spans="1:19" s="3" customFormat="1" x14ac:dyDescent="0.25">
      <c r="A354" s="22"/>
      <c r="B354" s="22"/>
      <c r="C354" s="23"/>
      <c r="D354" s="24"/>
      <c r="E354" s="23"/>
      <c r="F354" s="24"/>
      <c r="G354" s="25"/>
      <c r="H354" s="25"/>
      <c r="I354" s="22"/>
      <c r="J354" s="25"/>
      <c r="K354" s="26"/>
      <c r="L354" s="22"/>
      <c r="M354" s="22"/>
      <c r="N354" s="25"/>
      <c r="O354" s="25"/>
      <c r="P354" s="22"/>
      <c r="R354" s="10" t="str" cm="1">
        <f t="array" ref="R354">_xlfn.LET(
  _xlpm.currentRow, ROW(A354),
  IF(
    OR(A354&lt;&gt;"", B354&lt;&gt;"", C354&lt;&gt;"", D354&lt;&gt;"", M354&lt;&gt;"", G354&lt;&gt;"", E354&lt;&gt;"", F354&lt;&gt;"", H354&lt;&gt;"", I354&lt;&gt;"", J354&lt;&gt;"", K354&lt;&gt;"", L354&lt;&gt;"",N354&lt;&gt; "", O354&lt;&gt;"", P354&lt;&gt;""),
    _xlfn.SWITCH(
      TRUE(),
      A354="", "Row "&amp;TEXT(_xlpm.currentRow, "0")&amp;": RM&amp;D Report ID is missing",
      B354="", "Row "&amp;TEXT(_xlpm.currentRow, "0")&amp;": PTO Lift ID is missing",
      C354="", "Row "&amp;TEXT(_xlpm.currentRow, "0")&amp;": Event Start Date is missing",
      D354="", "Row "&amp;TEXT(_xlpm.currentRow, "0")&amp;": Event Start Time is missing",
      G354="", "Row "&amp;TEXT(_xlpm.currentRow, "0")&amp;": Event Type is missing",
      AND(G354&lt;&gt;"RM&amp;D Notification", E354=""), "Row "&amp;TEXT(_xlpm.currentRow, "0")&amp;": Event End Date required when Event Type is not RM&amp;D Notification",
      AND(G354&lt;&gt;"RM&amp;D Notification", F354=""), "Row "&amp;TEXT(_xlpm.currentRow, "0")&amp;": Event End Time required when Event Type is not RM&amp;D Notification",
      AND(G354&lt;&gt;"Servicing", H354=""), "Row "&amp;TEXT(_xlpm.currentRow, "0")&amp;": System required when Event Type is not Servicing",
      AND(H354="Others", I354=""), "Row "&amp;TEXT(_xlpm.currentRow, "0")&amp;": Event Description required when System is Others",
      AND(OR(G354="RM&amp;D Intervention",G354="Callback",G354="Repair / Follow-up"), J354=""), "Row "&amp;TEXT(_xlpm.currentRow, "0")&amp;": Action Type required when Event Type is RM&amp;D Intervention, Callback or Repair/Follow-up",
      AND(OR(G354="RM&amp;D Intervention",G354="Callback",G354="Repair / Follow-up"), K354=""), "Row "&amp;TEXT(_xlpm.currentRow, "0")&amp;": Action Description required when Event Type is RM&amp;D Intervention, Callback or Repair/Follow-up",
      AND(OR(G354="RM&amp;D Intervention",G354="Callback",G354="Servicing",G354="Repair / Follow-up"), M354=""), "Row "&amp;TEXT(_xlpm.currentRow, "0")&amp;": Person Full Name required when Event Type is RM&amp;D Intervention, Callback, Servicing or Repair/Follow-up",
      AND(OR(G354="RM&amp;D Intervention",G354="Callback",G354="Repair / Follow-up"), N354= ""), "Row "&amp;TEXT(_xlpm.currentRow, "0")&amp;": Type of Visit required when Event Type is RM&amp;D Intervention, Callback or Repair/Follow-up",
      AND(OR(G354="RM&amp;D Intervention",G354="Callback",G354="Repair / Follow-up"), O354=""), "Row "&amp;TEXT(_xlpm.currentRow, "0")&amp;": Type of Fault required when Event Type is RM&amp;D Intervention, Callback or Repair/Follow-up",
      AND(E354&lt;&gt;"", E354&lt;C354), "Row "&amp;TEXT(_xlpm.currentRow, "0")&amp;": Event End Date cannot be earlier than Start Date",
      AND(E354=C354, F354&lt;&gt;"", D354&lt;&gt;"", F354&lt;=D354), "Row "&amp;TEXT(_xlpm.currentRow, "0")&amp;": Event End Time must be after Start Time when dates are the same",
      ""
    ),
    ""
  )
)</f>
        <v/>
      </c>
      <c r="S354" s="10"/>
    </row>
    <row r="355" spans="1:19" s="3" customFormat="1" x14ac:dyDescent="0.25">
      <c r="A355" s="22"/>
      <c r="B355" s="22"/>
      <c r="C355" s="23"/>
      <c r="D355" s="24"/>
      <c r="E355" s="23"/>
      <c r="F355" s="24"/>
      <c r="G355" s="25"/>
      <c r="H355" s="25"/>
      <c r="I355" s="22"/>
      <c r="J355" s="25"/>
      <c r="K355" s="26"/>
      <c r="L355" s="22"/>
      <c r="M355" s="22"/>
      <c r="N355" s="25"/>
      <c r="O355" s="25"/>
      <c r="P355" s="22"/>
      <c r="R355" s="10" t="str" cm="1">
        <f t="array" ref="R355">_xlfn.LET(
  _xlpm.currentRow, ROW(A355),
  IF(
    OR(A355&lt;&gt;"", B355&lt;&gt;"", C355&lt;&gt;"", D355&lt;&gt;"", M355&lt;&gt;"", G355&lt;&gt;"", E355&lt;&gt;"", F355&lt;&gt;"", H355&lt;&gt;"", I355&lt;&gt;"", J355&lt;&gt;"", K355&lt;&gt;"", L355&lt;&gt;"",N355&lt;&gt; "", O355&lt;&gt;"", P355&lt;&gt;""),
    _xlfn.SWITCH(
      TRUE(),
      A355="", "Row "&amp;TEXT(_xlpm.currentRow, "0")&amp;": RM&amp;D Report ID is missing",
      B355="", "Row "&amp;TEXT(_xlpm.currentRow, "0")&amp;": PTO Lift ID is missing",
      C355="", "Row "&amp;TEXT(_xlpm.currentRow, "0")&amp;": Event Start Date is missing",
      D355="", "Row "&amp;TEXT(_xlpm.currentRow, "0")&amp;": Event Start Time is missing",
      G355="", "Row "&amp;TEXT(_xlpm.currentRow, "0")&amp;": Event Type is missing",
      AND(G355&lt;&gt;"RM&amp;D Notification", E355=""), "Row "&amp;TEXT(_xlpm.currentRow, "0")&amp;": Event End Date required when Event Type is not RM&amp;D Notification",
      AND(G355&lt;&gt;"RM&amp;D Notification", F355=""), "Row "&amp;TEXT(_xlpm.currentRow, "0")&amp;": Event End Time required when Event Type is not RM&amp;D Notification",
      AND(G355&lt;&gt;"Servicing", H355=""), "Row "&amp;TEXT(_xlpm.currentRow, "0")&amp;": System required when Event Type is not Servicing",
      AND(H355="Others", I355=""), "Row "&amp;TEXT(_xlpm.currentRow, "0")&amp;": Event Description required when System is Others",
      AND(OR(G355="RM&amp;D Intervention",G355="Callback",G355="Repair / Follow-up"), J355=""), "Row "&amp;TEXT(_xlpm.currentRow, "0")&amp;": Action Type required when Event Type is RM&amp;D Intervention, Callback or Repair/Follow-up",
      AND(OR(G355="RM&amp;D Intervention",G355="Callback",G355="Repair / Follow-up"), K355=""), "Row "&amp;TEXT(_xlpm.currentRow, "0")&amp;": Action Description required when Event Type is RM&amp;D Intervention, Callback or Repair/Follow-up",
      AND(OR(G355="RM&amp;D Intervention",G355="Callback",G355="Servicing",G355="Repair / Follow-up"), M355=""), "Row "&amp;TEXT(_xlpm.currentRow, "0")&amp;": Person Full Name required when Event Type is RM&amp;D Intervention, Callback, Servicing or Repair/Follow-up",
      AND(OR(G355="RM&amp;D Intervention",G355="Callback",G355="Repair / Follow-up"), N355= ""), "Row "&amp;TEXT(_xlpm.currentRow, "0")&amp;": Type of Visit required when Event Type is RM&amp;D Intervention, Callback or Repair/Follow-up",
      AND(OR(G355="RM&amp;D Intervention",G355="Callback",G355="Repair / Follow-up"), O355=""), "Row "&amp;TEXT(_xlpm.currentRow, "0")&amp;": Type of Fault required when Event Type is RM&amp;D Intervention, Callback or Repair/Follow-up",
      AND(E355&lt;&gt;"", E355&lt;C355), "Row "&amp;TEXT(_xlpm.currentRow, "0")&amp;": Event End Date cannot be earlier than Start Date",
      AND(E355=C355, F355&lt;&gt;"", D355&lt;&gt;"", F355&lt;=D355), "Row "&amp;TEXT(_xlpm.currentRow, "0")&amp;": Event End Time must be after Start Time when dates are the same",
      ""
    ),
    ""
  )
)</f>
        <v/>
      </c>
      <c r="S355" s="10"/>
    </row>
    <row r="356" spans="1:19" s="3" customFormat="1" x14ac:dyDescent="0.25">
      <c r="A356" s="22"/>
      <c r="B356" s="22"/>
      <c r="C356" s="23"/>
      <c r="D356" s="24"/>
      <c r="E356" s="23"/>
      <c r="F356" s="24"/>
      <c r="G356" s="25"/>
      <c r="H356" s="25"/>
      <c r="I356" s="22"/>
      <c r="J356" s="25"/>
      <c r="K356" s="26"/>
      <c r="L356" s="22"/>
      <c r="M356" s="22"/>
      <c r="N356" s="25"/>
      <c r="O356" s="25"/>
      <c r="P356" s="22"/>
      <c r="R356" s="10" t="str" cm="1">
        <f t="array" ref="R356">_xlfn.LET(
  _xlpm.currentRow, ROW(A356),
  IF(
    OR(A356&lt;&gt;"", B356&lt;&gt;"", C356&lt;&gt;"", D356&lt;&gt;"", M356&lt;&gt;"", G356&lt;&gt;"", E356&lt;&gt;"", F356&lt;&gt;"", H356&lt;&gt;"", I356&lt;&gt;"", J356&lt;&gt;"", K356&lt;&gt;"", L356&lt;&gt;"",N356&lt;&gt; "", O356&lt;&gt;"", P356&lt;&gt;""),
    _xlfn.SWITCH(
      TRUE(),
      A356="", "Row "&amp;TEXT(_xlpm.currentRow, "0")&amp;": RM&amp;D Report ID is missing",
      B356="", "Row "&amp;TEXT(_xlpm.currentRow, "0")&amp;": PTO Lift ID is missing",
      C356="", "Row "&amp;TEXT(_xlpm.currentRow, "0")&amp;": Event Start Date is missing",
      D356="", "Row "&amp;TEXT(_xlpm.currentRow, "0")&amp;": Event Start Time is missing",
      G356="", "Row "&amp;TEXT(_xlpm.currentRow, "0")&amp;": Event Type is missing",
      AND(G356&lt;&gt;"RM&amp;D Notification", E356=""), "Row "&amp;TEXT(_xlpm.currentRow, "0")&amp;": Event End Date required when Event Type is not RM&amp;D Notification",
      AND(G356&lt;&gt;"RM&amp;D Notification", F356=""), "Row "&amp;TEXT(_xlpm.currentRow, "0")&amp;": Event End Time required when Event Type is not RM&amp;D Notification",
      AND(G356&lt;&gt;"Servicing", H356=""), "Row "&amp;TEXT(_xlpm.currentRow, "0")&amp;": System required when Event Type is not Servicing",
      AND(H356="Others", I356=""), "Row "&amp;TEXT(_xlpm.currentRow, "0")&amp;": Event Description required when System is Others",
      AND(OR(G356="RM&amp;D Intervention",G356="Callback",G356="Repair / Follow-up"), J356=""), "Row "&amp;TEXT(_xlpm.currentRow, "0")&amp;": Action Type required when Event Type is RM&amp;D Intervention, Callback or Repair/Follow-up",
      AND(OR(G356="RM&amp;D Intervention",G356="Callback",G356="Repair / Follow-up"), K356=""), "Row "&amp;TEXT(_xlpm.currentRow, "0")&amp;": Action Description required when Event Type is RM&amp;D Intervention, Callback or Repair/Follow-up",
      AND(OR(G356="RM&amp;D Intervention",G356="Callback",G356="Servicing",G356="Repair / Follow-up"), M356=""), "Row "&amp;TEXT(_xlpm.currentRow, "0")&amp;": Person Full Name required when Event Type is RM&amp;D Intervention, Callback, Servicing or Repair/Follow-up",
      AND(OR(G356="RM&amp;D Intervention",G356="Callback",G356="Repair / Follow-up"), N356= ""), "Row "&amp;TEXT(_xlpm.currentRow, "0")&amp;": Type of Visit required when Event Type is RM&amp;D Intervention, Callback or Repair/Follow-up",
      AND(OR(G356="RM&amp;D Intervention",G356="Callback",G356="Repair / Follow-up"), O356=""), "Row "&amp;TEXT(_xlpm.currentRow, "0")&amp;": Type of Fault required when Event Type is RM&amp;D Intervention, Callback or Repair/Follow-up",
      AND(E356&lt;&gt;"", E356&lt;C356), "Row "&amp;TEXT(_xlpm.currentRow, "0")&amp;": Event End Date cannot be earlier than Start Date",
      AND(E356=C356, F356&lt;&gt;"", D356&lt;&gt;"", F356&lt;=D356), "Row "&amp;TEXT(_xlpm.currentRow, "0")&amp;": Event End Time must be after Start Time when dates are the same",
      ""
    ),
    ""
  )
)</f>
        <v/>
      </c>
      <c r="S356" s="10"/>
    </row>
    <row r="357" spans="1:19" s="3" customFormat="1" x14ac:dyDescent="0.25">
      <c r="A357" s="22"/>
      <c r="B357" s="22"/>
      <c r="C357" s="23"/>
      <c r="D357" s="24"/>
      <c r="E357" s="23"/>
      <c r="F357" s="24"/>
      <c r="G357" s="25"/>
      <c r="H357" s="25"/>
      <c r="I357" s="22"/>
      <c r="J357" s="25"/>
      <c r="K357" s="26"/>
      <c r="L357" s="22"/>
      <c r="M357" s="22"/>
      <c r="N357" s="25"/>
      <c r="O357" s="25"/>
      <c r="P357" s="22"/>
      <c r="R357" s="10" t="str" cm="1">
        <f t="array" ref="R357">_xlfn.LET(
  _xlpm.currentRow, ROW(A357),
  IF(
    OR(A357&lt;&gt;"", B357&lt;&gt;"", C357&lt;&gt;"", D357&lt;&gt;"", M357&lt;&gt;"", G357&lt;&gt;"", E357&lt;&gt;"", F357&lt;&gt;"", H357&lt;&gt;"", I357&lt;&gt;"", J357&lt;&gt;"", K357&lt;&gt;"", L357&lt;&gt;"",N357&lt;&gt; "", O357&lt;&gt;"", P357&lt;&gt;""),
    _xlfn.SWITCH(
      TRUE(),
      A357="", "Row "&amp;TEXT(_xlpm.currentRow, "0")&amp;": RM&amp;D Report ID is missing",
      B357="", "Row "&amp;TEXT(_xlpm.currentRow, "0")&amp;": PTO Lift ID is missing",
      C357="", "Row "&amp;TEXT(_xlpm.currentRow, "0")&amp;": Event Start Date is missing",
      D357="", "Row "&amp;TEXT(_xlpm.currentRow, "0")&amp;": Event Start Time is missing",
      G357="", "Row "&amp;TEXT(_xlpm.currentRow, "0")&amp;": Event Type is missing",
      AND(G357&lt;&gt;"RM&amp;D Notification", E357=""), "Row "&amp;TEXT(_xlpm.currentRow, "0")&amp;": Event End Date required when Event Type is not RM&amp;D Notification",
      AND(G357&lt;&gt;"RM&amp;D Notification", F357=""), "Row "&amp;TEXT(_xlpm.currentRow, "0")&amp;": Event End Time required when Event Type is not RM&amp;D Notification",
      AND(G357&lt;&gt;"Servicing", H357=""), "Row "&amp;TEXT(_xlpm.currentRow, "0")&amp;": System required when Event Type is not Servicing",
      AND(H357="Others", I357=""), "Row "&amp;TEXT(_xlpm.currentRow, "0")&amp;": Event Description required when System is Others",
      AND(OR(G357="RM&amp;D Intervention",G357="Callback",G357="Repair / Follow-up"), J357=""), "Row "&amp;TEXT(_xlpm.currentRow, "0")&amp;": Action Type required when Event Type is RM&amp;D Intervention, Callback or Repair/Follow-up",
      AND(OR(G357="RM&amp;D Intervention",G357="Callback",G357="Repair / Follow-up"), K357=""), "Row "&amp;TEXT(_xlpm.currentRow, "0")&amp;": Action Description required when Event Type is RM&amp;D Intervention, Callback or Repair/Follow-up",
      AND(OR(G357="RM&amp;D Intervention",G357="Callback",G357="Servicing",G357="Repair / Follow-up"), M357=""), "Row "&amp;TEXT(_xlpm.currentRow, "0")&amp;": Person Full Name required when Event Type is RM&amp;D Intervention, Callback, Servicing or Repair/Follow-up",
      AND(OR(G357="RM&amp;D Intervention",G357="Callback",G357="Repair / Follow-up"), N357= ""), "Row "&amp;TEXT(_xlpm.currentRow, "0")&amp;": Type of Visit required when Event Type is RM&amp;D Intervention, Callback or Repair/Follow-up",
      AND(OR(G357="RM&amp;D Intervention",G357="Callback",G357="Repair / Follow-up"), O357=""), "Row "&amp;TEXT(_xlpm.currentRow, "0")&amp;": Type of Fault required when Event Type is RM&amp;D Intervention, Callback or Repair/Follow-up",
      AND(E357&lt;&gt;"", E357&lt;C357), "Row "&amp;TEXT(_xlpm.currentRow, "0")&amp;": Event End Date cannot be earlier than Start Date",
      AND(E357=C357, F357&lt;&gt;"", D357&lt;&gt;"", F357&lt;=D357), "Row "&amp;TEXT(_xlpm.currentRow, "0")&amp;": Event End Time must be after Start Time when dates are the same",
      ""
    ),
    ""
  )
)</f>
        <v/>
      </c>
      <c r="S357" s="10"/>
    </row>
    <row r="358" spans="1:19" s="3" customFormat="1" x14ac:dyDescent="0.25">
      <c r="A358" s="22"/>
      <c r="B358" s="22"/>
      <c r="C358" s="23"/>
      <c r="D358" s="24"/>
      <c r="E358" s="23"/>
      <c r="F358" s="24"/>
      <c r="G358" s="25"/>
      <c r="H358" s="25"/>
      <c r="I358" s="22"/>
      <c r="J358" s="25"/>
      <c r="K358" s="26"/>
      <c r="L358" s="22"/>
      <c r="M358" s="22"/>
      <c r="N358" s="25"/>
      <c r="O358" s="25"/>
      <c r="P358" s="22"/>
      <c r="R358" s="10" t="str" cm="1">
        <f t="array" ref="R358">_xlfn.LET(
  _xlpm.currentRow, ROW(A358),
  IF(
    OR(A358&lt;&gt;"", B358&lt;&gt;"", C358&lt;&gt;"", D358&lt;&gt;"", M358&lt;&gt;"", G358&lt;&gt;"", E358&lt;&gt;"", F358&lt;&gt;"", H358&lt;&gt;"", I358&lt;&gt;"", J358&lt;&gt;"", K358&lt;&gt;"", L358&lt;&gt;"",N358&lt;&gt; "", O358&lt;&gt;"", P358&lt;&gt;""),
    _xlfn.SWITCH(
      TRUE(),
      A358="", "Row "&amp;TEXT(_xlpm.currentRow, "0")&amp;": RM&amp;D Report ID is missing",
      B358="", "Row "&amp;TEXT(_xlpm.currentRow, "0")&amp;": PTO Lift ID is missing",
      C358="", "Row "&amp;TEXT(_xlpm.currentRow, "0")&amp;": Event Start Date is missing",
      D358="", "Row "&amp;TEXT(_xlpm.currentRow, "0")&amp;": Event Start Time is missing",
      G358="", "Row "&amp;TEXT(_xlpm.currentRow, "0")&amp;": Event Type is missing",
      AND(G358&lt;&gt;"RM&amp;D Notification", E358=""), "Row "&amp;TEXT(_xlpm.currentRow, "0")&amp;": Event End Date required when Event Type is not RM&amp;D Notification",
      AND(G358&lt;&gt;"RM&amp;D Notification", F358=""), "Row "&amp;TEXT(_xlpm.currentRow, "0")&amp;": Event End Time required when Event Type is not RM&amp;D Notification",
      AND(G358&lt;&gt;"Servicing", H358=""), "Row "&amp;TEXT(_xlpm.currentRow, "0")&amp;": System required when Event Type is not Servicing",
      AND(H358="Others", I358=""), "Row "&amp;TEXT(_xlpm.currentRow, "0")&amp;": Event Description required when System is Others",
      AND(OR(G358="RM&amp;D Intervention",G358="Callback",G358="Repair / Follow-up"), J358=""), "Row "&amp;TEXT(_xlpm.currentRow, "0")&amp;": Action Type required when Event Type is RM&amp;D Intervention, Callback or Repair/Follow-up",
      AND(OR(G358="RM&amp;D Intervention",G358="Callback",G358="Repair / Follow-up"), K358=""), "Row "&amp;TEXT(_xlpm.currentRow, "0")&amp;": Action Description required when Event Type is RM&amp;D Intervention, Callback or Repair/Follow-up",
      AND(OR(G358="RM&amp;D Intervention",G358="Callback",G358="Servicing",G358="Repair / Follow-up"), M358=""), "Row "&amp;TEXT(_xlpm.currentRow, "0")&amp;": Person Full Name required when Event Type is RM&amp;D Intervention, Callback, Servicing or Repair/Follow-up",
      AND(OR(G358="RM&amp;D Intervention",G358="Callback",G358="Repair / Follow-up"), N358= ""), "Row "&amp;TEXT(_xlpm.currentRow, "0")&amp;": Type of Visit required when Event Type is RM&amp;D Intervention, Callback or Repair/Follow-up",
      AND(OR(G358="RM&amp;D Intervention",G358="Callback",G358="Repair / Follow-up"), O358=""), "Row "&amp;TEXT(_xlpm.currentRow, "0")&amp;": Type of Fault required when Event Type is RM&amp;D Intervention, Callback or Repair/Follow-up",
      AND(E358&lt;&gt;"", E358&lt;C358), "Row "&amp;TEXT(_xlpm.currentRow, "0")&amp;": Event End Date cannot be earlier than Start Date",
      AND(E358=C358, F358&lt;&gt;"", D358&lt;&gt;"", F358&lt;=D358), "Row "&amp;TEXT(_xlpm.currentRow, "0")&amp;": Event End Time must be after Start Time when dates are the same",
      ""
    ),
    ""
  )
)</f>
        <v/>
      </c>
      <c r="S358" s="10"/>
    </row>
    <row r="359" spans="1:19" s="3" customFormat="1" x14ac:dyDescent="0.25">
      <c r="A359" s="22"/>
      <c r="B359" s="22"/>
      <c r="C359" s="23"/>
      <c r="D359" s="24"/>
      <c r="E359" s="23"/>
      <c r="F359" s="24"/>
      <c r="G359" s="25"/>
      <c r="H359" s="25"/>
      <c r="I359" s="22"/>
      <c r="J359" s="25"/>
      <c r="K359" s="26"/>
      <c r="L359" s="22"/>
      <c r="M359" s="22"/>
      <c r="N359" s="25"/>
      <c r="O359" s="25"/>
      <c r="P359" s="22"/>
      <c r="R359" s="10" t="str" cm="1">
        <f t="array" ref="R359">_xlfn.LET(
  _xlpm.currentRow, ROW(A359),
  IF(
    OR(A359&lt;&gt;"", B359&lt;&gt;"", C359&lt;&gt;"", D359&lt;&gt;"", M359&lt;&gt;"", G359&lt;&gt;"", E359&lt;&gt;"", F359&lt;&gt;"", H359&lt;&gt;"", I359&lt;&gt;"", J359&lt;&gt;"", K359&lt;&gt;"", L359&lt;&gt;"",N359&lt;&gt; "", O359&lt;&gt;"", P359&lt;&gt;""),
    _xlfn.SWITCH(
      TRUE(),
      A359="", "Row "&amp;TEXT(_xlpm.currentRow, "0")&amp;": RM&amp;D Report ID is missing",
      B359="", "Row "&amp;TEXT(_xlpm.currentRow, "0")&amp;": PTO Lift ID is missing",
      C359="", "Row "&amp;TEXT(_xlpm.currentRow, "0")&amp;": Event Start Date is missing",
      D359="", "Row "&amp;TEXT(_xlpm.currentRow, "0")&amp;": Event Start Time is missing",
      G359="", "Row "&amp;TEXT(_xlpm.currentRow, "0")&amp;": Event Type is missing",
      AND(G359&lt;&gt;"RM&amp;D Notification", E359=""), "Row "&amp;TEXT(_xlpm.currentRow, "0")&amp;": Event End Date required when Event Type is not RM&amp;D Notification",
      AND(G359&lt;&gt;"RM&amp;D Notification", F359=""), "Row "&amp;TEXT(_xlpm.currentRow, "0")&amp;": Event End Time required when Event Type is not RM&amp;D Notification",
      AND(G359&lt;&gt;"Servicing", H359=""), "Row "&amp;TEXT(_xlpm.currentRow, "0")&amp;": System required when Event Type is not Servicing",
      AND(H359="Others", I359=""), "Row "&amp;TEXT(_xlpm.currentRow, "0")&amp;": Event Description required when System is Others",
      AND(OR(G359="RM&amp;D Intervention",G359="Callback",G359="Repair / Follow-up"), J359=""), "Row "&amp;TEXT(_xlpm.currentRow, "0")&amp;": Action Type required when Event Type is RM&amp;D Intervention, Callback or Repair/Follow-up",
      AND(OR(G359="RM&amp;D Intervention",G359="Callback",G359="Repair / Follow-up"), K359=""), "Row "&amp;TEXT(_xlpm.currentRow, "0")&amp;": Action Description required when Event Type is RM&amp;D Intervention, Callback or Repair/Follow-up",
      AND(OR(G359="RM&amp;D Intervention",G359="Callback",G359="Servicing",G359="Repair / Follow-up"), M359=""), "Row "&amp;TEXT(_xlpm.currentRow, "0")&amp;": Person Full Name required when Event Type is RM&amp;D Intervention, Callback, Servicing or Repair/Follow-up",
      AND(OR(G359="RM&amp;D Intervention",G359="Callback",G359="Repair / Follow-up"), N359= ""), "Row "&amp;TEXT(_xlpm.currentRow, "0")&amp;": Type of Visit required when Event Type is RM&amp;D Intervention, Callback or Repair/Follow-up",
      AND(OR(G359="RM&amp;D Intervention",G359="Callback",G359="Repair / Follow-up"), O359=""), "Row "&amp;TEXT(_xlpm.currentRow, "0")&amp;": Type of Fault required when Event Type is RM&amp;D Intervention, Callback or Repair/Follow-up",
      AND(E359&lt;&gt;"", E359&lt;C359), "Row "&amp;TEXT(_xlpm.currentRow, "0")&amp;": Event End Date cannot be earlier than Start Date",
      AND(E359=C359, F359&lt;&gt;"", D359&lt;&gt;"", F359&lt;=D359), "Row "&amp;TEXT(_xlpm.currentRow, "0")&amp;": Event End Time must be after Start Time when dates are the same",
      ""
    ),
    ""
  )
)</f>
        <v/>
      </c>
      <c r="S359" s="10"/>
    </row>
    <row r="360" spans="1:19" s="3" customFormat="1" x14ac:dyDescent="0.25">
      <c r="A360" s="22"/>
      <c r="B360" s="22"/>
      <c r="C360" s="23"/>
      <c r="D360" s="24"/>
      <c r="E360" s="23"/>
      <c r="F360" s="24"/>
      <c r="G360" s="25"/>
      <c r="H360" s="25"/>
      <c r="I360" s="22"/>
      <c r="J360" s="25"/>
      <c r="K360" s="26"/>
      <c r="L360" s="22"/>
      <c r="M360" s="22"/>
      <c r="N360" s="25"/>
      <c r="O360" s="25"/>
      <c r="P360" s="22"/>
      <c r="R360" s="10" t="str" cm="1">
        <f t="array" ref="R360">_xlfn.LET(
  _xlpm.currentRow, ROW(A360),
  IF(
    OR(A360&lt;&gt;"", B360&lt;&gt;"", C360&lt;&gt;"", D360&lt;&gt;"", M360&lt;&gt;"", G360&lt;&gt;"", E360&lt;&gt;"", F360&lt;&gt;"", H360&lt;&gt;"", I360&lt;&gt;"", J360&lt;&gt;"", K360&lt;&gt;"", L360&lt;&gt;"",N360&lt;&gt; "", O360&lt;&gt;"", P360&lt;&gt;""),
    _xlfn.SWITCH(
      TRUE(),
      A360="", "Row "&amp;TEXT(_xlpm.currentRow, "0")&amp;": RM&amp;D Report ID is missing",
      B360="", "Row "&amp;TEXT(_xlpm.currentRow, "0")&amp;": PTO Lift ID is missing",
      C360="", "Row "&amp;TEXT(_xlpm.currentRow, "0")&amp;": Event Start Date is missing",
      D360="", "Row "&amp;TEXT(_xlpm.currentRow, "0")&amp;": Event Start Time is missing",
      G360="", "Row "&amp;TEXT(_xlpm.currentRow, "0")&amp;": Event Type is missing",
      AND(G360&lt;&gt;"RM&amp;D Notification", E360=""), "Row "&amp;TEXT(_xlpm.currentRow, "0")&amp;": Event End Date required when Event Type is not RM&amp;D Notification",
      AND(G360&lt;&gt;"RM&amp;D Notification", F360=""), "Row "&amp;TEXT(_xlpm.currentRow, "0")&amp;": Event End Time required when Event Type is not RM&amp;D Notification",
      AND(G360&lt;&gt;"Servicing", H360=""), "Row "&amp;TEXT(_xlpm.currentRow, "0")&amp;": System required when Event Type is not Servicing",
      AND(H360="Others", I360=""), "Row "&amp;TEXT(_xlpm.currentRow, "0")&amp;": Event Description required when System is Others",
      AND(OR(G360="RM&amp;D Intervention",G360="Callback",G360="Repair / Follow-up"), J360=""), "Row "&amp;TEXT(_xlpm.currentRow, "0")&amp;": Action Type required when Event Type is RM&amp;D Intervention, Callback or Repair/Follow-up",
      AND(OR(G360="RM&amp;D Intervention",G360="Callback",G360="Repair / Follow-up"), K360=""), "Row "&amp;TEXT(_xlpm.currentRow, "0")&amp;": Action Description required when Event Type is RM&amp;D Intervention, Callback or Repair/Follow-up",
      AND(OR(G360="RM&amp;D Intervention",G360="Callback",G360="Servicing",G360="Repair / Follow-up"), M360=""), "Row "&amp;TEXT(_xlpm.currentRow, "0")&amp;": Person Full Name required when Event Type is RM&amp;D Intervention, Callback, Servicing or Repair/Follow-up",
      AND(OR(G360="RM&amp;D Intervention",G360="Callback",G360="Repair / Follow-up"), N360= ""), "Row "&amp;TEXT(_xlpm.currentRow, "0")&amp;": Type of Visit required when Event Type is RM&amp;D Intervention, Callback or Repair/Follow-up",
      AND(OR(G360="RM&amp;D Intervention",G360="Callback",G360="Repair / Follow-up"), O360=""), "Row "&amp;TEXT(_xlpm.currentRow, "0")&amp;": Type of Fault required when Event Type is RM&amp;D Intervention, Callback or Repair/Follow-up",
      AND(E360&lt;&gt;"", E360&lt;C360), "Row "&amp;TEXT(_xlpm.currentRow, "0")&amp;": Event End Date cannot be earlier than Start Date",
      AND(E360=C360, F360&lt;&gt;"", D360&lt;&gt;"", F360&lt;=D360), "Row "&amp;TEXT(_xlpm.currentRow, "0")&amp;": Event End Time must be after Start Time when dates are the same",
      ""
    ),
    ""
  )
)</f>
        <v/>
      </c>
      <c r="S360" s="10"/>
    </row>
    <row r="361" spans="1:19" s="3" customFormat="1" x14ac:dyDescent="0.25">
      <c r="A361" s="22"/>
      <c r="B361" s="22"/>
      <c r="C361" s="23"/>
      <c r="D361" s="24"/>
      <c r="E361" s="23"/>
      <c r="F361" s="24"/>
      <c r="G361" s="25"/>
      <c r="H361" s="25"/>
      <c r="I361" s="22"/>
      <c r="J361" s="25"/>
      <c r="K361" s="26"/>
      <c r="L361" s="22"/>
      <c r="M361" s="22"/>
      <c r="N361" s="25"/>
      <c r="O361" s="25"/>
      <c r="P361" s="22"/>
      <c r="R361" s="10" t="str" cm="1">
        <f t="array" ref="R361">_xlfn.LET(
  _xlpm.currentRow, ROW(A361),
  IF(
    OR(A361&lt;&gt;"", B361&lt;&gt;"", C361&lt;&gt;"", D361&lt;&gt;"", M361&lt;&gt;"", G361&lt;&gt;"", E361&lt;&gt;"", F361&lt;&gt;"", H361&lt;&gt;"", I361&lt;&gt;"", J361&lt;&gt;"", K361&lt;&gt;"", L361&lt;&gt;"",N361&lt;&gt; "", O361&lt;&gt;"", P361&lt;&gt;""),
    _xlfn.SWITCH(
      TRUE(),
      A361="", "Row "&amp;TEXT(_xlpm.currentRow, "0")&amp;": RM&amp;D Report ID is missing",
      B361="", "Row "&amp;TEXT(_xlpm.currentRow, "0")&amp;": PTO Lift ID is missing",
      C361="", "Row "&amp;TEXT(_xlpm.currentRow, "0")&amp;": Event Start Date is missing",
      D361="", "Row "&amp;TEXT(_xlpm.currentRow, "0")&amp;": Event Start Time is missing",
      G361="", "Row "&amp;TEXT(_xlpm.currentRow, "0")&amp;": Event Type is missing",
      AND(G361&lt;&gt;"RM&amp;D Notification", E361=""), "Row "&amp;TEXT(_xlpm.currentRow, "0")&amp;": Event End Date required when Event Type is not RM&amp;D Notification",
      AND(G361&lt;&gt;"RM&amp;D Notification", F361=""), "Row "&amp;TEXT(_xlpm.currentRow, "0")&amp;": Event End Time required when Event Type is not RM&amp;D Notification",
      AND(G361&lt;&gt;"Servicing", H361=""), "Row "&amp;TEXT(_xlpm.currentRow, "0")&amp;": System required when Event Type is not Servicing",
      AND(H361="Others", I361=""), "Row "&amp;TEXT(_xlpm.currentRow, "0")&amp;": Event Description required when System is Others",
      AND(OR(G361="RM&amp;D Intervention",G361="Callback",G361="Repair / Follow-up"), J361=""), "Row "&amp;TEXT(_xlpm.currentRow, "0")&amp;": Action Type required when Event Type is RM&amp;D Intervention, Callback or Repair/Follow-up",
      AND(OR(G361="RM&amp;D Intervention",G361="Callback",G361="Repair / Follow-up"), K361=""), "Row "&amp;TEXT(_xlpm.currentRow, "0")&amp;": Action Description required when Event Type is RM&amp;D Intervention, Callback or Repair/Follow-up",
      AND(OR(G361="RM&amp;D Intervention",G361="Callback",G361="Servicing",G361="Repair / Follow-up"), M361=""), "Row "&amp;TEXT(_xlpm.currentRow, "0")&amp;": Person Full Name required when Event Type is RM&amp;D Intervention, Callback, Servicing or Repair/Follow-up",
      AND(OR(G361="RM&amp;D Intervention",G361="Callback",G361="Repair / Follow-up"), N361= ""), "Row "&amp;TEXT(_xlpm.currentRow, "0")&amp;": Type of Visit required when Event Type is RM&amp;D Intervention, Callback or Repair/Follow-up",
      AND(OR(G361="RM&amp;D Intervention",G361="Callback",G361="Repair / Follow-up"), O361=""), "Row "&amp;TEXT(_xlpm.currentRow, "0")&amp;": Type of Fault required when Event Type is RM&amp;D Intervention, Callback or Repair/Follow-up",
      AND(E361&lt;&gt;"", E361&lt;C361), "Row "&amp;TEXT(_xlpm.currentRow, "0")&amp;": Event End Date cannot be earlier than Start Date",
      AND(E361=C361, F361&lt;&gt;"", D361&lt;&gt;"", F361&lt;=D361), "Row "&amp;TEXT(_xlpm.currentRow, "0")&amp;": Event End Time must be after Start Time when dates are the same",
      ""
    ),
    ""
  )
)</f>
        <v/>
      </c>
      <c r="S361" s="10"/>
    </row>
    <row r="362" spans="1:19" s="3" customFormat="1" x14ac:dyDescent="0.25">
      <c r="A362" s="22"/>
      <c r="B362" s="22"/>
      <c r="C362" s="23"/>
      <c r="D362" s="24"/>
      <c r="E362" s="23"/>
      <c r="F362" s="24"/>
      <c r="G362" s="25"/>
      <c r="H362" s="25"/>
      <c r="I362" s="22"/>
      <c r="J362" s="25"/>
      <c r="K362" s="26"/>
      <c r="L362" s="22"/>
      <c r="M362" s="22"/>
      <c r="N362" s="25"/>
      <c r="O362" s="25"/>
      <c r="P362" s="22"/>
      <c r="R362" s="10" t="str" cm="1">
        <f t="array" ref="R362">_xlfn.LET(
  _xlpm.currentRow, ROW(A362),
  IF(
    OR(A362&lt;&gt;"", B362&lt;&gt;"", C362&lt;&gt;"", D362&lt;&gt;"", M362&lt;&gt;"", G362&lt;&gt;"", E362&lt;&gt;"", F362&lt;&gt;"", H362&lt;&gt;"", I362&lt;&gt;"", J362&lt;&gt;"", K362&lt;&gt;"", L362&lt;&gt;"",N362&lt;&gt; "", O362&lt;&gt;"", P362&lt;&gt;""),
    _xlfn.SWITCH(
      TRUE(),
      A362="", "Row "&amp;TEXT(_xlpm.currentRow, "0")&amp;": RM&amp;D Report ID is missing",
      B362="", "Row "&amp;TEXT(_xlpm.currentRow, "0")&amp;": PTO Lift ID is missing",
      C362="", "Row "&amp;TEXT(_xlpm.currentRow, "0")&amp;": Event Start Date is missing",
      D362="", "Row "&amp;TEXT(_xlpm.currentRow, "0")&amp;": Event Start Time is missing",
      G362="", "Row "&amp;TEXT(_xlpm.currentRow, "0")&amp;": Event Type is missing",
      AND(G362&lt;&gt;"RM&amp;D Notification", E362=""), "Row "&amp;TEXT(_xlpm.currentRow, "0")&amp;": Event End Date required when Event Type is not RM&amp;D Notification",
      AND(G362&lt;&gt;"RM&amp;D Notification", F362=""), "Row "&amp;TEXT(_xlpm.currentRow, "0")&amp;": Event End Time required when Event Type is not RM&amp;D Notification",
      AND(G362&lt;&gt;"Servicing", H362=""), "Row "&amp;TEXT(_xlpm.currentRow, "0")&amp;": System required when Event Type is not Servicing",
      AND(H362="Others", I362=""), "Row "&amp;TEXT(_xlpm.currentRow, "0")&amp;": Event Description required when System is Others",
      AND(OR(G362="RM&amp;D Intervention",G362="Callback",G362="Repair / Follow-up"), J362=""), "Row "&amp;TEXT(_xlpm.currentRow, "0")&amp;": Action Type required when Event Type is RM&amp;D Intervention, Callback or Repair/Follow-up",
      AND(OR(G362="RM&amp;D Intervention",G362="Callback",G362="Repair / Follow-up"), K362=""), "Row "&amp;TEXT(_xlpm.currentRow, "0")&amp;": Action Description required when Event Type is RM&amp;D Intervention, Callback or Repair/Follow-up",
      AND(OR(G362="RM&amp;D Intervention",G362="Callback",G362="Servicing",G362="Repair / Follow-up"), M362=""), "Row "&amp;TEXT(_xlpm.currentRow, "0")&amp;": Person Full Name required when Event Type is RM&amp;D Intervention, Callback, Servicing or Repair/Follow-up",
      AND(OR(G362="RM&amp;D Intervention",G362="Callback",G362="Repair / Follow-up"), N362= ""), "Row "&amp;TEXT(_xlpm.currentRow, "0")&amp;": Type of Visit required when Event Type is RM&amp;D Intervention, Callback or Repair/Follow-up",
      AND(OR(G362="RM&amp;D Intervention",G362="Callback",G362="Repair / Follow-up"), O362=""), "Row "&amp;TEXT(_xlpm.currentRow, "0")&amp;": Type of Fault required when Event Type is RM&amp;D Intervention, Callback or Repair/Follow-up",
      AND(E362&lt;&gt;"", E362&lt;C362), "Row "&amp;TEXT(_xlpm.currentRow, "0")&amp;": Event End Date cannot be earlier than Start Date",
      AND(E362=C362, F362&lt;&gt;"", D362&lt;&gt;"", F362&lt;=D362), "Row "&amp;TEXT(_xlpm.currentRow, "0")&amp;": Event End Time must be after Start Time when dates are the same",
      ""
    ),
    ""
  )
)</f>
        <v/>
      </c>
      <c r="S362" s="10"/>
    </row>
    <row r="363" spans="1:19" s="3" customFormat="1" x14ac:dyDescent="0.25">
      <c r="A363" s="22"/>
      <c r="B363" s="22"/>
      <c r="C363" s="23"/>
      <c r="D363" s="24"/>
      <c r="E363" s="23"/>
      <c r="F363" s="24"/>
      <c r="G363" s="25"/>
      <c r="H363" s="25"/>
      <c r="I363" s="22"/>
      <c r="J363" s="25"/>
      <c r="K363" s="26"/>
      <c r="L363" s="22"/>
      <c r="M363" s="22"/>
      <c r="N363" s="25"/>
      <c r="O363" s="25"/>
      <c r="P363" s="22"/>
      <c r="R363" s="10" t="str" cm="1">
        <f t="array" ref="R363">_xlfn.LET(
  _xlpm.currentRow, ROW(A363),
  IF(
    OR(A363&lt;&gt;"", B363&lt;&gt;"", C363&lt;&gt;"", D363&lt;&gt;"", M363&lt;&gt;"", G363&lt;&gt;"", E363&lt;&gt;"", F363&lt;&gt;"", H363&lt;&gt;"", I363&lt;&gt;"", J363&lt;&gt;"", K363&lt;&gt;"", L363&lt;&gt;"",N363&lt;&gt; "", O363&lt;&gt;"", P363&lt;&gt;""),
    _xlfn.SWITCH(
      TRUE(),
      A363="", "Row "&amp;TEXT(_xlpm.currentRow, "0")&amp;": RM&amp;D Report ID is missing",
      B363="", "Row "&amp;TEXT(_xlpm.currentRow, "0")&amp;": PTO Lift ID is missing",
      C363="", "Row "&amp;TEXT(_xlpm.currentRow, "0")&amp;": Event Start Date is missing",
      D363="", "Row "&amp;TEXT(_xlpm.currentRow, "0")&amp;": Event Start Time is missing",
      G363="", "Row "&amp;TEXT(_xlpm.currentRow, "0")&amp;": Event Type is missing",
      AND(G363&lt;&gt;"RM&amp;D Notification", E363=""), "Row "&amp;TEXT(_xlpm.currentRow, "0")&amp;": Event End Date required when Event Type is not RM&amp;D Notification",
      AND(G363&lt;&gt;"RM&amp;D Notification", F363=""), "Row "&amp;TEXT(_xlpm.currentRow, "0")&amp;": Event End Time required when Event Type is not RM&amp;D Notification",
      AND(G363&lt;&gt;"Servicing", H363=""), "Row "&amp;TEXT(_xlpm.currentRow, "0")&amp;": System required when Event Type is not Servicing",
      AND(H363="Others", I363=""), "Row "&amp;TEXT(_xlpm.currentRow, "0")&amp;": Event Description required when System is Others",
      AND(OR(G363="RM&amp;D Intervention",G363="Callback",G363="Repair / Follow-up"), J363=""), "Row "&amp;TEXT(_xlpm.currentRow, "0")&amp;": Action Type required when Event Type is RM&amp;D Intervention, Callback or Repair/Follow-up",
      AND(OR(G363="RM&amp;D Intervention",G363="Callback",G363="Repair / Follow-up"), K363=""), "Row "&amp;TEXT(_xlpm.currentRow, "0")&amp;": Action Description required when Event Type is RM&amp;D Intervention, Callback or Repair/Follow-up",
      AND(OR(G363="RM&amp;D Intervention",G363="Callback",G363="Servicing",G363="Repair / Follow-up"), M363=""), "Row "&amp;TEXT(_xlpm.currentRow, "0")&amp;": Person Full Name required when Event Type is RM&amp;D Intervention, Callback, Servicing or Repair/Follow-up",
      AND(OR(G363="RM&amp;D Intervention",G363="Callback",G363="Repair / Follow-up"), N363= ""), "Row "&amp;TEXT(_xlpm.currentRow, "0")&amp;": Type of Visit required when Event Type is RM&amp;D Intervention, Callback or Repair/Follow-up",
      AND(OR(G363="RM&amp;D Intervention",G363="Callback",G363="Repair / Follow-up"), O363=""), "Row "&amp;TEXT(_xlpm.currentRow, "0")&amp;": Type of Fault required when Event Type is RM&amp;D Intervention, Callback or Repair/Follow-up",
      AND(E363&lt;&gt;"", E363&lt;C363), "Row "&amp;TEXT(_xlpm.currentRow, "0")&amp;": Event End Date cannot be earlier than Start Date",
      AND(E363=C363, F363&lt;&gt;"", D363&lt;&gt;"", F363&lt;=D363), "Row "&amp;TEXT(_xlpm.currentRow, "0")&amp;": Event End Time must be after Start Time when dates are the same",
      ""
    ),
    ""
  )
)</f>
        <v/>
      </c>
      <c r="S363" s="10"/>
    </row>
    <row r="364" spans="1:19" s="3" customFormat="1" x14ac:dyDescent="0.25">
      <c r="A364" s="22"/>
      <c r="B364" s="22"/>
      <c r="C364" s="23"/>
      <c r="D364" s="24"/>
      <c r="E364" s="23"/>
      <c r="F364" s="24"/>
      <c r="G364" s="25"/>
      <c r="H364" s="25"/>
      <c r="I364" s="22"/>
      <c r="J364" s="25"/>
      <c r="K364" s="26"/>
      <c r="L364" s="22"/>
      <c r="M364" s="22"/>
      <c r="N364" s="25"/>
      <c r="O364" s="25"/>
      <c r="P364" s="22"/>
      <c r="R364" s="10" t="str" cm="1">
        <f t="array" ref="R364">_xlfn.LET(
  _xlpm.currentRow, ROW(A364),
  IF(
    OR(A364&lt;&gt;"", B364&lt;&gt;"", C364&lt;&gt;"", D364&lt;&gt;"", M364&lt;&gt;"", G364&lt;&gt;"", E364&lt;&gt;"", F364&lt;&gt;"", H364&lt;&gt;"", I364&lt;&gt;"", J364&lt;&gt;"", K364&lt;&gt;"", L364&lt;&gt;"",N364&lt;&gt; "", O364&lt;&gt;"", P364&lt;&gt;""),
    _xlfn.SWITCH(
      TRUE(),
      A364="", "Row "&amp;TEXT(_xlpm.currentRow, "0")&amp;": RM&amp;D Report ID is missing",
      B364="", "Row "&amp;TEXT(_xlpm.currentRow, "0")&amp;": PTO Lift ID is missing",
      C364="", "Row "&amp;TEXT(_xlpm.currentRow, "0")&amp;": Event Start Date is missing",
      D364="", "Row "&amp;TEXT(_xlpm.currentRow, "0")&amp;": Event Start Time is missing",
      G364="", "Row "&amp;TEXT(_xlpm.currentRow, "0")&amp;": Event Type is missing",
      AND(G364&lt;&gt;"RM&amp;D Notification", E364=""), "Row "&amp;TEXT(_xlpm.currentRow, "0")&amp;": Event End Date required when Event Type is not RM&amp;D Notification",
      AND(G364&lt;&gt;"RM&amp;D Notification", F364=""), "Row "&amp;TEXT(_xlpm.currentRow, "0")&amp;": Event End Time required when Event Type is not RM&amp;D Notification",
      AND(G364&lt;&gt;"Servicing", H364=""), "Row "&amp;TEXT(_xlpm.currentRow, "0")&amp;": System required when Event Type is not Servicing",
      AND(H364="Others", I364=""), "Row "&amp;TEXT(_xlpm.currentRow, "0")&amp;": Event Description required when System is Others",
      AND(OR(G364="RM&amp;D Intervention",G364="Callback",G364="Repair / Follow-up"), J364=""), "Row "&amp;TEXT(_xlpm.currentRow, "0")&amp;": Action Type required when Event Type is RM&amp;D Intervention, Callback or Repair/Follow-up",
      AND(OR(G364="RM&amp;D Intervention",G364="Callback",G364="Repair / Follow-up"), K364=""), "Row "&amp;TEXT(_xlpm.currentRow, "0")&amp;": Action Description required when Event Type is RM&amp;D Intervention, Callback or Repair/Follow-up",
      AND(OR(G364="RM&amp;D Intervention",G364="Callback",G364="Servicing",G364="Repair / Follow-up"), M364=""), "Row "&amp;TEXT(_xlpm.currentRow, "0")&amp;": Person Full Name required when Event Type is RM&amp;D Intervention, Callback, Servicing or Repair/Follow-up",
      AND(OR(G364="RM&amp;D Intervention",G364="Callback",G364="Repair / Follow-up"), N364= ""), "Row "&amp;TEXT(_xlpm.currentRow, "0")&amp;": Type of Visit required when Event Type is RM&amp;D Intervention, Callback or Repair/Follow-up",
      AND(OR(G364="RM&amp;D Intervention",G364="Callback",G364="Repair / Follow-up"), O364=""), "Row "&amp;TEXT(_xlpm.currentRow, "0")&amp;": Type of Fault required when Event Type is RM&amp;D Intervention, Callback or Repair/Follow-up",
      AND(E364&lt;&gt;"", E364&lt;C364), "Row "&amp;TEXT(_xlpm.currentRow, "0")&amp;": Event End Date cannot be earlier than Start Date",
      AND(E364=C364, F364&lt;&gt;"", D364&lt;&gt;"", F364&lt;=D364), "Row "&amp;TEXT(_xlpm.currentRow, "0")&amp;": Event End Time must be after Start Time when dates are the same",
      ""
    ),
    ""
  )
)</f>
        <v/>
      </c>
      <c r="S364" s="10"/>
    </row>
    <row r="365" spans="1:19" s="3" customFormat="1" x14ac:dyDescent="0.25">
      <c r="A365" s="22"/>
      <c r="B365" s="22"/>
      <c r="C365" s="23"/>
      <c r="D365" s="24"/>
      <c r="E365" s="23"/>
      <c r="F365" s="24"/>
      <c r="G365" s="25"/>
      <c r="H365" s="25"/>
      <c r="I365" s="22"/>
      <c r="J365" s="25"/>
      <c r="K365" s="26"/>
      <c r="L365" s="22"/>
      <c r="M365" s="22"/>
      <c r="N365" s="25"/>
      <c r="O365" s="25"/>
      <c r="P365" s="22"/>
      <c r="R365" s="10" t="str" cm="1">
        <f t="array" ref="R365">_xlfn.LET(
  _xlpm.currentRow, ROW(A365),
  IF(
    OR(A365&lt;&gt;"", B365&lt;&gt;"", C365&lt;&gt;"", D365&lt;&gt;"", M365&lt;&gt;"", G365&lt;&gt;"", E365&lt;&gt;"", F365&lt;&gt;"", H365&lt;&gt;"", I365&lt;&gt;"", J365&lt;&gt;"", K365&lt;&gt;"", L365&lt;&gt;"",N365&lt;&gt; "", O365&lt;&gt;"", P365&lt;&gt;""),
    _xlfn.SWITCH(
      TRUE(),
      A365="", "Row "&amp;TEXT(_xlpm.currentRow, "0")&amp;": RM&amp;D Report ID is missing",
      B365="", "Row "&amp;TEXT(_xlpm.currentRow, "0")&amp;": PTO Lift ID is missing",
      C365="", "Row "&amp;TEXT(_xlpm.currentRow, "0")&amp;": Event Start Date is missing",
      D365="", "Row "&amp;TEXT(_xlpm.currentRow, "0")&amp;": Event Start Time is missing",
      G365="", "Row "&amp;TEXT(_xlpm.currentRow, "0")&amp;": Event Type is missing",
      AND(G365&lt;&gt;"RM&amp;D Notification", E365=""), "Row "&amp;TEXT(_xlpm.currentRow, "0")&amp;": Event End Date required when Event Type is not RM&amp;D Notification",
      AND(G365&lt;&gt;"RM&amp;D Notification", F365=""), "Row "&amp;TEXT(_xlpm.currentRow, "0")&amp;": Event End Time required when Event Type is not RM&amp;D Notification",
      AND(G365&lt;&gt;"Servicing", H365=""), "Row "&amp;TEXT(_xlpm.currentRow, "0")&amp;": System required when Event Type is not Servicing",
      AND(H365="Others", I365=""), "Row "&amp;TEXT(_xlpm.currentRow, "0")&amp;": Event Description required when System is Others",
      AND(OR(G365="RM&amp;D Intervention",G365="Callback",G365="Repair / Follow-up"), J365=""), "Row "&amp;TEXT(_xlpm.currentRow, "0")&amp;": Action Type required when Event Type is RM&amp;D Intervention, Callback or Repair/Follow-up",
      AND(OR(G365="RM&amp;D Intervention",G365="Callback",G365="Repair / Follow-up"), K365=""), "Row "&amp;TEXT(_xlpm.currentRow, "0")&amp;": Action Description required when Event Type is RM&amp;D Intervention, Callback or Repair/Follow-up",
      AND(OR(G365="RM&amp;D Intervention",G365="Callback",G365="Servicing",G365="Repair / Follow-up"), M365=""), "Row "&amp;TEXT(_xlpm.currentRow, "0")&amp;": Person Full Name required when Event Type is RM&amp;D Intervention, Callback, Servicing or Repair/Follow-up",
      AND(OR(G365="RM&amp;D Intervention",G365="Callback",G365="Repair / Follow-up"), N365= ""), "Row "&amp;TEXT(_xlpm.currentRow, "0")&amp;": Type of Visit required when Event Type is RM&amp;D Intervention, Callback or Repair/Follow-up",
      AND(OR(G365="RM&amp;D Intervention",G365="Callback",G365="Repair / Follow-up"), O365=""), "Row "&amp;TEXT(_xlpm.currentRow, "0")&amp;": Type of Fault required when Event Type is RM&amp;D Intervention, Callback or Repair/Follow-up",
      AND(E365&lt;&gt;"", E365&lt;C365), "Row "&amp;TEXT(_xlpm.currentRow, "0")&amp;": Event End Date cannot be earlier than Start Date",
      AND(E365=C365, F365&lt;&gt;"", D365&lt;&gt;"", F365&lt;=D365), "Row "&amp;TEXT(_xlpm.currentRow, "0")&amp;": Event End Time must be after Start Time when dates are the same",
      ""
    ),
    ""
  )
)</f>
        <v/>
      </c>
      <c r="S365" s="10"/>
    </row>
    <row r="366" spans="1:19" s="3" customFormat="1" x14ac:dyDescent="0.25">
      <c r="A366" s="22"/>
      <c r="B366" s="22"/>
      <c r="C366" s="23"/>
      <c r="D366" s="24"/>
      <c r="E366" s="23"/>
      <c r="F366" s="24"/>
      <c r="G366" s="25"/>
      <c r="H366" s="25"/>
      <c r="I366" s="22"/>
      <c r="J366" s="25"/>
      <c r="K366" s="26"/>
      <c r="L366" s="22"/>
      <c r="M366" s="22"/>
      <c r="N366" s="25"/>
      <c r="O366" s="25"/>
      <c r="P366" s="22"/>
      <c r="R366" s="10" t="str" cm="1">
        <f t="array" ref="R366">_xlfn.LET(
  _xlpm.currentRow, ROW(A366),
  IF(
    OR(A366&lt;&gt;"", B366&lt;&gt;"", C366&lt;&gt;"", D366&lt;&gt;"", M366&lt;&gt;"", G366&lt;&gt;"", E366&lt;&gt;"", F366&lt;&gt;"", H366&lt;&gt;"", I366&lt;&gt;"", J366&lt;&gt;"", K366&lt;&gt;"", L366&lt;&gt;"",N366&lt;&gt; "", O366&lt;&gt;"", P366&lt;&gt;""),
    _xlfn.SWITCH(
      TRUE(),
      A366="", "Row "&amp;TEXT(_xlpm.currentRow, "0")&amp;": RM&amp;D Report ID is missing",
      B366="", "Row "&amp;TEXT(_xlpm.currentRow, "0")&amp;": PTO Lift ID is missing",
      C366="", "Row "&amp;TEXT(_xlpm.currentRow, "0")&amp;": Event Start Date is missing",
      D366="", "Row "&amp;TEXT(_xlpm.currentRow, "0")&amp;": Event Start Time is missing",
      G366="", "Row "&amp;TEXT(_xlpm.currentRow, "0")&amp;": Event Type is missing",
      AND(G366&lt;&gt;"RM&amp;D Notification", E366=""), "Row "&amp;TEXT(_xlpm.currentRow, "0")&amp;": Event End Date required when Event Type is not RM&amp;D Notification",
      AND(G366&lt;&gt;"RM&amp;D Notification", F366=""), "Row "&amp;TEXT(_xlpm.currentRow, "0")&amp;": Event End Time required when Event Type is not RM&amp;D Notification",
      AND(G366&lt;&gt;"Servicing", H366=""), "Row "&amp;TEXT(_xlpm.currentRow, "0")&amp;": System required when Event Type is not Servicing",
      AND(H366="Others", I366=""), "Row "&amp;TEXT(_xlpm.currentRow, "0")&amp;": Event Description required when System is Others",
      AND(OR(G366="RM&amp;D Intervention",G366="Callback",G366="Repair / Follow-up"), J366=""), "Row "&amp;TEXT(_xlpm.currentRow, "0")&amp;": Action Type required when Event Type is RM&amp;D Intervention, Callback or Repair/Follow-up",
      AND(OR(G366="RM&amp;D Intervention",G366="Callback",G366="Repair / Follow-up"), K366=""), "Row "&amp;TEXT(_xlpm.currentRow, "0")&amp;": Action Description required when Event Type is RM&amp;D Intervention, Callback or Repair/Follow-up",
      AND(OR(G366="RM&amp;D Intervention",G366="Callback",G366="Servicing",G366="Repair / Follow-up"), M366=""), "Row "&amp;TEXT(_xlpm.currentRow, "0")&amp;": Person Full Name required when Event Type is RM&amp;D Intervention, Callback, Servicing or Repair/Follow-up",
      AND(OR(G366="RM&amp;D Intervention",G366="Callback",G366="Repair / Follow-up"), N366= ""), "Row "&amp;TEXT(_xlpm.currentRow, "0")&amp;": Type of Visit required when Event Type is RM&amp;D Intervention, Callback or Repair/Follow-up",
      AND(OR(G366="RM&amp;D Intervention",G366="Callback",G366="Repair / Follow-up"), O366=""), "Row "&amp;TEXT(_xlpm.currentRow, "0")&amp;": Type of Fault required when Event Type is RM&amp;D Intervention, Callback or Repair/Follow-up",
      AND(E366&lt;&gt;"", E366&lt;C366), "Row "&amp;TEXT(_xlpm.currentRow, "0")&amp;": Event End Date cannot be earlier than Start Date",
      AND(E366=C366, F366&lt;&gt;"", D366&lt;&gt;"", F366&lt;=D366), "Row "&amp;TEXT(_xlpm.currentRow, "0")&amp;": Event End Time must be after Start Time when dates are the same",
      ""
    ),
    ""
  )
)</f>
        <v/>
      </c>
      <c r="S366" s="10"/>
    </row>
    <row r="367" spans="1:19" s="3" customFormat="1" x14ac:dyDescent="0.25">
      <c r="A367" s="22"/>
      <c r="B367" s="22"/>
      <c r="C367" s="23"/>
      <c r="D367" s="24"/>
      <c r="E367" s="23"/>
      <c r="F367" s="24"/>
      <c r="G367" s="25"/>
      <c r="H367" s="25"/>
      <c r="I367" s="22"/>
      <c r="J367" s="25"/>
      <c r="K367" s="26"/>
      <c r="L367" s="22"/>
      <c r="M367" s="22"/>
      <c r="N367" s="25"/>
      <c r="O367" s="25"/>
      <c r="P367" s="22"/>
      <c r="R367" s="10" t="str" cm="1">
        <f t="array" ref="R367">_xlfn.LET(
  _xlpm.currentRow, ROW(A367),
  IF(
    OR(A367&lt;&gt;"", B367&lt;&gt;"", C367&lt;&gt;"", D367&lt;&gt;"", M367&lt;&gt;"", G367&lt;&gt;"", E367&lt;&gt;"", F367&lt;&gt;"", H367&lt;&gt;"", I367&lt;&gt;"", J367&lt;&gt;"", K367&lt;&gt;"", L367&lt;&gt;"",N367&lt;&gt; "", O367&lt;&gt;"", P367&lt;&gt;""),
    _xlfn.SWITCH(
      TRUE(),
      A367="", "Row "&amp;TEXT(_xlpm.currentRow, "0")&amp;": RM&amp;D Report ID is missing",
      B367="", "Row "&amp;TEXT(_xlpm.currentRow, "0")&amp;": PTO Lift ID is missing",
      C367="", "Row "&amp;TEXT(_xlpm.currentRow, "0")&amp;": Event Start Date is missing",
      D367="", "Row "&amp;TEXT(_xlpm.currentRow, "0")&amp;": Event Start Time is missing",
      G367="", "Row "&amp;TEXT(_xlpm.currentRow, "0")&amp;": Event Type is missing",
      AND(G367&lt;&gt;"RM&amp;D Notification", E367=""), "Row "&amp;TEXT(_xlpm.currentRow, "0")&amp;": Event End Date required when Event Type is not RM&amp;D Notification",
      AND(G367&lt;&gt;"RM&amp;D Notification", F367=""), "Row "&amp;TEXT(_xlpm.currentRow, "0")&amp;": Event End Time required when Event Type is not RM&amp;D Notification",
      AND(G367&lt;&gt;"Servicing", H367=""), "Row "&amp;TEXT(_xlpm.currentRow, "0")&amp;": System required when Event Type is not Servicing",
      AND(H367="Others", I367=""), "Row "&amp;TEXT(_xlpm.currentRow, "0")&amp;": Event Description required when System is Others",
      AND(OR(G367="RM&amp;D Intervention",G367="Callback",G367="Repair / Follow-up"), J367=""), "Row "&amp;TEXT(_xlpm.currentRow, "0")&amp;": Action Type required when Event Type is RM&amp;D Intervention, Callback or Repair/Follow-up",
      AND(OR(G367="RM&amp;D Intervention",G367="Callback",G367="Repair / Follow-up"), K367=""), "Row "&amp;TEXT(_xlpm.currentRow, "0")&amp;": Action Description required when Event Type is RM&amp;D Intervention, Callback or Repair/Follow-up",
      AND(OR(G367="RM&amp;D Intervention",G367="Callback",G367="Servicing",G367="Repair / Follow-up"), M367=""), "Row "&amp;TEXT(_xlpm.currentRow, "0")&amp;": Person Full Name required when Event Type is RM&amp;D Intervention, Callback, Servicing or Repair/Follow-up",
      AND(OR(G367="RM&amp;D Intervention",G367="Callback",G367="Repair / Follow-up"), N367= ""), "Row "&amp;TEXT(_xlpm.currentRow, "0")&amp;": Type of Visit required when Event Type is RM&amp;D Intervention, Callback or Repair/Follow-up",
      AND(OR(G367="RM&amp;D Intervention",G367="Callback",G367="Repair / Follow-up"), O367=""), "Row "&amp;TEXT(_xlpm.currentRow, "0")&amp;": Type of Fault required when Event Type is RM&amp;D Intervention, Callback or Repair/Follow-up",
      AND(E367&lt;&gt;"", E367&lt;C367), "Row "&amp;TEXT(_xlpm.currentRow, "0")&amp;": Event End Date cannot be earlier than Start Date",
      AND(E367=C367, F367&lt;&gt;"", D367&lt;&gt;"", F367&lt;=D367), "Row "&amp;TEXT(_xlpm.currentRow, "0")&amp;": Event End Time must be after Start Time when dates are the same",
      ""
    ),
    ""
  )
)</f>
        <v/>
      </c>
      <c r="S367" s="10"/>
    </row>
    <row r="368" spans="1:19" s="3" customFormat="1" x14ac:dyDescent="0.25">
      <c r="A368" s="22"/>
      <c r="B368" s="22"/>
      <c r="C368" s="23"/>
      <c r="D368" s="24"/>
      <c r="E368" s="23"/>
      <c r="F368" s="24"/>
      <c r="G368" s="25"/>
      <c r="H368" s="25"/>
      <c r="I368" s="22"/>
      <c r="J368" s="25"/>
      <c r="K368" s="26"/>
      <c r="L368" s="22"/>
      <c r="M368" s="22"/>
      <c r="N368" s="25"/>
      <c r="O368" s="25"/>
      <c r="P368" s="22"/>
      <c r="R368" s="10" t="str" cm="1">
        <f t="array" ref="R368">_xlfn.LET(
  _xlpm.currentRow, ROW(A368),
  IF(
    OR(A368&lt;&gt;"", B368&lt;&gt;"", C368&lt;&gt;"", D368&lt;&gt;"", M368&lt;&gt;"", G368&lt;&gt;"", E368&lt;&gt;"", F368&lt;&gt;"", H368&lt;&gt;"", I368&lt;&gt;"", J368&lt;&gt;"", K368&lt;&gt;"", L368&lt;&gt;"",N368&lt;&gt; "", O368&lt;&gt;"", P368&lt;&gt;""),
    _xlfn.SWITCH(
      TRUE(),
      A368="", "Row "&amp;TEXT(_xlpm.currentRow, "0")&amp;": RM&amp;D Report ID is missing",
      B368="", "Row "&amp;TEXT(_xlpm.currentRow, "0")&amp;": PTO Lift ID is missing",
      C368="", "Row "&amp;TEXT(_xlpm.currentRow, "0")&amp;": Event Start Date is missing",
      D368="", "Row "&amp;TEXT(_xlpm.currentRow, "0")&amp;": Event Start Time is missing",
      G368="", "Row "&amp;TEXT(_xlpm.currentRow, "0")&amp;": Event Type is missing",
      AND(G368&lt;&gt;"RM&amp;D Notification", E368=""), "Row "&amp;TEXT(_xlpm.currentRow, "0")&amp;": Event End Date required when Event Type is not RM&amp;D Notification",
      AND(G368&lt;&gt;"RM&amp;D Notification", F368=""), "Row "&amp;TEXT(_xlpm.currentRow, "0")&amp;": Event End Time required when Event Type is not RM&amp;D Notification",
      AND(G368&lt;&gt;"Servicing", H368=""), "Row "&amp;TEXT(_xlpm.currentRow, "0")&amp;": System required when Event Type is not Servicing",
      AND(H368="Others", I368=""), "Row "&amp;TEXT(_xlpm.currentRow, "0")&amp;": Event Description required when System is Others",
      AND(OR(G368="RM&amp;D Intervention",G368="Callback",G368="Repair / Follow-up"), J368=""), "Row "&amp;TEXT(_xlpm.currentRow, "0")&amp;": Action Type required when Event Type is RM&amp;D Intervention, Callback or Repair/Follow-up",
      AND(OR(G368="RM&amp;D Intervention",G368="Callback",G368="Repair / Follow-up"), K368=""), "Row "&amp;TEXT(_xlpm.currentRow, "0")&amp;": Action Description required when Event Type is RM&amp;D Intervention, Callback or Repair/Follow-up",
      AND(OR(G368="RM&amp;D Intervention",G368="Callback",G368="Servicing",G368="Repair / Follow-up"), M368=""), "Row "&amp;TEXT(_xlpm.currentRow, "0")&amp;": Person Full Name required when Event Type is RM&amp;D Intervention, Callback, Servicing or Repair/Follow-up",
      AND(OR(G368="RM&amp;D Intervention",G368="Callback",G368="Repair / Follow-up"), N368= ""), "Row "&amp;TEXT(_xlpm.currentRow, "0")&amp;": Type of Visit required when Event Type is RM&amp;D Intervention, Callback or Repair/Follow-up",
      AND(OR(G368="RM&amp;D Intervention",G368="Callback",G368="Repair / Follow-up"), O368=""), "Row "&amp;TEXT(_xlpm.currentRow, "0")&amp;": Type of Fault required when Event Type is RM&amp;D Intervention, Callback or Repair/Follow-up",
      AND(E368&lt;&gt;"", E368&lt;C368), "Row "&amp;TEXT(_xlpm.currentRow, "0")&amp;": Event End Date cannot be earlier than Start Date",
      AND(E368=C368, F368&lt;&gt;"", D368&lt;&gt;"", F368&lt;=D368), "Row "&amp;TEXT(_xlpm.currentRow, "0")&amp;": Event End Time must be after Start Time when dates are the same",
      ""
    ),
    ""
  )
)</f>
        <v/>
      </c>
      <c r="S368" s="10"/>
    </row>
    <row r="369" spans="1:19" s="3" customFormat="1" x14ac:dyDescent="0.25">
      <c r="A369" s="22"/>
      <c r="B369" s="22"/>
      <c r="C369" s="23"/>
      <c r="D369" s="24"/>
      <c r="E369" s="23"/>
      <c r="F369" s="24"/>
      <c r="G369" s="25"/>
      <c r="H369" s="25"/>
      <c r="I369" s="22"/>
      <c r="J369" s="25"/>
      <c r="K369" s="26"/>
      <c r="L369" s="22"/>
      <c r="M369" s="22"/>
      <c r="N369" s="25"/>
      <c r="O369" s="25"/>
      <c r="P369" s="22"/>
      <c r="R369" s="10" t="str" cm="1">
        <f t="array" ref="R369">_xlfn.LET(
  _xlpm.currentRow, ROW(A369),
  IF(
    OR(A369&lt;&gt;"", B369&lt;&gt;"", C369&lt;&gt;"", D369&lt;&gt;"", M369&lt;&gt;"", G369&lt;&gt;"", E369&lt;&gt;"", F369&lt;&gt;"", H369&lt;&gt;"", I369&lt;&gt;"", J369&lt;&gt;"", K369&lt;&gt;"", L369&lt;&gt;"",N369&lt;&gt; "", O369&lt;&gt;"", P369&lt;&gt;""),
    _xlfn.SWITCH(
      TRUE(),
      A369="", "Row "&amp;TEXT(_xlpm.currentRow, "0")&amp;": RM&amp;D Report ID is missing",
      B369="", "Row "&amp;TEXT(_xlpm.currentRow, "0")&amp;": PTO Lift ID is missing",
      C369="", "Row "&amp;TEXT(_xlpm.currentRow, "0")&amp;": Event Start Date is missing",
      D369="", "Row "&amp;TEXT(_xlpm.currentRow, "0")&amp;": Event Start Time is missing",
      G369="", "Row "&amp;TEXT(_xlpm.currentRow, "0")&amp;": Event Type is missing",
      AND(G369&lt;&gt;"RM&amp;D Notification", E369=""), "Row "&amp;TEXT(_xlpm.currentRow, "0")&amp;": Event End Date required when Event Type is not RM&amp;D Notification",
      AND(G369&lt;&gt;"RM&amp;D Notification", F369=""), "Row "&amp;TEXT(_xlpm.currentRow, "0")&amp;": Event End Time required when Event Type is not RM&amp;D Notification",
      AND(G369&lt;&gt;"Servicing", H369=""), "Row "&amp;TEXT(_xlpm.currentRow, "0")&amp;": System required when Event Type is not Servicing",
      AND(H369="Others", I369=""), "Row "&amp;TEXT(_xlpm.currentRow, "0")&amp;": Event Description required when System is Others",
      AND(OR(G369="RM&amp;D Intervention",G369="Callback",G369="Repair / Follow-up"), J369=""), "Row "&amp;TEXT(_xlpm.currentRow, "0")&amp;": Action Type required when Event Type is RM&amp;D Intervention, Callback or Repair/Follow-up",
      AND(OR(G369="RM&amp;D Intervention",G369="Callback",G369="Repair / Follow-up"), K369=""), "Row "&amp;TEXT(_xlpm.currentRow, "0")&amp;": Action Description required when Event Type is RM&amp;D Intervention, Callback or Repair/Follow-up",
      AND(OR(G369="RM&amp;D Intervention",G369="Callback",G369="Servicing",G369="Repair / Follow-up"), M369=""), "Row "&amp;TEXT(_xlpm.currentRow, "0")&amp;": Person Full Name required when Event Type is RM&amp;D Intervention, Callback, Servicing or Repair/Follow-up",
      AND(OR(G369="RM&amp;D Intervention",G369="Callback",G369="Repair / Follow-up"), N369= ""), "Row "&amp;TEXT(_xlpm.currentRow, "0")&amp;": Type of Visit required when Event Type is RM&amp;D Intervention, Callback or Repair/Follow-up",
      AND(OR(G369="RM&amp;D Intervention",G369="Callback",G369="Repair / Follow-up"), O369=""), "Row "&amp;TEXT(_xlpm.currentRow, "0")&amp;": Type of Fault required when Event Type is RM&amp;D Intervention, Callback or Repair/Follow-up",
      AND(E369&lt;&gt;"", E369&lt;C369), "Row "&amp;TEXT(_xlpm.currentRow, "0")&amp;": Event End Date cannot be earlier than Start Date",
      AND(E369=C369, F369&lt;&gt;"", D369&lt;&gt;"", F369&lt;=D369), "Row "&amp;TEXT(_xlpm.currentRow, "0")&amp;": Event End Time must be after Start Time when dates are the same",
      ""
    ),
    ""
  )
)</f>
        <v/>
      </c>
      <c r="S369" s="10"/>
    </row>
    <row r="370" spans="1:19" s="3" customFormat="1" x14ac:dyDescent="0.25">
      <c r="A370" s="22"/>
      <c r="B370" s="22"/>
      <c r="C370" s="23"/>
      <c r="D370" s="24"/>
      <c r="E370" s="23"/>
      <c r="F370" s="24"/>
      <c r="G370" s="25"/>
      <c r="H370" s="25"/>
      <c r="I370" s="22"/>
      <c r="J370" s="25"/>
      <c r="K370" s="26"/>
      <c r="L370" s="22"/>
      <c r="M370" s="22"/>
      <c r="N370" s="25"/>
      <c r="O370" s="25"/>
      <c r="P370" s="22"/>
      <c r="R370" s="10" t="str" cm="1">
        <f t="array" ref="R370">_xlfn.LET(
  _xlpm.currentRow, ROW(A370),
  IF(
    OR(A370&lt;&gt;"", B370&lt;&gt;"", C370&lt;&gt;"", D370&lt;&gt;"", M370&lt;&gt;"", G370&lt;&gt;"", E370&lt;&gt;"", F370&lt;&gt;"", H370&lt;&gt;"", I370&lt;&gt;"", J370&lt;&gt;"", K370&lt;&gt;"", L370&lt;&gt;"",N370&lt;&gt; "", O370&lt;&gt;"", P370&lt;&gt;""),
    _xlfn.SWITCH(
      TRUE(),
      A370="", "Row "&amp;TEXT(_xlpm.currentRow, "0")&amp;": RM&amp;D Report ID is missing",
      B370="", "Row "&amp;TEXT(_xlpm.currentRow, "0")&amp;": PTO Lift ID is missing",
      C370="", "Row "&amp;TEXT(_xlpm.currentRow, "0")&amp;": Event Start Date is missing",
      D370="", "Row "&amp;TEXT(_xlpm.currentRow, "0")&amp;": Event Start Time is missing",
      G370="", "Row "&amp;TEXT(_xlpm.currentRow, "0")&amp;": Event Type is missing",
      AND(G370&lt;&gt;"RM&amp;D Notification", E370=""), "Row "&amp;TEXT(_xlpm.currentRow, "0")&amp;": Event End Date required when Event Type is not RM&amp;D Notification",
      AND(G370&lt;&gt;"RM&amp;D Notification", F370=""), "Row "&amp;TEXT(_xlpm.currentRow, "0")&amp;": Event End Time required when Event Type is not RM&amp;D Notification",
      AND(G370&lt;&gt;"Servicing", H370=""), "Row "&amp;TEXT(_xlpm.currentRow, "0")&amp;": System required when Event Type is not Servicing",
      AND(H370="Others", I370=""), "Row "&amp;TEXT(_xlpm.currentRow, "0")&amp;": Event Description required when System is Others",
      AND(OR(G370="RM&amp;D Intervention",G370="Callback",G370="Repair / Follow-up"), J370=""), "Row "&amp;TEXT(_xlpm.currentRow, "0")&amp;": Action Type required when Event Type is RM&amp;D Intervention, Callback or Repair/Follow-up",
      AND(OR(G370="RM&amp;D Intervention",G370="Callback",G370="Repair / Follow-up"), K370=""), "Row "&amp;TEXT(_xlpm.currentRow, "0")&amp;": Action Description required when Event Type is RM&amp;D Intervention, Callback or Repair/Follow-up",
      AND(OR(G370="RM&amp;D Intervention",G370="Callback",G370="Servicing",G370="Repair / Follow-up"), M370=""), "Row "&amp;TEXT(_xlpm.currentRow, "0")&amp;": Person Full Name required when Event Type is RM&amp;D Intervention, Callback, Servicing or Repair/Follow-up",
      AND(OR(G370="RM&amp;D Intervention",G370="Callback",G370="Repair / Follow-up"), N370= ""), "Row "&amp;TEXT(_xlpm.currentRow, "0")&amp;": Type of Visit required when Event Type is RM&amp;D Intervention, Callback or Repair/Follow-up",
      AND(OR(G370="RM&amp;D Intervention",G370="Callback",G370="Repair / Follow-up"), O370=""), "Row "&amp;TEXT(_xlpm.currentRow, "0")&amp;": Type of Fault required when Event Type is RM&amp;D Intervention, Callback or Repair/Follow-up",
      AND(E370&lt;&gt;"", E370&lt;C370), "Row "&amp;TEXT(_xlpm.currentRow, "0")&amp;": Event End Date cannot be earlier than Start Date",
      AND(E370=C370, F370&lt;&gt;"", D370&lt;&gt;"", F370&lt;=D370), "Row "&amp;TEXT(_xlpm.currentRow, "0")&amp;": Event End Time must be after Start Time when dates are the same",
      ""
    ),
    ""
  )
)</f>
        <v/>
      </c>
      <c r="S370" s="10"/>
    </row>
    <row r="371" spans="1:19" s="3" customFormat="1" x14ac:dyDescent="0.25">
      <c r="A371" s="22"/>
      <c r="B371" s="22"/>
      <c r="C371" s="23"/>
      <c r="D371" s="24"/>
      <c r="E371" s="23"/>
      <c r="F371" s="24"/>
      <c r="G371" s="25"/>
      <c r="H371" s="25"/>
      <c r="I371" s="22"/>
      <c r="J371" s="25"/>
      <c r="K371" s="26"/>
      <c r="L371" s="22"/>
      <c r="M371" s="22"/>
      <c r="N371" s="25"/>
      <c r="O371" s="25"/>
      <c r="P371" s="22"/>
      <c r="R371" s="10" t="str" cm="1">
        <f t="array" ref="R371">_xlfn.LET(
  _xlpm.currentRow, ROW(A371),
  IF(
    OR(A371&lt;&gt;"", B371&lt;&gt;"", C371&lt;&gt;"", D371&lt;&gt;"", M371&lt;&gt;"", G371&lt;&gt;"", E371&lt;&gt;"", F371&lt;&gt;"", H371&lt;&gt;"", I371&lt;&gt;"", J371&lt;&gt;"", K371&lt;&gt;"", L371&lt;&gt;"",N371&lt;&gt; "", O371&lt;&gt;"", P371&lt;&gt;""),
    _xlfn.SWITCH(
      TRUE(),
      A371="", "Row "&amp;TEXT(_xlpm.currentRow, "0")&amp;": RM&amp;D Report ID is missing",
      B371="", "Row "&amp;TEXT(_xlpm.currentRow, "0")&amp;": PTO Lift ID is missing",
      C371="", "Row "&amp;TEXT(_xlpm.currentRow, "0")&amp;": Event Start Date is missing",
      D371="", "Row "&amp;TEXT(_xlpm.currentRow, "0")&amp;": Event Start Time is missing",
      G371="", "Row "&amp;TEXT(_xlpm.currentRow, "0")&amp;": Event Type is missing",
      AND(G371&lt;&gt;"RM&amp;D Notification", E371=""), "Row "&amp;TEXT(_xlpm.currentRow, "0")&amp;": Event End Date required when Event Type is not RM&amp;D Notification",
      AND(G371&lt;&gt;"RM&amp;D Notification", F371=""), "Row "&amp;TEXT(_xlpm.currentRow, "0")&amp;": Event End Time required when Event Type is not RM&amp;D Notification",
      AND(G371&lt;&gt;"Servicing", H371=""), "Row "&amp;TEXT(_xlpm.currentRow, "0")&amp;": System required when Event Type is not Servicing",
      AND(H371="Others", I371=""), "Row "&amp;TEXT(_xlpm.currentRow, "0")&amp;": Event Description required when System is Others",
      AND(OR(G371="RM&amp;D Intervention",G371="Callback",G371="Repair / Follow-up"), J371=""), "Row "&amp;TEXT(_xlpm.currentRow, "0")&amp;": Action Type required when Event Type is RM&amp;D Intervention, Callback or Repair/Follow-up",
      AND(OR(G371="RM&amp;D Intervention",G371="Callback",G371="Repair / Follow-up"), K371=""), "Row "&amp;TEXT(_xlpm.currentRow, "0")&amp;": Action Description required when Event Type is RM&amp;D Intervention, Callback or Repair/Follow-up",
      AND(OR(G371="RM&amp;D Intervention",G371="Callback",G371="Servicing",G371="Repair / Follow-up"), M371=""), "Row "&amp;TEXT(_xlpm.currentRow, "0")&amp;": Person Full Name required when Event Type is RM&amp;D Intervention, Callback, Servicing or Repair/Follow-up",
      AND(OR(G371="RM&amp;D Intervention",G371="Callback",G371="Repair / Follow-up"), N371= ""), "Row "&amp;TEXT(_xlpm.currentRow, "0")&amp;": Type of Visit required when Event Type is RM&amp;D Intervention, Callback or Repair/Follow-up",
      AND(OR(G371="RM&amp;D Intervention",G371="Callback",G371="Repair / Follow-up"), O371=""), "Row "&amp;TEXT(_xlpm.currentRow, "0")&amp;": Type of Fault required when Event Type is RM&amp;D Intervention, Callback or Repair/Follow-up",
      AND(E371&lt;&gt;"", E371&lt;C371), "Row "&amp;TEXT(_xlpm.currentRow, "0")&amp;": Event End Date cannot be earlier than Start Date",
      AND(E371=C371, F371&lt;&gt;"", D371&lt;&gt;"", F371&lt;=D371), "Row "&amp;TEXT(_xlpm.currentRow, "0")&amp;": Event End Time must be after Start Time when dates are the same",
      ""
    ),
    ""
  )
)</f>
        <v/>
      </c>
      <c r="S371" s="10"/>
    </row>
    <row r="372" spans="1:19" s="3" customFormat="1" x14ac:dyDescent="0.25">
      <c r="A372" s="22"/>
      <c r="B372" s="22"/>
      <c r="C372" s="23"/>
      <c r="D372" s="24"/>
      <c r="E372" s="23"/>
      <c r="F372" s="24"/>
      <c r="G372" s="25"/>
      <c r="H372" s="25"/>
      <c r="I372" s="22"/>
      <c r="J372" s="25"/>
      <c r="K372" s="26"/>
      <c r="L372" s="22"/>
      <c r="M372" s="22"/>
      <c r="N372" s="25"/>
      <c r="O372" s="25"/>
      <c r="P372" s="22"/>
      <c r="R372" s="10" t="str" cm="1">
        <f t="array" ref="R372">_xlfn.LET(
  _xlpm.currentRow, ROW(A372),
  IF(
    OR(A372&lt;&gt;"", B372&lt;&gt;"", C372&lt;&gt;"", D372&lt;&gt;"", M372&lt;&gt;"", G372&lt;&gt;"", E372&lt;&gt;"", F372&lt;&gt;"", H372&lt;&gt;"", I372&lt;&gt;"", J372&lt;&gt;"", K372&lt;&gt;"", L372&lt;&gt;"",N372&lt;&gt; "", O372&lt;&gt;"", P372&lt;&gt;""),
    _xlfn.SWITCH(
      TRUE(),
      A372="", "Row "&amp;TEXT(_xlpm.currentRow, "0")&amp;": RM&amp;D Report ID is missing",
      B372="", "Row "&amp;TEXT(_xlpm.currentRow, "0")&amp;": PTO Lift ID is missing",
      C372="", "Row "&amp;TEXT(_xlpm.currentRow, "0")&amp;": Event Start Date is missing",
      D372="", "Row "&amp;TEXT(_xlpm.currentRow, "0")&amp;": Event Start Time is missing",
      G372="", "Row "&amp;TEXT(_xlpm.currentRow, "0")&amp;": Event Type is missing",
      AND(G372&lt;&gt;"RM&amp;D Notification", E372=""), "Row "&amp;TEXT(_xlpm.currentRow, "0")&amp;": Event End Date required when Event Type is not RM&amp;D Notification",
      AND(G372&lt;&gt;"RM&amp;D Notification", F372=""), "Row "&amp;TEXT(_xlpm.currentRow, "0")&amp;": Event End Time required when Event Type is not RM&amp;D Notification",
      AND(G372&lt;&gt;"Servicing", H372=""), "Row "&amp;TEXT(_xlpm.currentRow, "0")&amp;": System required when Event Type is not Servicing",
      AND(H372="Others", I372=""), "Row "&amp;TEXT(_xlpm.currentRow, "0")&amp;": Event Description required when System is Others",
      AND(OR(G372="RM&amp;D Intervention",G372="Callback",G372="Repair / Follow-up"), J372=""), "Row "&amp;TEXT(_xlpm.currentRow, "0")&amp;": Action Type required when Event Type is RM&amp;D Intervention, Callback or Repair/Follow-up",
      AND(OR(G372="RM&amp;D Intervention",G372="Callback",G372="Repair / Follow-up"), K372=""), "Row "&amp;TEXT(_xlpm.currentRow, "0")&amp;": Action Description required when Event Type is RM&amp;D Intervention, Callback or Repair/Follow-up",
      AND(OR(G372="RM&amp;D Intervention",G372="Callback",G372="Servicing",G372="Repair / Follow-up"), M372=""), "Row "&amp;TEXT(_xlpm.currentRow, "0")&amp;": Person Full Name required when Event Type is RM&amp;D Intervention, Callback, Servicing or Repair/Follow-up",
      AND(OR(G372="RM&amp;D Intervention",G372="Callback",G372="Repair / Follow-up"), N372= ""), "Row "&amp;TEXT(_xlpm.currentRow, "0")&amp;": Type of Visit required when Event Type is RM&amp;D Intervention, Callback or Repair/Follow-up",
      AND(OR(G372="RM&amp;D Intervention",G372="Callback",G372="Repair / Follow-up"), O372=""), "Row "&amp;TEXT(_xlpm.currentRow, "0")&amp;": Type of Fault required when Event Type is RM&amp;D Intervention, Callback or Repair/Follow-up",
      AND(E372&lt;&gt;"", E372&lt;C372), "Row "&amp;TEXT(_xlpm.currentRow, "0")&amp;": Event End Date cannot be earlier than Start Date",
      AND(E372=C372, F372&lt;&gt;"", D372&lt;&gt;"", F372&lt;=D372), "Row "&amp;TEXT(_xlpm.currentRow, "0")&amp;": Event End Time must be after Start Time when dates are the same",
      ""
    ),
    ""
  )
)</f>
        <v/>
      </c>
      <c r="S372" s="10"/>
    </row>
    <row r="373" spans="1:19" s="3" customFormat="1" x14ac:dyDescent="0.25">
      <c r="A373" s="22"/>
      <c r="B373" s="22"/>
      <c r="C373" s="23"/>
      <c r="D373" s="24"/>
      <c r="E373" s="23"/>
      <c r="F373" s="24"/>
      <c r="G373" s="25"/>
      <c r="H373" s="25"/>
      <c r="I373" s="22"/>
      <c r="J373" s="25"/>
      <c r="K373" s="26"/>
      <c r="L373" s="22"/>
      <c r="M373" s="22"/>
      <c r="N373" s="25"/>
      <c r="O373" s="25"/>
      <c r="P373" s="22"/>
      <c r="R373" s="10" t="str" cm="1">
        <f t="array" ref="R373">_xlfn.LET(
  _xlpm.currentRow, ROW(A373),
  IF(
    OR(A373&lt;&gt;"", B373&lt;&gt;"", C373&lt;&gt;"", D373&lt;&gt;"", M373&lt;&gt;"", G373&lt;&gt;"", E373&lt;&gt;"", F373&lt;&gt;"", H373&lt;&gt;"", I373&lt;&gt;"", J373&lt;&gt;"", K373&lt;&gt;"", L373&lt;&gt;"",N373&lt;&gt; "", O373&lt;&gt;"", P373&lt;&gt;""),
    _xlfn.SWITCH(
      TRUE(),
      A373="", "Row "&amp;TEXT(_xlpm.currentRow, "0")&amp;": RM&amp;D Report ID is missing",
      B373="", "Row "&amp;TEXT(_xlpm.currentRow, "0")&amp;": PTO Lift ID is missing",
      C373="", "Row "&amp;TEXT(_xlpm.currentRow, "0")&amp;": Event Start Date is missing",
      D373="", "Row "&amp;TEXT(_xlpm.currentRow, "0")&amp;": Event Start Time is missing",
      G373="", "Row "&amp;TEXT(_xlpm.currentRow, "0")&amp;": Event Type is missing",
      AND(G373&lt;&gt;"RM&amp;D Notification", E373=""), "Row "&amp;TEXT(_xlpm.currentRow, "0")&amp;": Event End Date required when Event Type is not RM&amp;D Notification",
      AND(G373&lt;&gt;"RM&amp;D Notification", F373=""), "Row "&amp;TEXT(_xlpm.currentRow, "0")&amp;": Event End Time required when Event Type is not RM&amp;D Notification",
      AND(G373&lt;&gt;"Servicing", H373=""), "Row "&amp;TEXT(_xlpm.currentRow, "0")&amp;": System required when Event Type is not Servicing",
      AND(H373="Others", I373=""), "Row "&amp;TEXT(_xlpm.currentRow, "0")&amp;": Event Description required when System is Others",
      AND(OR(G373="RM&amp;D Intervention",G373="Callback",G373="Repair / Follow-up"), J373=""), "Row "&amp;TEXT(_xlpm.currentRow, "0")&amp;": Action Type required when Event Type is RM&amp;D Intervention, Callback or Repair/Follow-up",
      AND(OR(G373="RM&amp;D Intervention",G373="Callback",G373="Repair / Follow-up"), K373=""), "Row "&amp;TEXT(_xlpm.currentRow, "0")&amp;": Action Description required when Event Type is RM&amp;D Intervention, Callback or Repair/Follow-up",
      AND(OR(G373="RM&amp;D Intervention",G373="Callback",G373="Servicing",G373="Repair / Follow-up"), M373=""), "Row "&amp;TEXT(_xlpm.currentRow, "0")&amp;": Person Full Name required when Event Type is RM&amp;D Intervention, Callback, Servicing or Repair/Follow-up",
      AND(OR(G373="RM&amp;D Intervention",G373="Callback",G373="Repair / Follow-up"), N373= ""), "Row "&amp;TEXT(_xlpm.currentRow, "0")&amp;": Type of Visit required when Event Type is RM&amp;D Intervention, Callback or Repair/Follow-up",
      AND(OR(G373="RM&amp;D Intervention",G373="Callback",G373="Repair / Follow-up"), O373=""), "Row "&amp;TEXT(_xlpm.currentRow, "0")&amp;": Type of Fault required when Event Type is RM&amp;D Intervention, Callback or Repair/Follow-up",
      AND(E373&lt;&gt;"", E373&lt;C373), "Row "&amp;TEXT(_xlpm.currentRow, "0")&amp;": Event End Date cannot be earlier than Start Date",
      AND(E373=C373, F373&lt;&gt;"", D373&lt;&gt;"", F373&lt;=D373), "Row "&amp;TEXT(_xlpm.currentRow, "0")&amp;": Event End Time must be after Start Time when dates are the same",
      ""
    ),
    ""
  )
)</f>
        <v/>
      </c>
      <c r="S373" s="10"/>
    </row>
    <row r="374" spans="1:19" s="3" customFormat="1" x14ac:dyDescent="0.25">
      <c r="A374" s="22"/>
      <c r="B374" s="22"/>
      <c r="C374" s="23"/>
      <c r="D374" s="24"/>
      <c r="E374" s="23"/>
      <c r="F374" s="24"/>
      <c r="G374" s="25"/>
      <c r="H374" s="25"/>
      <c r="I374" s="22"/>
      <c r="J374" s="25"/>
      <c r="K374" s="26"/>
      <c r="L374" s="22"/>
      <c r="M374" s="22"/>
      <c r="N374" s="25"/>
      <c r="O374" s="25"/>
      <c r="P374" s="22"/>
      <c r="R374" s="10" t="str" cm="1">
        <f t="array" ref="R374">_xlfn.LET(
  _xlpm.currentRow, ROW(A374),
  IF(
    OR(A374&lt;&gt;"", B374&lt;&gt;"", C374&lt;&gt;"", D374&lt;&gt;"", M374&lt;&gt;"", G374&lt;&gt;"", E374&lt;&gt;"", F374&lt;&gt;"", H374&lt;&gt;"", I374&lt;&gt;"", J374&lt;&gt;"", K374&lt;&gt;"", L374&lt;&gt;"",N374&lt;&gt; "", O374&lt;&gt;"", P374&lt;&gt;""),
    _xlfn.SWITCH(
      TRUE(),
      A374="", "Row "&amp;TEXT(_xlpm.currentRow, "0")&amp;": RM&amp;D Report ID is missing",
      B374="", "Row "&amp;TEXT(_xlpm.currentRow, "0")&amp;": PTO Lift ID is missing",
      C374="", "Row "&amp;TEXT(_xlpm.currentRow, "0")&amp;": Event Start Date is missing",
      D374="", "Row "&amp;TEXT(_xlpm.currentRow, "0")&amp;": Event Start Time is missing",
      G374="", "Row "&amp;TEXT(_xlpm.currentRow, "0")&amp;": Event Type is missing",
      AND(G374&lt;&gt;"RM&amp;D Notification", E374=""), "Row "&amp;TEXT(_xlpm.currentRow, "0")&amp;": Event End Date required when Event Type is not RM&amp;D Notification",
      AND(G374&lt;&gt;"RM&amp;D Notification", F374=""), "Row "&amp;TEXT(_xlpm.currentRow, "0")&amp;": Event End Time required when Event Type is not RM&amp;D Notification",
      AND(G374&lt;&gt;"Servicing", H374=""), "Row "&amp;TEXT(_xlpm.currentRow, "0")&amp;": System required when Event Type is not Servicing",
      AND(H374="Others", I374=""), "Row "&amp;TEXT(_xlpm.currentRow, "0")&amp;": Event Description required when System is Others",
      AND(OR(G374="RM&amp;D Intervention",G374="Callback",G374="Repair / Follow-up"), J374=""), "Row "&amp;TEXT(_xlpm.currentRow, "0")&amp;": Action Type required when Event Type is RM&amp;D Intervention, Callback or Repair/Follow-up",
      AND(OR(G374="RM&amp;D Intervention",G374="Callback",G374="Repair / Follow-up"), K374=""), "Row "&amp;TEXT(_xlpm.currentRow, "0")&amp;": Action Description required when Event Type is RM&amp;D Intervention, Callback or Repair/Follow-up",
      AND(OR(G374="RM&amp;D Intervention",G374="Callback",G374="Servicing",G374="Repair / Follow-up"), M374=""), "Row "&amp;TEXT(_xlpm.currentRow, "0")&amp;": Person Full Name required when Event Type is RM&amp;D Intervention, Callback, Servicing or Repair/Follow-up",
      AND(OR(G374="RM&amp;D Intervention",G374="Callback",G374="Repair / Follow-up"), N374= ""), "Row "&amp;TEXT(_xlpm.currentRow, "0")&amp;": Type of Visit required when Event Type is RM&amp;D Intervention, Callback or Repair/Follow-up",
      AND(OR(G374="RM&amp;D Intervention",G374="Callback",G374="Repair / Follow-up"), O374=""), "Row "&amp;TEXT(_xlpm.currentRow, "0")&amp;": Type of Fault required when Event Type is RM&amp;D Intervention, Callback or Repair/Follow-up",
      AND(E374&lt;&gt;"", E374&lt;C374), "Row "&amp;TEXT(_xlpm.currentRow, "0")&amp;": Event End Date cannot be earlier than Start Date",
      AND(E374=C374, F374&lt;&gt;"", D374&lt;&gt;"", F374&lt;=D374), "Row "&amp;TEXT(_xlpm.currentRow, "0")&amp;": Event End Time must be after Start Time when dates are the same",
      ""
    ),
    ""
  )
)</f>
        <v/>
      </c>
      <c r="S374" s="10"/>
    </row>
    <row r="375" spans="1:19" s="3" customFormat="1" x14ac:dyDescent="0.25">
      <c r="A375" s="22"/>
      <c r="B375" s="22"/>
      <c r="C375" s="23"/>
      <c r="D375" s="24"/>
      <c r="E375" s="23"/>
      <c r="F375" s="24"/>
      <c r="G375" s="25"/>
      <c r="H375" s="25"/>
      <c r="I375" s="22"/>
      <c r="J375" s="25"/>
      <c r="K375" s="26"/>
      <c r="L375" s="22"/>
      <c r="M375" s="22"/>
      <c r="N375" s="25"/>
      <c r="O375" s="25"/>
      <c r="P375" s="22"/>
      <c r="R375" s="10" t="str" cm="1">
        <f t="array" ref="R375">_xlfn.LET(
  _xlpm.currentRow, ROW(A375),
  IF(
    OR(A375&lt;&gt;"", B375&lt;&gt;"", C375&lt;&gt;"", D375&lt;&gt;"", M375&lt;&gt;"", G375&lt;&gt;"", E375&lt;&gt;"", F375&lt;&gt;"", H375&lt;&gt;"", I375&lt;&gt;"", J375&lt;&gt;"", K375&lt;&gt;"", L375&lt;&gt;"",N375&lt;&gt; "", O375&lt;&gt;"", P375&lt;&gt;""),
    _xlfn.SWITCH(
      TRUE(),
      A375="", "Row "&amp;TEXT(_xlpm.currentRow, "0")&amp;": RM&amp;D Report ID is missing",
      B375="", "Row "&amp;TEXT(_xlpm.currentRow, "0")&amp;": PTO Lift ID is missing",
      C375="", "Row "&amp;TEXT(_xlpm.currentRow, "0")&amp;": Event Start Date is missing",
      D375="", "Row "&amp;TEXT(_xlpm.currentRow, "0")&amp;": Event Start Time is missing",
      G375="", "Row "&amp;TEXT(_xlpm.currentRow, "0")&amp;": Event Type is missing",
      AND(G375&lt;&gt;"RM&amp;D Notification", E375=""), "Row "&amp;TEXT(_xlpm.currentRow, "0")&amp;": Event End Date required when Event Type is not RM&amp;D Notification",
      AND(G375&lt;&gt;"RM&amp;D Notification", F375=""), "Row "&amp;TEXT(_xlpm.currentRow, "0")&amp;": Event End Time required when Event Type is not RM&amp;D Notification",
      AND(G375&lt;&gt;"Servicing", H375=""), "Row "&amp;TEXT(_xlpm.currentRow, "0")&amp;": System required when Event Type is not Servicing",
      AND(H375="Others", I375=""), "Row "&amp;TEXT(_xlpm.currentRow, "0")&amp;": Event Description required when System is Others",
      AND(OR(G375="RM&amp;D Intervention",G375="Callback",G375="Repair / Follow-up"), J375=""), "Row "&amp;TEXT(_xlpm.currentRow, "0")&amp;": Action Type required when Event Type is RM&amp;D Intervention, Callback or Repair/Follow-up",
      AND(OR(G375="RM&amp;D Intervention",G375="Callback",G375="Repair / Follow-up"), K375=""), "Row "&amp;TEXT(_xlpm.currentRow, "0")&amp;": Action Description required when Event Type is RM&amp;D Intervention, Callback or Repair/Follow-up",
      AND(OR(G375="RM&amp;D Intervention",G375="Callback",G375="Servicing",G375="Repair / Follow-up"), M375=""), "Row "&amp;TEXT(_xlpm.currentRow, "0")&amp;": Person Full Name required when Event Type is RM&amp;D Intervention, Callback, Servicing or Repair/Follow-up",
      AND(OR(G375="RM&amp;D Intervention",G375="Callback",G375="Repair / Follow-up"), N375= ""), "Row "&amp;TEXT(_xlpm.currentRow, "0")&amp;": Type of Visit required when Event Type is RM&amp;D Intervention, Callback or Repair/Follow-up",
      AND(OR(G375="RM&amp;D Intervention",G375="Callback",G375="Repair / Follow-up"), O375=""), "Row "&amp;TEXT(_xlpm.currentRow, "0")&amp;": Type of Fault required when Event Type is RM&amp;D Intervention, Callback or Repair/Follow-up",
      AND(E375&lt;&gt;"", E375&lt;C375), "Row "&amp;TEXT(_xlpm.currentRow, "0")&amp;": Event End Date cannot be earlier than Start Date",
      AND(E375=C375, F375&lt;&gt;"", D375&lt;&gt;"", F375&lt;=D375), "Row "&amp;TEXT(_xlpm.currentRow, "0")&amp;": Event End Time must be after Start Time when dates are the same",
      ""
    ),
    ""
  )
)</f>
        <v/>
      </c>
      <c r="S375" s="10"/>
    </row>
    <row r="376" spans="1:19" s="3" customFormat="1" x14ac:dyDescent="0.25">
      <c r="A376" s="22"/>
      <c r="B376" s="22"/>
      <c r="C376" s="23"/>
      <c r="D376" s="24"/>
      <c r="E376" s="23"/>
      <c r="F376" s="24"/>
      <c r="G376" s="25"/>
      <c r="H376" s="25"/>
      <c r="I376" s="22"/>
      <c r="J376" s="25"/>
      <c r="K376" s="26"/>
      <c r="L376" s="22"/>
      <c r="M376" s="22"/>
      <c r="N376" s="25"/>
      <c r="O376" s="25"/>
      <c r="P376" s="22"/>
      <c r="R376" s="10" t="str" cm="1">
        <f t="array" ref="R376">_xlfn.LET(
  _xlpm.currentRow, ROW(A376),
  IF(
    OR(A376&lt;&gt;"", B376&lt;&gt;"", C376&lt;&gt;"", D376&lt;&gt;"", M376&lt;&gt;"", G376&lt;&gt;"", E376&lt;&gt;"", F376&lt;&gt;"", H376&lt;&gt;"", I376&lt;&gt;"", J376&lt;&gt;"", K376&lt;&gt;"", L376&lt;&gt;"",N376&lt;&gt; "", O376&lt;&gt;"", P376&lt;&gt;""),
    _xlfn.SWITCH(
      TRUE(),
      A376="", "Row "&amp;TEXT(_xlpm.currentRow, "0")&amp;": RM&amp;D Report ID is missing",
      B376="", "Row "&amp;TEXT(_xlpm.currentRow, "0")&amp;": PTO Lift ID is missing",
      C376="", "Row "&amp;TEXT(_xlpm.currentRow, "0")&amp;": Event Start Date is missing",
      D376="", "Row "&amp;TEXT(_xlpm.currentRow, "0")&amp;": Event Start Time is missing",
      G376="", "Row "&amp;TEXT(_xlpm.currentRow, "0")&amp;": Event Type is missing",
      AND(G376&lt;&gt;"RM&amp;D Notification", E376=""), "Row "&amp;TEXT(_xlpm.currentRow, "0")&amp;": Event End Date required when Event Type is not RM&amp;D Notification",
      AND(G376&lt;&gt;"RM&amp;D Notification", F376=""), "Row "&amp;TEXT(_xlpm.currentRow, "0")&amp;": Event End Time required when Event Type is not RM&amp;D Notification",
      AND(G376&lt;&gt;"Servicing", H376=""), "Row "&amp;TEXT(_xlpm.currentRow, "0")&amp;": System required when Event Type is not Servicing",
      AND(H376="Others", I376=""), "Row "&amp;TEXT(_xlpm.currentRow, "0")&amp;": Event Description required when System is Others",
      AND(OR(G376="RM&amp;D Intervention",G376="Callback",G376="Repair / Follow-up"), J376=""), "Row "&amp;TEXT(_xlpm.currentRow, "0")&amp;": Action Type required when Event Type is RM&amp;D Intervention, Callback or Repair/Follow-up",
      AND(OR(G376="RM&amp;D Intervention",G376="Callback",G376="Repair / Follow-up"), K376=""), "Row "&amp;TEXT(_xlpm.currentRow, "0")&amp;": Action Description required when Event Type is RM&amp;D Intervention, Callback or Repair/Follow-up",
      AND(OR(G376="RM&amp;D Intervention",G376="Callback",G376="Servicing",G376="Repair / Follow-up"), M376=""), "Row "&amp;TEXT(_xlpm.currentRow, "0")&amp;": Person Full Name required when Event Type is RM&amp;D Intervention, Callback, Servicing or Repair/Follow-up",
      AND(OR(G376="RM&amp;D Intervention",G376="Callback",G376="Repair / Follow-up"), N376= ""), "Row "&amp;TEXT(_xlpm.currentRow, "0")&amp;": Type of Visit required when Event Type is RM&amp;D Intervention, Callback or Repair/Follow-up",
      AND(OR(G376="RM&amp;D Intervention",G376="Callback",G376="Repair / Follow-up"), O376=""), "Row "&amp;TEXT(_xlpm.currentRow, "0")&amp;": Type of Fault required when Event Type is RM&amp;D Intervention, Callback or Repair/Follow-up",
      AND(E376&lt;&gt;"", E376&lt;C376), "Row "&amp;TEXT(_xlpm.currentRow, "0")&amp;": Event End Date cannot be earlier than Start Date",
      AND(E376=C376, F376&lt;&gt;"", D376&lt;&gt;"", F376&lt;=D376), "Row "&amp;TEXT(_xlpm.currentRow, "0")&amp;": Event End Time must be after Start Time when dates are the same",
      ""
    ),
    ""
  )
)</f>
        <v/>
      </c>
      <c r="S376" s="10"/>
    </row>
    <row r="377" spans="1:19" s="3" customFormat="1" x14ac:dyDescent="0.25">
      <c r="A377" s="22"/>
      <c r="B377" s="22"/>
      <c r="C377" s="23"/>
      <c r="D377" s="24"/>
      <c r="E377" s="23"/>
      <c r="F377" s="24"/>
      <c r="G377" s="25"/>
      <c r="H377" s="25"/>
      <c r="I377" s="22"/>
      <c r="J377" s="25"/>
      <c r="K377" s="26"/>
      <c r="L377" s="22"/>
      <c r="M377" s="22"/>
      <c r="N377" s="25"/>
      <c r="O377" s="25"/>
      <c r="P377" s="22"/>
      <c r="R377" s="10" t="str" cm="1">
        <f t="array" ref="R377">_xlfn.LET(
  _xlpm.currentRow, ROW(A377),
  IF(
    OR(A377&lt;&gt;"", B377&lt;&gt;"", C377&lt;&gt;"", D377&lt;&gt;"", M377&lt;&gt;"", G377&lt;&gt;"", E377&lt;&gt;"", F377&lt;&gt;"", H377&lt;&gt;"", I377&lt;&gt;"", J377&lt;&gt;"", K377&lt;&gt;"", L377&lt;&gt;"",N377&lt;&gt; "", O377&lt;&gt;"", P377&lt;&gt;""),
    _xlfn.SWITCH(
      TRUE(),
      A377="", "Row "&amp;TEXT(_xlpm.currentRow, "0")&amp;": RM&amp;D Report ID is missing",
      B377="", "Row "&amp;TEXT(_xlpm.currentRow, "0")&amp;": PTO Lift ID is missing",
      C377="", "Row "&amp;TEXT(_xlpm.currentRow, "0")&amp;": Event Start Date is missing",
      D377="", "Row "&amp;TEXT(_xlpm.currentRow, "0")&amp;": Event Start Time is missing",
      G377="", "Row "&amp;TEXT(_xlpm.currentRow, "0")&amp;": Event Type is missing",
      AND(G377&lt;&gt;"RM&amp;D Notification", E377=""), "Row "&amp;TEXT(_xlpm.currentRow, "0")&amp;": Event End Date required when Event Type is not RM&amp;D Notification",
      AND(G377&lt;&gt;"RM&amp;D Notification", F377=""), "Row "&amp;TEXT(_xlpm.currentRow, "0")&amp;": Event End Time required when Event Type is not RM&amp;D Notification",
      AND(G377&lt;&gt;"Servicing", H377=""), "Row "&amp;TEXT(_xlpm.currentRow, "0")&amp;": System required when Event Type is not Servicing",
      AND(H377="Others", I377=""), "Row "&amp;TEXT(_xlpm.currentRow, "0")&amp;": Event Description required when System is Others",
      AND(OR(G377="RM&amp;D Intervention",G377="Callback",G377="Repair / Follow-up"), J377=""), "Row "&amp;TEXT(_xlpm.currentRow, "0")&amp;": Action Type required when Event Type is RM&amp;D Intervention, Callback or Repair/Follow-up",
      AND(OR(G377="RM&amp;D Intervention",G377="Callback",G377="Repair / Follow-up"), K377=""), "Row "&amp;TEXT(_xlpm.currentRow, "0")&amp;": Action Description required when Event Type is RM&amp;D Intervention, Callback or Repair/Follow-up",
      AND(OR(G377="RM&amp;D Intervention",G377="Callback",G377="Servicing",G377="Repair / Follow-up"), M377=""), "Row "&amp;TEXT(_xlpm.currentRow, "0")&amp;": Person Full Name required when Event Type is RM&amp;D Intervention, Callback, Servicing or Repair/Follow-up",
      AND(OR(G377="RM&amp;D Intervention",G377="Callback",G377="Repair / Follow-up"), N377= ""), "Row "&amp;TEXT(_xlpm.currentRow, "0")&amp;": Type of Visit required when Event Type is RM&amp;D Intervention, Callback or Repair/Follow-up",
      AND(OR(G377="RM&amp;D Intervention",G377="Callback",G377="Repair / Follow-up"), O377=""), "Row "&amp;TEXT(_xlpm.currentRow, "0")&amp;": Type of Fault required when Event Type is RM&amp;D Intervention, Callback or Repair/Follow-up",
      AND(E377&lt;&gt;"", E377&lt;C377), "Row "&amp;TEXT(_xlpm.currentRow, "0")&amp;": Event End Date cannot be earlier than Start Date",
      AND(E377=C377, F377&lt;&gt;"", D377&lt;&gt;"", F377&lt;=D377), "Row "&amp;TEXT(_xlpm.currentRow, "0")&amp;": Event End Time must be after Start Time when dates are the same",
      ""
    ),
    ""
  )
)</f>
        <v/>
      </c>
      <c r="S377" s="10"/>
    </row>
    <row r="378" spans="1:19" s="3" customFormat="1" x14ac:dyDescent="0.25">
      <c r="A378" s="22"/>
      <c r="B378" s="22"/>
      <c r="C378" s="23"/>
      <c r="D378" s="24"/>
      <c r="E378" s="23"/>
      <c r="F378" s="24"/>
      <c r="G378" s="25"/>
      <c r="H378" s="25"/>
      <c r="I378" s="22"/>
      <c r="J378" s="25"/>
      <c r="K378" s="26"/>
      <c r="L378" s="22"/>
      <c r="M378" s="22"/>
      <c r="N378" s="25"/>
      <c r="O378" s="25"/>
      <c r="P378" s="22"/>
      <c r="R378" s="10" t="str" cm="1">
        <f t="array" ref="R378">_xlfn.LET(
  _xlpm.currentRow, ROW(A378),
  IF(
    OR(A378&lt;&gt;"", B378&lt;&gt;"", C378&lt;&gt;"", D378&lt;&gt;"", M378&lt;&gt;"", G378&lt;&gt;"", E378&lt;&gt;"", F378&lt;&gt;"", H378&lt;&gt;"", I378&lt;&gt;"", J378&lt;&gt;"", K378&lt;&gt;"", L378&lt;&gt;"",N378&lt;&gt; "", O378&lt;&gt;"", P378&lt;&gt;""),
    _xlfn.SWITCH(
      TRUE(),
      A378="", "Row "&amp;TEXT(_xlpm.currentRow, "0")&amp;": RM&amp;D Report ID is missing",
      B378="", "Row "&amp;TEXT(_xlpm.currentRow, "0")&amp;": PTO Lift ID is missing",
      C378="", "Row "&amp;TEXT(_xlpm.currentRow, "0")&amp;": Event Start Date is missing",
      D378="", "Row "&amp;TEXT(_xlpm.currentRow, "0")&amp;": Event Start Time is missing",
      G378="", "Row "&amp;TEXT(_xlpm.currentRow, "0")&amp;": Event Type is missing",
      AND(G378&lt;&gt;"RM&amp;D Notification", E378=""), "Row "&amp;TEXT(_xlpm.currentRow, "0")&amp;": Event End Date required when Event Type is not RM&amp;D Notification",
      AND(G378&lt;&gt;"RM&amp;D Notification", F378=""), "Row "&amp;TEXT(_xlpm.currentRow, "0")&amp;": Event End Time required when Event Type is not RM&amp;D Notification",
      AND(G378&lt;&gt;"Servicing", H378=""), "Row "&amp;TEXT(_xlpm.currentRow, "0")&amp;": System required when Event Type is not Servicing",
      AND(H378="Others", I378=""), "Row "&amp;TEXT(_xlpm.currentRow, "0")&amp;": Event Description required when System is Others",
      AND(OR(G378="RM&amp;D Intervention",G378="Callback",G378="Repair / Follow-up"), J378=""), "Row "&amp;TEXT(_xlpm.currentRow, "0")&amp;": Action Type required when Event Type is RM&amp;D Intervention, Callback or Repair/Follow-up",
      AND(OR(G378="RM&amp;D Intervention",G378="Callback",G378="Repair / Follow-up"), K378=""), "Row "&amp;TEXT(_xlpm.currentRow, "0")&amp;": Action Description required when Event Type is RM&amp;D Intervention, Callback or Repair/Follow-up",
      AND(OR(G378="RM&amp;D Intervention",G378="Callback",G378="Servicing",G378="Repair / Follow-up"), M378=""), "Row "&amp;TEXT(_xlpm.currentRow, "0")&amp;": Person Full Name required when Event Type is RM&amp;D Intervention, Callback, Servicing or Repair/Follow-up",
      AND(OR(G378="RM&amp;D Intervention",G378="Callback",G378="Repair / Follow-up"), N378= ""), "Row "&amp;TEXT(_xlpm.currentRow, "0")&amp;": Type of Visit required when Event Type is RM&amp;D Intervention, Callback or Repair/Follow-up",
      AND(OR(G378="RM&amp;D Intervention",G378="Callback",G378="Repair / Follow-up"), O378=""), "Row "&amp;TEXT(_xlpm.currentRow, "0")&amp;": Type of Fault required when Event Type is RM&amp;D Intervention, Callback or Repair/Follow-up",
      AND(E378&lt;&gt;"", E378&lt;C378), "Row "&amp;TEXT(_xlpm.currentRow, "0")&amp;": Event End Date cannot be earlier than Start Date",
      AND(E378=C378, F378&lt;&gt;"", D378&lt;&gt;"", F378&lt;=D378), "Row "&amp;TEXT(_xlpm.currentRow, "0")&amp;": Event End Time must be after Start Time when dates are the same",
      ""
    ),
    ""
  )
)</f>
        <v/>
      </c>
      <c r="S378" s="10"/>
    </row>
    <row r="379" spans="1:19" s="3" customFormat="1" x14ac:dyDescent="0.25">
      <c r="A379" s="22"/>
      <c r="B379" s="22"/>
      <c r="C379" s="23"/>
      <c r="D379" s="24"/>
      <c r="E379" s="23"/>
      <c r="F379" s="24"/>
      <c r="G379" s="25"/>
      <c r="H379" s="25"/>
      <c r="I379" s="22"/>
      <c r="J379" s="25"/>
      <c r="K379" s="26"/>
      <c r="L379" s="22"/>
      <c r="M379" s="22"/>
      <c r="N379" s="25"/>
      <c r="O379" s="25"/>
      <c r="P379" s="22"/>
      <c r="R379" s="10" t="str" cm="1">
        <f t="array" ref="R379">_xlfn.LET(
  _xlpm.currentRow, ROW(A379),
  IF(
    OR(A379&lt;&gt;"", B379&lt;&gt;"", C379&lt;&gt;"", D379&lt;&gt;"", M379&lt;&gt;"", G379&lt;&gt;"", E379&lt;&gt;"", F379&lt;&gt;"", H379&lt;&gt;"", I379&lt;&gt;"", J379&lt;&gt;"", K379&lt;&gt;"", L379&lt;&gt;"",N379&lt;&gt; "", O379&lt;&gt;"", P379&lt;&gt;""),
    _xlfn.SWITCH(
      TRUE(),
      A379="", "Row "&amp;TEXT(_xlpm.currentRow, "0")&amp;": RM&amp;D Report ID is missing",
      B379="", "Row "&amp;TEXT(_xlpm.currentRow, "0")&amp;": PTO Lift ID is missing",
      C379="", "Row "&amp;TEXT(_xlpm.currentRow, "0")&amp;": Event Start Date is missing",
      D379="", "Row "&amp;TEXT(_xlpm.currentRow, "0")&amp;": Event Start Time is missing",
      G379="", "Row "&amp;TEXT(_xlpm.currentRow, "0")&amp;": Event Type is missing",
      AND(G379&lt;&gt;"RM&amp;D Notification", E379=""), "Row "&amp;TEXT(_xlpm.currentRow, "0")&amp;": Event End Date required when Event Type is not RM&amp;D Notification",
      AND(G379&lt;&gt;"RM&amp;D Notification", F379=""), "Row "&amp;TEXT(_xlpm.currentRow, "0")&amp;": Event End Time required when Event Type is not RM&amp;D Notification",
      AND(G379&lt;&gt;"Servicing", H379=""), "Row "&amp;TEXT(_xlpm.currentRow, "0")&amp;": System required when Event Type is not Servicing",
      AND(H379="Others", I379=""), "Row "&amp;TEXT(_xlpm.currentRow, "0")&amp;": Event Description required when System is Others",
      AND(OR(G379="RM&amp;D Intervention",G379="Callback",G379="Repair / Follow-up"), J379=""), "Row "&amp;TEXT(_xlpm.currentRow, "0")&amp;": Action Type required when Event Type is RM&amp;D Intervention, Callback or Repair/Follow-up",
      AND(OR(G379="RM&amp;D Intervention",G379="Callback",G379="Repair / Follow-up"), K379=""), "Row "&amp;TEXT(_xlpm.currentRow, "0")&amp;": Action Description required when Event Type is RM&amp;D Intervention, Callback or Repair/Follow-up",
      AND(OR(G379="RM&amp;D Intervention",G379="Callback",G379="Servicing",G379="Repair / Follow-up"), M379=""), "Row "&amp;TEXT(_xlpm.currentRow, "0")&amp;": Person Full Name required when Event Type is RM&amp;D Intervention, Callback, Servicing or Repair/Follow-up",
      AND(OR(G379="RM&amp;D Intervention",G379="Callback",G379="Repair / Follow-up"), N379= ""), "Row "&amp;TEXT(_xlpm.currentRow, "0")&amp;": Type of Visit required when Event Type is RM&amp;D Intervention, Callback or Repair/Follow-up",
      AND(OR(G379="RM&amp;D Intervention",G379="Callback",G379="Repair / Follow-up"), O379=""), "Row "&amp;TEXT(_xlpm.currentRow, "0")&amp;": Type of Fault required when Event Type is RM&amp;D Intervention, Callback or Repair/Follow-up",
      AND(E379&lt;&gt;"", E379&lt;C379), "Row "&amp;TEXT(_xlpm.currentRow, "0")&amp;": Event End Date cannot be earlier than Start Date",
      AND(E379=C379, F379&lt;&gt;"", D379&lt;&gt;"", F379&lt;=D379), "Row "&amp;TEXT(_xlpm.currentRow, "0")&amp;": Event End Time must be after Start Time when dates are the same",
      ""
    ),
    ""
  )
)</f>
        <v/>
      </c>
      <c r="S379" s="10"/>
    </row>
    <row r="380" spans="1:19" s="3" customFormat="1" x14ac:dyDescent="0.25">
      <c r="A380" s="22"/>
      <c r="B380" s="22"/>
      <c r="C380" s="23"/>
      <c r="D380" s="24"/>
      <c r="E380" s="23"/>
      <c r="F380" s="24"/>
      <c r="G380" s="25"/>
      <c r="H380" s="25"/>
      <c r="I380" s="22"/>
      <c r="J380" s="25"/>
      <c r="K380" s="26"/>
      <c r="L380" s="22"/>
      <c r="M380" s="22"/>
      <c r="N380" s="25"/>
      <c r="O380" s="25"/>
      <c r="P380" s="22"/>
      <c r="R380" s="10" t="str" cm="1">
        <f t="array" ref="R380">_xlfn.LET(
  _xlpm.currentRow, ROW(A380),
  IF(
    OR(A380&lt;&gt;"", B380&lt;&gt;"", C380&lt;&gt;"", D380&lt;&gt;"", M380&lt;&gt;"", G380&lt;&gt;"", E380&lt;&gt;"", F380&lt;&gt;"", H380&lt;&gt;"", I380&lt;&gt;"", J380&lt;&gt;"", K380&lt;&gt;"", L380&lt;&gt;"",N380&lt;&gt; "", O380&lt;&gt;"", P380&lt;&gt;""),
    _xlfn.SWITCH(
      TRUE(),
      A380="", "Row "&amp;TEXT(_xlpm.currentRow, "0")&amp;": RM&amp;D Report ID is missing",
      B380="", "Row "&amp;TEXT(_xlpm.currentRow, "0")&amp;": PTO Lift ID is missing",
      C380="", "Row "&amp;TEXT(_xlpm.currentRow, "0")&amp;": Event Start Date is missing",
      D380="", "Row "&amp;TEXT(_xlpm.currentRow, "0")&amp;": Event Start Time is missing",
      G380="", "Row "&amp;TEXT(_xlpm.currentRow, "0")&amp;": Event Type is missing",
      AND(G380&lt;&gt;"RM&amp;D Notification", E380=""), "Row "&amp;TEXT(_xlpm.currentRow, "0")&amp;": Event End Date required when Event Type is not RM&amp;D Notification",
      AND(G380&lt;&gt;"RM&amp;D Notification", F380=""), "Row "&amp;TEXT(_xlpm.currentRow, "0")&amp;": Event End Time required when Event Type is not RM&amp;D Notification",
      AND(G380&lt;&gt;"Servicing", H380=""), "Row "&amp;TEXT(_xlpm.currentRow, "0")&amp;": System required when Event Type is not Servicing",
      AND(H380="Others", I380=""), "Row "&amp;TEXT(_xlpm.currentRow, "0")&amp;": Event Description required when System is Others",
      AND(OR(G380="RM&amp;D Intervention",G380="Callback",G380="Repair / Follow-up"), J380=""), "Row "&amp;TEXT(_xlpm.currentRow, "0")&amp;": Action Type required when Event Type is RM&amp;D Intervention, Callback or Repair/Follow-up",
      AND(OR(G380="RM&amp;D Intervention",G380="Callback",G380="Repair / Follow-up"), K380=""), "Row "&amp;TEXT(_xlpm.currentRow, "0")&amp;": Action Description required when Event Type is RM&amp;D Intervention, Callback or Repair/Follow-up",
      AND(OR(G380="RM&amp;D Intervention",G380="Callback",G380="Servicing",G380="Repair / Follow-up"), M380=""), "Row "&amp;TEXT(_xlpm.currentRow, "0")&amp;": Person Full Name required when Event Type is RM&amp;D Intervention, Callback, Servicing or Repair/Follow-up",
      AND(OR(G380="RM&amp;D Intervention",G380="Callback",G380="Repair / Follow-up"), N380= ""), "Row "&amp;TEXT(_xlpm.currentRow, "0")&amp;": Type of Visit required when Event Type is RM&amp;D Intervention, Callback or Repair/Follow-up",
      AND(OR(G380="RM&amp;D Intervention",G380="Callback",G380="Repair / Follow-up"), O380=""), "Row "&amp;TEXT(_xlpm.currentRow, "0")&amp;": Type of Fault required when Event Type is RM&amp;D Intervention, Callback or Repair/Follow-up",
      AND(E380&lt;&gt;"", E380&lt;C380), "Row "&amp;TEXT(_xlpm.currentRow, "0")&amp;": Event End Date cannot be earlier than Start Date",
      AND(E380=C380, F380&lt;&gt;"", D380&lt;&gt;"", F380&lt;=D380), "Row "&amp;TEXT(_xlpm.currentRow, "0")&amp;": Event End Time must be after Start Time when dates are the same",
      ""
    ),
    ""
  )
)</f>
        <v/>
      </c>
      <c r="S380" s="10"/>
    </row>
    <row r="381" spans="1:19" s="3" customFormat="1" x14ac:dyDescent="0.25">
      <c r="A381" s="22"/>
      <c r="B381" s="22"/>
      <c r="C381" s="23"/>
      <c r="D381" s="24"/>
      <c r="E381" s="23"/>
      <c r="F381" s="24"/>
      <c r="G381" s="25"/>
      <c r="H381" s="25"/>
      <c r="I381" s="22"/>
      <c r="J381" s="25"/>
      <c r="K381" s="26"/>
      <c r="L381" s="22"/>
      <c r="M381" s="22"/>
      <c r="N381" s="25"/>
      <c r="O381" s="25"/>
      <c r="P381" s="22"/>
      <c r="R381" s="10" t="str" cm="1">
        <f t="array" ref="R381">_xlfn.LET(
  _xlpm.currentRow, ROW(A381),
  IF(
    OR(A381&lt;&gt;"", B381&lt;&gt;"", C381&lt;&gt;"", D381&lt;&gt;"", M381&lt;&gt;"", G381&lt;&gt;"", E381&lt;&gt;"", F381&lt;&gt;"", H381&lt;&gt;"", I381&lt;&gt;"", J381&lt;&gt;"", K381&lt;&gt;"", L381&lt;&gt;"",N381&lt;&gt; "", O381&lt;&gt;"", P381&lt;&gt;""),
    _xlfn.SWITCH(
      TRUE(),
      A381="", "Row "&amp;TEXT(_xlpm.currentRow, "0")&amp;": RM&amp;D Report ID is missing",
      B381="", "Row "&amp;TEXT(_xlpm.currentRow, "0")&amp;": PTO Lift ID is missing",
      C381="", "Row "&amp;TEXT(_xlpm.currentRow, "0")&amp;": Event Start Date is missing",
      D381="", "Row "&amp;TEXT(_xlpm.currentRow, "0")&amp;": Event Start Time is missing",
      G381="", "Row "&amp;TEXT(_xlpm.currentRow, "0")&amp;": Event Type is missing",
      AND(G381&lt;&gt;"RM&amp;D Notification", E381=""), "Row "&amp;TEXT(_xlpm.currentRow, "0")&amp;": Event End Date required when Event Type is not RM&amp;D Notification",
      AND(G381&lt;&gt;"RM&amp;D Notification", F381=""), "Row "&amp;TEXT(_xlpm.currentRow, "0")&amp;": Event End Time required when Event Type is not RM&amp;D Notification",
      AND(G381&lt;&gt;"Servicing", H381=""), "Row "&amp;TEXT(_xlpm.currentRow, "0")&amp;": System required when Event Type is not Servicing",
      AND(H381="Others", I381=""), "Row "&amp;TEXT(_xlpm.currentRow, "0")&amp;": Event Description required when System is Others",
      AND(OR(G381="RM&amp;D Intervention",G381="Callback",G381="Repair / Follow-up"), J381=""), "Row "&amp;TEXT(_xlpm.currentRow, "0")&amp;": Action Type required when Event Type is RM&amp;D Intervention, Callback or Repair/Follow-up",
      AND(OR(G381="RM&amp;D Intervention",G381="Callback",G381="Repair / Follow-up"), K381=""), "Row "&amp;TEXT(_xlpm.currentRow, "0")&amp;": Action Description required when Event Type is RM&amp;D Intervention, Callback or Repair/Follow-up",
      AND(OR(G381="RM&amp;D Intervention",G381="Callback",G381="Servicing",G381="Repair / Follow-up"), M381=""), "Row "&amp;TEXT(_xlpm.currentRow, "0")&amp;": Person Full Name required when Event Type is RM&amp;D Intervention, Callback, Servicing or Repair/Follow-up",
      AND(OR(G381="RM&amp;D Intervention",G381="Callback",G381="Repair / Follow-up"), N381= ""), "Row "&amp;TEXT(_xlpm.currentRow, "0")&amp;": Type of Visit required when Event Type is RM&amp;D Intervention, Callback or Repair/Follow-up",
      AND(OR(G381="RM&amp;D Intervention",G381="Callback",G381="Repair / Follow-up"), O381=""), "Row "&amp;TEXT(_xlpm.currentRow, "0")&amp;": Type of Fault required when Event Type is RM&amp;D Intervention, Callback or Repair/Follow-up",
      AND(E381&lt;&gt;"", E381&lt;C381), "Row "&amp;TEXT(_xlpm.currentRow, "0")&amp;": Event End Date cannot be earlier than Start Date",
      AND(E381=C381, F381&lt;&gt;"", D381&lt;&gt;"", F381&lt;=D381), "Row "&amp;TEXT(_xlpm.currentRow, "0")&amp;": Event End Time must be after Start Time when dates are the same",
      ""
    ),
    ""
  )
)</f>
        <v/>
      </c>
      <c r="S381" s="10"/>
    </row>
    <row r="382" spans="1:19" s="3" customFormat="1" x14ac:dyDescent="0.25">
      <c r="A382" s="22"/>
      <c r="B382" s="22"/>
      <c r="C382" s="23"/>
      <c r="D382" s="24"/>
      <c r="E382" s="23"/>
      <c r="F382" s="24"/>
      <c r="G382" s="25"/>
      <c r="H382" s="25"/>
      <c r="I382" s="22"/>
      <c r="J382" s="25"/>
      <c r="K382" s="26"/>
      <c r="L382" s="22"/>
      <c r="M382" s="22"/>
      <c r="N382" s="25"/>
      <c r="O382" s="25"/>
      <c r="P382" s="22"/>
      <c r="R382" s="10" t="str" cm="1">
        <f t="array" ref="R382">_xlfn.LET(
  _xlpm.currentRow, ROW(A382),
  IF(
    OR(A382&lt;&gt;"", B382&lt;&gt;"", C382&lt;&gt;"", D382&lt;&gt;"", M382&lt;&gt;"", G382&lt;&gt;"", E382&lt;&gt;"", F382&lt;&gt;"", H382&lt;&gt;"", I382&lt;&gt;"", J382&lt;&gt;"", K382&lt;&gt;"", L382&lt;&gt;"",N382&lt;&gt; "", O382&lt;&gt;"", P382&lt;&gt;""),
    _xlfn.SWITCH(
      TRUE(),
      A382="", "Row "&amp;TEXT(_xlpm.currentRow, "0")&amp;": RM&amp;D Report ID is missing",
      B382="", "Row "&amp;TEXT(_xlpm.currentRow, "0")&amp;": PTO Lift ID is missing",
      C382="", "Row "&amp;TEXT(_xlpm.currentRow, "0")&amp;": Event Start Date is missing",
      D382="", "Row "&amp;TEXT(_xlpm.currentRow, "0")&amp;": Event Start Time is missing",
      G382="", "Row "&amp;TEXT(_xlpm.currentRow, "0")&amp;": Event Type is missing",
      AND(G382&lt;&gt;"RM&amp;D Notification", E382=""), "Row "&amp;TEXT(_xlpm.currentRow, "0")&amp;": Event End Date required when Event Type is not RM&amp;D Notification",
      AND(G382&lt;&gt;"RM&amp;D Notification", F382=""), "Row "&amp;TEXT(_xlpm.currentRow, "0")&amp;": Event End Time required when Event Type is not RM&amp;D Notification",
      AND(G382&lt;&gt;"Servicing", H382=""), "Row "&amp;TEXT(_xlpm.currentRow, "0")&amp;": System required when Event Type is not Servicing",
      AND(H382="Others", I382=""), "Row "&amp;TEXT(_xlpm.currentRow, "0")&amp;": Event Description required when System is Others",
      AND(OR(G382="RM&amp;D Intervention",G382="Callback",G382="Repair / Follow-up"), J382=""), "Row "&amp;TEXT(_xlpm.currentRow, "0")&amp;": Action Type required when Event Type is RM&amp;D Intervention, Callback or Repair/Follow-up",
      AND(OR(G382="RM&amp;D Intervention",G382="Callback",G382="Repair / Follow-up"), K382=""), "Row "&amp;TEXT(_xlpm.currentRow, "0")&amp;": Action Description required when Event Type is RM&amp;D Intervention, Callback or Repair/Follow-up",
      AND(OR(G382="RM&amp;D Intervention",G382="Callback",G382="Servicing",G382="Repair / Follow-up"), M382=""), "Row "&amp;TEXT(_xlpm.currentRow, "0")&amp;": Person Full Name required when Event Type is RM&amp;D Intervention, Callback, Servicing or Repair/Follow-up",
      AND(OR(G382="RM&amp;D Intervention",G382="Callback",G382="Repair / Follow-up"), N382= ""), "Row "&amp;TEXT(_xlpm.currentRow, "0")&amp;": Type of Visit required when Event Type is RM&amp;D Intervention, Callback or Repair/Follow-up",
      AND(OR(G382="RM&amp;D Intervention",G382="Callback",G382="Repair / Follow-up"), O382=""), "Row "&amp;TEXT(_xlpm.currentRow, "0")&amp;": Type of Fault required when Event Type is RM&amp;D Intervention, Callback or Repair/Follow-up",
      AND(E382&lt;&gt;"", E382&lt;C382), "Row "&amp;TEXT(_xlpm.currentRow, "0")&amp;": Event End Date cannot be earlier than Start Date",
      AND(E382=C382, F382&lt;&gt;"", D382&lt;&gt;"", F382&lt;=D382), "Row "&amp;TEXT(_xlpm.currentRow, "0")&amp;": Event End Time must be after Start Time when dates are the same",
      ""
    ),
    ""
  )
)</f>
        <v/>
      </c>
      <c r="S382" s="10"/>
    </row>
    <row r="383" spans="1:19" s="3" customFormat="1" x14ac:dyDescent="0.25">
      <c r="A383" s="22"/>
      <c r="B383" s="22"/>
      <c r="C383" s="23"/>
      <c r="D383" s="24"/>
      <c r="E383" s="23"/>
      <c r="F383" s="24"/>
      <c r="G383" s="25"/>
      <c r="H383" s="25"/>
      <c r="I383" s="22"/>
      <c r="J383" s="25"/>
      <c r="K383" s="26"/>
      <c r="L383" s="22"/>
      <c r="M383" s="22"/>
      <c r="N383" s="25"/>
      <c r="O383" s="25"/>
      <c r="P383" s="22"/>
      <c r="R383" s="10" t="str" cm="1">
        <f t="array" ref="R383">_xlfn.LET(
  _xlpm.currentRow, ROW(A383),
  IF(
    OR(A383&lt;&gt;"", B383&lt;&gt;"", C383&lt;&gt;"", D383&lt;&gt;"", M383&lt;&gt;"", G383&lt;&gt;"", E383&lt;&gt;"", F383&lt;&gt;"", H383&lt;&gt;"", I383&lt;&gt;"", J383&lt;&gt;"", K383&lt;&gt;"", L383&lt;&gt;"",N383&lt;&gt; "", O383&lt;&gt;"", P383&lt;&gt;""),
    _xlfn.SWITCH(
      TRUE(),
      A383="", "Row "&amp;TEXT(_xlpm.currentRow, "0")&amp;": RM&amp;D Report ID is missing",
      B383="", "Row "&amp;TEXT(_xlpm.currentRow, "0")&amp;": PTO Lift ID is missing",
      C383="", "Row "&amp;TEXT(_xlpm.currentRow, "0")&amp;": Event Start Date is missing",
      D383="", "Row "&amp;TEXT(_xlpm.currentRow, "0")&amp;": Event Start Time is missing",
      G383="", "Row "&amp;TEXT(_xlpm.currentRow, "0")&amp;": Event Type is missing",
      AND(G383&lt;&gt;"RM&amp;D Notification", E383=""), "Row "&amp;TEXT(_xlpm.currentRow, "0")&amp;": Event End Date required when Event Type is not RM&amp;D Notification",
      AND(G383&lt;&gt;"RM&amp;D Notification", F383=""), "Row "&amp;TEXT(_xlpm.currentRow, "0")&amp;": Event End Time required when Event Type is not RM&amp;D Notification",
      AND(G383&lt;&gt;"Servicing", H383=""), "Row "&amp;TEXT(_xlpm.currentRow, "0")&amp;": System required when Event Type is not Servicing",
      AND(H383="Others", I383=""), "Row "&amp;TEXT(_xlpm.currentRow, "0")&amp;": Event Description required when System is Others",
      AND(OR(G383="RM&amp;D Intervention",G383="Callback",G383="Repair / Follow-up"), J383=""), "Row "&amp;TEXT(_xlpm.currentRow, "0")&amp;": Action Type required when Event Type is RM&amp;D Intervention, Callback or Repair/Follow-up",
      AND(OR(G383="RM&amp;D Intervention",G383="Callback",G383="Repair / Follow-up"), K383=""), "Row "&amp;TEXT(_xlpm.currentRow, "0")&amp;": Action Description required when Event Type is RM&amp;D Intervention, Callback or Repair/Follow-up",
      AND(OR(G383="RM&amp;D Intervention",G383="Callback",G383="Servicing",G383="Repair / Follow-up"), M383=""), "Row "&amp;TEXT(_xlpm.currentRow, "0")&amp;": Person Full Name required when Event Type is RM&amp;D Intervention, Callback, Servicing or Repair/Follow-up",
      AND(OR(G383="RM&amp;D Intervention",G383="Callback",G383="Repair / Follow-up"), N383= ""), "Row "&amp;TEXT(_xlpm.currentRow, "0")&amp;": Type of Visit required when Event Type is RM&amp;D Intervention, Callback or Repair/Follow-up",
      AND(OR(G383="RM&amp;D Intervention",G383="Callback",G383="Repair / Follow-up"), O383=""), "Row "&amp;TEXT(_xlpm.currentRow, "0")&amp;": Type of Fault required when Event Type is RM&amp;D Intervention, Callback or Repair/Follow-up",
      AND(E383&lt;&gt;"", E383&lt;C383), "Row "&amp;TEXT(_xlpm.currentRow, "0")&amp;": Event End Date cannot be earlier than Start Date",
      AND(E383=C383, F383&lt;&gt;"", D383&lt;&gt;"", F383&lt;=D383), "Row "&amp;TEXT(_xlpm.currentRow, "0")&amp;": Event End Time must be after Start Time when dates are the same",
      ""
    ),
    ""
  )
)</f>
        <v/>
      </c>
      <c r="S383" s="10"/>
    </row>
    <row r="384" spans="1:19" s="3" customFormat="1" x14ac:dyDescent="0.25">
      <c r="A384" s="22"/>
      <c r="B384" s="22"/>
      <c r="C384" s="23"/>
      <c r="D384" s="24"/>
      <c r="E384" s="23"/>
      <c r="F384" s="24"/>
      <c r="G384" s="25"/>
      <c r="H384" s="25"/>
      <c r="I384" s="22"/>
      <c r="J384" s="25"/>
      <c r="K384" s="26"/>
      <c r="L384" s="22"/>
      <c r="M384" s="22"/>
      <c r="N384" s="25"/>
      <c r="O384" s="25"/>
      <c r="P384" s="22"/>
      <c r="R384" s="10" t="str" cm="1">
        <f t="array" ref="R384">_xlfn.LET(
  _xlpm.currentRow, ROW(A384),
  IF(
    OR(A384&lt;&gt;"", B384&lt;&gt;"", C384&lt;&gt;"", D384&lt;&gt;"", M384&lt;&gt;"", G384&lt;&gt;"", E384&lt;&gt;"", F384&lt;&gt;"", H384&lt;&gt;"", I384&lt;&gt;"", J384&lt;&gt;"", K384&lt;&gt;"", L384&lt;&gt;"",N384&lt;&gt; "", O384&lt;&gt;"", P384&lt;&gt;""),
    _xlfn.SWITCH(
      TRUE(),
      A384="", "Row "&amp;TEXT(_xlpm.currentRow, "0")&amp;": RM&amp;D Report ID is missing",
      B384="", "Row "&amp;TEXT(_xlpm.currentRow, "0")&amp;": PTO Lift ID is missing",
      C384="", "Row "&amp;TEXT(_xlpm.currentRow, "0")&amp;": Event Start Date is missing",
      D384="", "Row "&amp;TEXT(_xlpm.currentRow, "0")&amp;": Event Start Time is missing",
      G384="", "Row "&amp;TEXT(_xlpm.currentRow, "0")&amp;": Event Type is missing",
      AND(G384&lt;&gt;"RM&amp;D Notification", E384=""), "Row "&amp;TEXT(_xlpm.currentRow, "0")&amp;": Event End Date required when Event Type is not RM&amp;D Notification",
      AND(G384&lt;&gt;"RM&amp;D Notification", F384=""), "Row "&amp;TEXT(_xlpm.currentRow, "0")&amp;": Event End Time required when Event Type is not RM&amp;D Notification",
      AND(G384&lt;&gt;"Servicing", H384=""), "Row "&amp;TEXT(_xlpm.currentRow, "0")&amp;": System required when Event Type is not Servicing",
      AND(H384="Others", I384=""), "Row "&amp;TEXT(_xlpm.currentRow, "0")&amp;": Event Description required when System is Others",
      AND(OR(G384="RM&amp;D Intervention",G384="Callback",G384="Repair / Follow-up"), J384=""), "Row "&amp;TEXT(_xlpm.currentRow, "0")&amp;": Action Type required when Event Type is RM&amp;D Intervention, Callback or Repair/Follow-up",
      AND(OR(G384="RM&amp;D Intervention",G384="Callback",G384="Repair / Follow-up"), K384=""), "Row "&amp;TEXT(_xlpm.currentRow, "0")&amp;": Action Description required when Event Type is RM&amp;D Intervention, Callback or Repair/Follow-up",
      AND(OR(G384="RM&amp;D Intervention",G384="Callback",G384="Servicing",G384="Repair / Follow-up"), M384=""), "Row "&amp;TEXT(_xlpm.currentRow, "0")&amp;": Person Full Name required when Event Type is RM&amp;D Intervention, Callback, Servicing or Repair/Follow-up",
      AND(OR(G384="RM&amp;D Intervention",G384="Callback",G384="Repair / Follow-up"), N384= ""), "Row "&amp;TEXT(_xlpm.currentRow, "0")&amp;": Type of Visit required when Event Type is RM&amp;D Intervention, Callback or Repair/Follow-up",
      AND(OR(G384="RM&amp;D Intervention",G384="Callback",G384="Repair / Follow-up"), O384=""), "Row "&amp;TEXT(_xlpm.currentRow, "0")&amp;": Type of Fault required when Event Type is RM&amp;D Intervention, Callback or Repair/Follow-up",
      AND(E384&lt;&gt;"", E384&lt;C384), "Row "&amp;TEXT(_xlpm.currentRow, "0")&amp;": Event End Date cannot be earlier than Start Date",
      AND(E384=C384, F384&lt;&gt;"", D384&lt;&gt;"", F384&lt;=D384), "Row "&amp;TEXT(_xlpm.currentRow, "0")&amp;": Event End Time must be after Start Time when dates are the same",
      ""
    ),
    ""
  )
)</f>
        <v/>
      </c>
      <c r="S384" s="10"/>
    </row>
    <row r="385" spans="1:19" s="3" customFormat="1" x14ac:dyDescent="0.25">
      <c r="A385" s="22"/>
      <c r="B385" s="22"/>
      <c r="C385" s="23"/>
      <c r="D385" s="24"/>
      <c r="E385" s="23"/>
      <c r="F385" s="24"/>
      <c r="G385" s="25"/>
      <c r="H385" s="25"/>
      <c r="I385" s="22"/>
      <c r="J385" s="25"/>
      <c r="K385" s="26"/>
      <c r="L385" s="22"/>
      <c r="M385" s="22"/>
      <c r="N385" s="25"/>
      <c r="O385" s="25"/>
      <c r="P385" s="22"/>
      <c r="R385" s="10" t="str" cm="1">
        <f t="array" ref="R385">_xlfn.LET(
  _xlpm.currentRow, ROW(A385),
  IF(
    OR(A385&lt;&gt;"", B385&lt;&gt;"", C385&lt;&gt;"", D385&lt;&gt;"", M385&lt;&gt;"", G385&lt;&gt;"", E385&lt;&gt;"", F385&lt;&gt;"", H385&lt;&gt;"", I385&lt;&gt;"", J385&lt;&gt;"", K385&lt;&gt;"", L385&lt;&gt;"",N385&lt;&gt; "", O385&lt;&gt;"", P385&lt;&gt;""),
    _xlfn.SWITCH(
      TRUE(),
      A385="", "Row "&amp;TEXT(_xlpm.currentRow, "0")&amp;": RM&amp;D Report ID is missing",
      B385="", "Row "&amp;TEXT(_xlpm.currentRow, "0")&amp;": PTO Lift ID is missing",
      C385="", "Row "&amp;TEXT(_xlpm.currentRow, "0")&amp;": Event Start Date is missing",
      D385="", "Row "&amp;TEXT(_xlpm.currentRow, "0")&amp;": Event Start Time is missing",
      G385="", "Row "&amp;TEXT(_xlpm.currentRow, "0")&amp;": Event Type is missing",
      AND(G385&lt;&gt;"RM&amp;D Notification", E385=""), "Row "&amp;TEXT(_xlpm.currentRow, "0")&amp;": Event End Date required when Event Type is not RM&amp;D Notification",
      AND(G385&lt;&gt;"RM&amp;D Notification", F385=""), "Row "&amp;TEXT(_xlpm.currentRow, "0")&amp;": Event End Time required when Event Type is not RM&amp;D Notification",
      AND(G385&lt;&gt;"Servicing", H385=""), "Row "&amp;TEXT(_xlpm.currentRow, "0")&amp;": System required when Event Type is not Servicing",
      AND(H385="Others", I385=""), "Row "&amp;TEXT(_xlpm.currentRow, "0")&amp;": Event Description required when System is Others",
      AND(OR(G385="RM&amp;D Intervention",G385="Callback",G385="Repair / Follow-up"), J385=""), "Row "&amp;TEXT(_xlpm.currentRow, "0")&amp;": Action Type required when Event Type is RM&amp;D Intervention, Callback or Repair/Follow-up",
      AND(OR(G385="RM&amp;D Intervention",G385="Callback",G385="Repair / Follow-up"), K385=""), "Row "&amp;TEXT(_xlpm.currentRow, "0")&amp;": Action Description required when Event Type is RM&amp;D Intervention, Callback or Repair/Follow-up",
      AND(OR(G385="RM&amp;D Intervention",G385="Callback",G385="Servicing",G385="Repair / Follow-up"), M385=""), "Row "&amp;TEXT(_xlpm.currentRow, "0")&amp;": Person Full Name required when Event Type is RM&amp;D Intervention, Callback, Servicing or Repair/Follow-up",
      AND(OR(G385="RM&amp;D Intervention",G385="Callback",G385="Repair / Follow-up"), N385= ""), "Row "&amp;TEXT(_xlpm.currentRow, "0")&amp;": Type of Visit required when Event Type is RM&amp;D Intervention, Callback or Repair/Follow-up",
      AND(OR(G385="RM&amp;D Intervention",G385="Callback",G385="Repair / Follow-up"), O385=""), "Row "&amp;TEXT(_xlpm.currentRow, "0")&amp;": Type of Fault required when Event Type is RM&amp;D Intervention, Callback or Repair/Follow-up",
      AND(E385&lt;&gt;"", E385&lt;C385), "Row "&amp;TEXT(_xlpm.currentRow, "0")&amp;": Event End Date cannot be earlier than Start Date",
      AND(E385=C385, F385&lt;&gt;"", D385&lt;&gt;"", F385&lt;=D385), "Row "&amp;TEXT(_xlpm.currentRow, "0")&amp;": Event End Time must be after Start Time when dates are the same",
      ""
    ),
    ""
  )
)</f>
        <v/>
      </c>
      <c r="S385" s="10"/>
    </row>
    <row r="386" spans="1:19" s="3" customFormat="1" x14ac:dyDescent="0.25">
      <c r="A386" s="22"/>
      <c r="B386" s="22"/>
      <c r="C386" s="23"/>
      <c r="D386" s="24"/>
      <c r="E386" s="23"/>
      <c r="F386" s="24"/>
      <c r="G386" s="25"/>
      <c r="H386" s="25"/>
      <c r="I386" s="22"/>
      <c r="J386" s="25"/>
      <c r="K386" s="26"/>
      <c r="L386" s="22"/>
      <c r="M386" s="22"/>
      <c r="N386" s="25"/>
      <c r="O386" s="25"/>
      <c r="P386" s="22"/>
      <c r="R386" s="10" t="str" cm="1">
        <f t="array" ref="R386">_xlfn.LET(
  _xlpm.currentRow, ROW(A386),
  IF(
    OR(A386&lt;&gt;"", B386&lt;&gt;"", C386&lt;&gt;"", D386&lt;&gt;"", M386&lt;&gt;"", G386&lt;&gt;"", E386&lt;&gt;"", F386&lt;&gt;"", H386&lt;&gt;"", I386&lt;&gt;"", J386&lt;&gt;"", K386&lt;&gt;"", L386&lt;&gt;"",N386&lt;&gt; "", O386&lt;&gt;"", P386&lt;&gt;""),
    _xlfn.SWITCH(
      TRUE(),
      A386="", "Row "&amp;TEXT(_xlpm.currentRow, "0")&amp;": RM&amp;D Report ID is missing",
      B386="", "Row "&amp;TEXT(_xlpm.currentRow, "0")&amp;": PTO Lift ID is missing",
      C386="", "Row "&amp;TEXT(_xlpm.currentRow, "0")&amp;": Event Start Date is missing",
      D386="", "Row "&amp;TEXT(_xlpm.currentRow, "0")&amp;": Event Start Time is missing",
      G386="", "Row "&amp;TEXT(_xlpm.currentRow, "0")&amp;": Event Type is missing",
      AND(G386&lt;&gt;"RM&amp;D Notification", E386=""), "Row "&amp;TEXT(_xlpm.currentRow, "0")&amp;": Event End Date required when Event Type is not RM&amp;D Notification",
      AND(G386&lt;&gt;"RM&amp;D Notification", F386=""), "Row "&amp;TEXT(_xlpm.currentRow, "0")&amp;": Event End Time required when Event Type is not RM&amp;D Notification",
      AND(G386&lt;&gt;"Servicing", H386=""), "Row "&amp;TEXT(_xlpm.currentRow, "0")&amp;": System required when Event Type is not Servicing",
      AND(H386="Others", I386=""), "Row "&amp;TEXT(_xlpm.currentRow, "0")&amp;": Event Description required when System is Others",
      AND(OR(G386="RM&amp;D Intervention",G386="Callback",G386="Repair / Follow-up"), J386=""), "Row "&amp;TEXT(_xlpm.currentRow, "0")&amp;": Action Type required when Event Type is RM&amp;D Intervention, Callback or Repair/Follow-up",
      AND(OR(G386="RM&amp;D Intervention",G386="Callback",G386="Repair / Follow-up"), K386=""), "Row "&amp;TEXT(_xlpm.currentRow, "0")&amp;": Action Description required when Event Type is RM&amp;D Intervention, Callback or Repair/Follow-up",
      AND(OR(G386="RM&amp;D Intervention",G386="Callback",G386="Servicing",G386="Repair / Follow-up"), M386=""), "Row "&amp;TEXT(_xlpm.currentRow, "0")&amp;": Person Full Name required when Event Type is RM&amp;D Intervention, Callback, Servicing or Repair/Follow-up",
      AND(OR(G386="RM&amp;D Intervention",G386="Callback",G386="Repair / Follow-up"), N386= ""), "Row "&amp;TEXT(_xlpm.currentRow, "0")&amp;": Type of Visit required when Event Type is RM&amp;D Intervention, Callback or Repair/Follow-up",
      AND(OR(G386="RM&amp;D Intervention",G386="Callback",G386="Repair / Follow-up"), O386=""), "Row "&amp;TEXT(_xlpm.currentRow, "0")&amp;": Type of Fault required when Event Type is RM&amp;D Intervention, Callback or Repair/Follow-up",
      AND(E386&lt;&gt;"", E386&lt;C386), "Row "&amp;TEXT(_xlpm.currentRow, "0")&amp;": Event End Date cannot be earlier than Start Date",
      AND(E386=C386, F386&lt;&gt;"", D386&lt;&gt;"", F386&lt;=D386), "Row "&amp;TEXT(_xlpm.currentRow, "0")&amp;": Event End Time must be after Start Time when dates are the same",
      ""
    ),
    ""
  )
)</f>
        <v/>
      </c>
      <c r="S386" s="10"/>
    </row>
    <row r="387" spans="1:19" s="3" customFormat="1" x14ac:dyDescent="0.25">
      <c r="A387" s="22"/>
      <c r="B387" s="22"/>
      <c r="C387" s="23"/>
      <c r="D387" s="24"/>
      <c r="E387" s="23"/>
      <c r="F387" s="24"/>
      <c r="G387" s="25"/>
      <c r="H387" s="25"/>
      <c r="I387" s="22"/>
      <c r="J387" s="25"/>
      <c r="K387" s="26"/>
      <c r="L387" s="22"/>
      <c r="M387" s="22"/>
      <c r="N387" s="25"/>
      <c r="O387" s="25"/>
      <c r="P387" s="22"/>
      <c r="R387" s="10" t="str" cm="1">
        <f t="array" ref="R387">_xlfn.LET(
  _xlpm.currentRow, ROW(A387),
  IF(
    OR(A387&lt;&gt;"", B387&lt;&gt;"", C387&lt;&gt;"", D387&lt;&gt;"", M387&lt;&gt;"", G387&lt;&gt;"", E387&lt;&gt;"", F387&lt;&gt;"", H387&lt;&gt;"", I387&lt;&gt;"", J387&lt;&gt;"", K387&lt;&gt;"", L387&lt;&gt;"",N387&lt;&gt; "", O387&lt;&gt;"", P387&lt;&gt;""),
    _xlfn.SWITCH(
      TRUE(),
      A387="", "Row "&amp;TEXT(_xlpm.currentRow, "0")&amp;": RM&amp;D Report ID is missing",
      B387="", "Row "&amp;TEXT(_xlpm.currentRow, "0")&amp;": PTO Lift ID is missing",
      C387="", "Row "&amp;TEXT(_xlpm.currentRow, "0")&amp;": Event Start Date is missing",
      D387="", "Row "&amp;TEXT(_xlpm.currentRow, "0")&amp;": Event Start Time is missing",
      G387="", "Row "&amp;TEXT(_xlpm.currentRow, "0")&amp;": Event Type is missing",
      AND(G387&lt;&gt;"RM&amp;D Notification", E387=""), "Row "&amp;TEXT(_xlpm.currentRow, "0")&amp;": Event End Date required when Event Type is not RM&amp;D Notification",
      AND(G387&lt;&gt;"RM&amp;D Notification", F387=""), "Row "&amp;TEXT(_xlpm.currentRow, "0")&amp;": Event End Time required when Event Type is not RM&amp;D Notification",
      AND(G387&lt;&gt;"Servicing", H387=""), "Row "&amp;TEXT(_xlpm.currentRow, "0")&amp;": System required when Event Type is not Servicing",
      AND(H387="Others", I387=""), "Row "&amp;TEXT(_xlpm.currentRow, "0")&amp;": Event Description required when System is Others",
      AND(OR(G387="RM&amp;D Intervention",G387="Callback",G387="Repair / Follow-up"), J387=""), "Row "&amp;TEXT(_xlpm.currentRow, "0")&amp;": Action Type required when Event Type is RM&amp;D Intervention, Callback or Repair/Follow-up",
      AND(OR(G387="RM&amp;D Intervention",G387="Callback",G387="Repair / Follow-up"), K387=""), "Row "&amp;TEXT(_xlpm.currentRow, "0")&amp;": Action Description required when Event Type is RM&amp;D Intervention, Callback or Repair/Follow-up",
      AND(OR(G387="RM&amp;D Intervention",G387="Callback",G387="Servicing",G387="Repair / Follow-up"), M387=""), "Row "&amp;TEXT(_xlpm.currentRow, "0")&amp;": Person Full Name required when Event Type is RM&amp;D Intervention, Callback, Servicing or Repair/Follow-up",
      AND(OR(G387="RM&amp;D Intervention",G387="Callback",G387="Repair / Follow-up"), N387= ""), "Row "&amp;TEXT(_xlpm.currentRow, "0")&amp;": Type of Visit required when Event Type is RM&amp;D Intervention, Callback or Repair/Follow-up",
      AND(OR(G387="RM&amp;D Intervention",G387="Callback",G387="Repair / Follow-up"), O387=""), "Row "&amp;TEXT(_xlpm.currentRow, "0")&amp;": Type of Fault required when Event Type is RM&amp;D Intervention, Callback or Repair/Follow-up",
      AND(E387&lt;&gt;"", E387&lt;C387), "Row "&amp;TEXT(_xlpm.currentRow, "0")&amp;": Event End Date cannot be earlier than Start Date",
      AND(E387=C387, F387&lt;&gt;"", D387&lt;&gt;"", F387&lt;=D387), "Row "&amp;TEXT(_xlpm.currentRow, "0")&amp;": Event End Time must be after Start Time when dates are the same",
      ""
    ),
    ""
  )
)</f>
        <v/>
      </c>
      <c r="S387" s="10"/>
    </row>
    <row r="388" spans="1:19" s="3" customFormat="1" x14ac:dyDescent="0.25">
      <c r="A388" s="22"/>
      <c r="B388" s="22"/>
      <c r="C388" s="23"/>
      <c r="D388" s="24"/>
      <c r="E388" s="23"/>
      <c r="F388" s="24"/>
      <c r="G388" s="25"/>
      <c r="H388" s="25"/>
      <c r="I388" s="22"/>
      <c r="J388" s="25"/>
      <c r="K388" s="26"/>
      <c r="L388" s="22"/>
      <c r="M388" s="22"/>
      <c r="N388" s="25"/>
      <c r="O388" s="25"/>
      <c r="P388" s="22"/>
      <c r="R388" s="10" t="str" cm="1">
        <f t="array" ref="R388">_xlfn.LET(
  _xlpm.currentRow, ROW(A388),
  IF(
    OR(A388&lt;&gt;"", B388&lt;&gt;"", C388&lt;&gt;"", D388&lt;&gt;"", M388&lt;&gt;"", G388&lt;&gt;"", E388&lt;&gt;"", F388&lt;&gt;"", H388&lt;&gt;"", I388&lt;&gt;"", J388&lt;&gt;"", K388&lt;&gt;"", L388&lt;&gt;"",N388&lt;&gt; "", O388&lt;&gt;"", P388&lt;&gt;""),
    _xlfn.SWITCH(
      TRUE(),
      A388="", "Row "&amp;TEXT(_xlpm.currentRow, "0")&amp;": RM&amp;D Report ID is missing",
      B388="", "Row "&amp;TEXT(_xlpm.currentRow, "0")&amp;": PTO Lift ID is missing",
      C388="", "Row "&amp;TEXT(_xlpm.currentRow, "0")&amp;": Event Start Date is missing",
      D388="", "Row "&amp;TEXT(_xlpm.currentRow, "0")&amp;": Event Start Time is missing",
      G388="", "Row "&amp;TEXT(_xlpm.currentRow, "0")&amp;": Event Type is missing",
      AND(G388&lt;&gt;"RM&amp;D Notification", E388=""), "Row "&amp;TEXT(_xlpm.currentRow, "0")&amp;": Event End Date required when Event Type is not RM&amp;D Notification",
      AND(G388&lt;&gt;"RM&amp;D Notification", F388=""), "Row "&amp;TEXT(_xlpm.currentRow, "0")&amp;": Event End Time required when Event Type is not RM&amp;D Notification",
      AND(G388&lt;&gt;"Servicing", H388=""), "Row "&amp;TEXT(_xlpm.currentRow, "0")&amp;": System required when Event Type is not Servicing",
      AND(H388="Others", I388=""), "Row "&amp;TEXT(_xlpm.currentRow, "0")&amp;": Event Description required when System is Others",
      AND(OR(G388="RM&amp;D Intervention",G388="Callback",G388="Repair / Follow-up"), J388=""), "Row "&amp;TEXT(_xlpm.currentRow, "0")&amp;": Action Type required when Event Type is RM&amp;D Intervention, Callback or Repair/Follow-up",
      AND(OR(G388="RM&amp;D Intervention",G388="Callback",G388="Repair / Follow-up"), K388=""), "Row "&amp;TEXT(_xlpm.currentRow, "0")&amp;": Action Description required when Event Type is RM&amp;D Intervention, Callback or Repair/Follow-up",
      AND(OR(G388="RM&amp;D Intervention",G388="Callback",G388="Servicing",G388="Repair / Follow-up"), M388=""), "Row "&amp;TEXT(_xlpm.currentRow, "0")&amp;": Person Full Name required when Event Type is RM&amp;D Intervention, Callback, Servicing or Repair/Follow-up",
      AND(OR(G388="RM&amp;D Intervention",G388="Callback",G388="Repair / Follow-up"), N388= ""), "Row "&amp;TEXT(_xlpm.currentRow, "0")&amp;": Type of Visit required when Event Type is RM&amp;D Intervention, Callback or Repair/Follow-up",
      AND(OR(G388="RM&amp;D Intervention",G388="Callback",G388="Repair / Follow-up"), O388=""), "Row "&amp;TEXT(_xlpm.currentRow, "0")&amp;": Type of Fault required when Event Type is RM&amp;D Intervention, Callback or Repair/Follow-up",
      AND(E388&lt;&gt;"", E388&lt;C388), "Row "&amp;TEXT(_xlpm.currentRow, "0")&amp;": Event End Date cannot be earlier than Start Date",
      AND(E388=C388, F388&lt;&gt;"", D388&lt;&gt;"", F388&lt;=D388), "Row "&amp;TEXT(_xlpm.currentRow, "0")&amp;": Event End Time must be after Start Time when dates are the same",
      ""
    ),
    ""
  )
)</f>
        <v/>
      </c>
      <c r="S388" s="10"/>
    </row>
    <row r="389" spans="1:19" s="3" customFormat="1" x14ac:dyDescent="0.25">
      <c r="A389" s="22"/>
      <c r="B389" s="22"/>
      <c r="C389" s="23"/>
      <c r="D389" s="24"/>
      <c r="E389" s="23"/>
      <c r="F389" s="24"/>
      <c r="G389" s="25"/>
      <c r="H389" s="25"/>
      <c r="I389" s="22"/>
      <c r="J389" s="25"/>
      <c r="K389" s="26"/>
      <c r="L389" s="22"/>
      <c r="M389" s="22"/>
      <c r="N389" s="25"/>
      <c r="O389" s="25"/>
      <c r="P389" s="22"/>
      <c r="R389" s="10" t="str" cm="1">
        <f t="array" ref="R389">_xlfn.LET(
  _xlpm.currentRow, ROW(A389),
  IF(
    OR(A389&lt;&gt;"", B389&lt;&gt;"", C389&lt;&gt;"", D389&lt;&gt;"", M389&lt;&gt;"", G389&lt;&gt;"", E389&lt;&gt;"", F389&lt;&gt;"", H389&lt;&gt;"", I389&lt;&gt;"", J389&lt;&gt;"", K389&lt;&gt;"", L389&lt;&gt;"",N389&lt;&gt; "", O389&lt;&gt;"", P389&lt;&gt;""),
    _xlfn.SWITCH(
      TRUE(),
      A389="", "Row "&amp;TEXT(_xlpm.currentRow, "0")&amp;": RM&amp;D Report ID is missing",
      B389="", "Row "&amp;TEXT(_xlpm.currentRow, "0")&amp;": PTO Lift ID is missing",
      C389="", "Row "&amp;TEXT(_xlpm.currentRow, "0")&amp;": Event Start Date is missing",
      D389="", "Row "&amp;TEXT(_xlpm.currentRow, "0")&amp;": Event Start Time is missing",
      G389="", "Row "&amp;TEXT(_xlpm.currentRow, "0")&amp;": Event Type is missing",
      AND(G389&lt;&gt;"RM&amp;D Notification", E389=""), "Row "&amp;TEXT(_xlpm.currentRow, "0")&amp;": Event End Date required when Event Type is not RM&amp;D Notification",
      AND(G389&lt;&gt;"RM&amp;D Notification", F389=""), "Row "&amp;TEXT(_xlpm.currentRow, "0")&amp;": Event End Time required when Event Type is not RM&amp;D Notification",
      AND(G389&lt;&gt;"Servicing", H389=""), "Row "&amp;TEXT(_xlpm.currentRow, "0")&amp;": System required when Event Type is not Servicing",
      AND(H389="Others", I389=""), "Row "&amp;TEXT(_xlpm.currentRow, "0")&amp;": Event Description required when System is Others",
      AND(OR(G389="RM&amp;D Intervention",G389="Callback",G389="Repair / Follow-up"), J389=""), "Row "&amp;TEXT(_xlpm.currentRow, "0")&amp;": Action Type required when Event Type is RM&amp;D Intervention, Callback or Repair/Follow-up",
      AND(OR(G389="RM&amp;D Intervention",G389="Callback",G389="Repair / Follow-up"), K389=""), "Row "&amp;TEXT(_xlpm.currentRow, "0")&amp;": Action Description required when Event Type is RM&amp;D Intervention, Callback or Repair/Follow-up",
      AND(OR(G389="RM&amp;D Intervention",G389="Callback",G389="Servicing",G389="Repair / Follow-up"), M389=""), "Row "&amp;TEXT(_xlpm.currentRow, "0")&amp;": Person Full Name required when Event Type is RM&amp;D Intervention, Callback, Servicing or Repair/Follow-up",
      AND(OR(G389="RM&amp;D Intervention",G389="Callback",G389="Repair / Follow-up"), N389= ""), "Row "&amp;TEXT(_xlpm.currentRow, "0")&amp;": Type of Visit required when Event Type is RM&amp;D Intervention, Callback or Repair/Follow-up",
      AND(OR(G389="RM&amp;D Intervention",G389="Callback",G389="Repair / Follow-up"), O389=""), "Row "&amp;TEXT(_xlpm.currentRow, "0")&amp;": Type of Fault required when Event Type is RM&amp;D Intervention, Callback or Repair/Follow-up",
      AND(E389&lt;&gt;"", E389&lt;C389), "Row "&amp;TEXT(_xlpm.currentRow, "0")&amp;": Event End Date cannot be earlier than Start Date",
      AND(E389=C389, F389&lt;&gt;"", D389&lt;&gt;"", F389&lt;=D389), "Row "&amp;TEXT(_xlpm.currentRow, "0")&amp;": Event End Time must be after Start Time when dates are the same",
      ""
    ),
    ""
  )
)</f>
        <v/>
      </c>
      <c r="S389" s="10"/>
    </row>
    <row r="390" spans="1:19" s="3" customFormat="1" x14ac:dyDescent="0.25">
      <c r="A390" s="22"/>
      <c r="B390" s="22"/>
      <c r="C390" s="23"/>
      <c r="D390" s="24"/>
      <c r="E390" s="23"/>
      <c r="F390" s="24"/>
      <c r="G390" s="25"/>
      <c r="H390" s="25"/>
      <c r="I390" s="22"/>
      <c r="J390" s="25"/>
      <c r="K390" s="26"/>
      <c r="L390" s="22"/>
      <c r="M390" s="22"/>
      <c r="N390" s="25"/>
      <c r="O390" s="25"/>
      <c r="P390" s="22"/>
      <c r="R390" s="10" t="str" cm="1">
        <f t="array" ref="R390">_xlfn.LET(
  _xlpm.currentRow, ROW(A390),
  IF(
    OR(A390&lt;&gt;"", B390&lt;&gt;"", C390&lt;&gt;"", D390&lt;&gt;"", M390&lt;&gt;"", G390&lt;&gt;"", E390&lt;&gt;"", F390&lt;&gt;"", H390&lt;&gt;"", I390&lt;&gt;"", J390&lt;&gt;"", K390&lt;&gt;"", L390&lt;&gt;"",N390&lt;&gt; "", O390&lt;&gt;"", P390&lt;&gt;""),
    _xlfn.SWITCH(
      TRUE(),
      A390="", "Row "&amp;TEXT(_xlpm.currentRow, "0")&amp;": RM&amp;D Report ID is missing",
      B390="", "Row "&amp;TEXT(_xlpm.currentRow, "0")&amp;": PTO Lift ID is missing",
      C390="", "Row "&amp;TEXT(_xlpm.currentRow, "0")&amp;": Event Start Date is missing",
      D390="", "Row "&amp;TEXT(_xlpm.currentRow, "0")&amp;": Event Start Time is missing",
      G390="", "Row "&amp;TEXT(_xlpm.currentRow, "0")&amp;": Event Type is missing",
      AND(G390&lt;&gt;"RM&amp;D Notification", E390=""), "Row "&amp;TEXT(_xlpm.currentRow, "0")&amp;": Event End Date required when Event Type is not RM&amp;D Notification",
      AND(G390&lt;&gt;"RM&amp;D Notification", F390=""), "Row "&amp;TEXT(_xlpm.currentRow, "0")&amp;": Event End Time required when Event Type is not RM&amp;D Notification",
      AND(G390&lt;&gt;"Servicing", H390=""), "Row "&amp;TEXT(_xlpm.currentRow, "0")&amp;": System required when Event Type is not Servicing",
      AND(H390="Others", I390=""), "Row "&amp;TEXT(_xlpm.currentRow, "0")&amp;": Event Description required when System is Others",
      AND(OR(G390="RM&amp;D Intervention",G390="Callback",G390="Repair / Follow-up"), J390=""), "Row "&amp;TEXT(_xlpm.currentRow, "0")&amp;": Action Type required when Event Type is RM&amp;D Intervention, Callback or Repair/Follow-up",
      AND(OR(G390="RM&amp;D Intervention",G390="Callback",G390="Repair / Follow-up"), K390=""), "Row "&amp;TEXT(_xlpm.currentRow, "0")&amp;": Action Description required when Event Type is RM&amp;D Intervention, Callback or Repair/Follow-up",
      AND(OR(G390="RM&amp;D Intervention",G390="Callback",G390="Servicing",G390="Repair / Follow-up"), M390=""), "Row "&amp;TEXT(_xlpm.currentRow, "0")&amp;": Person Full Name required when Event Type is RM&amp;D Intervention, Callback, Servicing or Repair/Follow-up",
      AND(OR(G390="RM&amp;D Intervention",G390="Callback",G390="Repair / Follow-up"), N390= ""), "Row "&amp;TEXT(_xlpm.currentRow, "0")&amp;": Type of Visit required when Event Type is RM&amp;D Intervention, Callback or Repair/Follow-up",
      AND(OR(G390="RM&amp;D Intervention",G390="Callback",G390="Repair / Follow-up"), O390=""), "Row "&amp;TEXT(_xlpm.currentRow, "0")&amp;": Type of Fault required when Event Type is RM&amp;D Intervention, Callback or Repair/Follow-up",
      AND(E390&lt;&gt;"", E390&lt;C390), "Row "&amp;TEXT(_xlpm.currentRow, "0")&amp;": Event End Date cannot be earlier than Start Date",
      AND(E390=C390, F390&lt;&gt;"", D390&lt;&gt;"", F390&lt;=D390), "Row "&amp;TEXT(_xlpm.currentRow, "0")&amp;": Event End Time must be after Start Time when dates are the same",
      ""
    ),
    ""
  )
)</f>
        <v/>
      </c>
      <c r="S390" s="10"/>
    </row>
    <row r="391" spans="1:19" s="3" customFormat="1" x14ac:dyDescent="0.25">
      <c r="A391" s="22"/>
      <c r="B391" s="22"/>
      <c r="C391" s="23"/>
      <c r="D391" s="24"/>
      <c r="E391" s="23"/>
      <c r="F391" s="24"/>
      <c r="G391" s="25"/>
      <c r="H391" s="25"/>
      <c r="I391" s="22"/>
      <c r="J391" s="25"/>
      <c r="K391" s="26"/>
      <c r="L391" s="22"/>
      <c r="M391" s="22"/>
      <c r="N391" s="25"/>
      <c r="O391" s="25"/>
      <c r="P391" s="22"/>
      <c r="R391" s="10" t="str" cm="1">
        <f t="array" ref="R391">_xlfn.LET(
  _xlpm.currentRow, ROW(A391),
  IF(
    OR(A391&lt;&gt;"", B391&lt;&gt;"", C391&lt;&gt;"", D391&lt;&gt;"", M391&lt;&gt;"", G391&lt;&gt;"", E391&lt;&gt;"", F391&lt;&gt;"", H391&lt;&gt;"", I391&lt;&gt;"", J391&lt;&gt;"", K391&lt;&gt;"", L391&lt;&gt;"",N391&lt;&gt; "", O391&lt;&gt;"", P391&lt;&gt;""),
    _xlfn.SWITCH(
      TRUE(),
      A391="", "Row "&amp;TEXT(_xlpm.currentRow, "0")&amp;": RM&amp;D Report ID is missing",
      B391="", "Row "&amp;TEXT(_xlpm.currentRow, "0")&amp;": PTO Lift ID is missing",
      C391="", "Row "&amp;TEXT(_xlpm.currentRow, "0")&amp;": Event Start Date is missing",
      D391="", "Row "&amp;TEXT(_xlpm.currentRow, "0")&amp;": Event Start Time is missing",
      G391="", "Row "&amp;TEXT(_xlpm.currentRow, "0")&amp;": Event Type is missing",
      AND(G391&lt;&gt;"RM&amp;D Notification", E391=""), "Row "&amp;TEXT(_xlpm.currentRow, "0")&amp;": Event End Date required when Event Type is not RM&amp;D Notification",
      AND(G391&lt;&gt;"RM&amp;D Notification", F391=""), "Row "&amp;TEXT(_xlpm.currentRow, "0")&amp;": Event End Time required when Event Type is not RM&amp;D Notification",
      AND(G391&lt;&gt;"Servicing", H391=""), "Row "&amp;TEXT(_xlpm.currentRow, "0")&amp;": System required when Event Type is not Servicing",
      AND(H391="Others", I391=""), "Row "&amp;TEXT(_xlpm.currentRow, "0")&amp;": Event Description required when System is Others",
      AND(OR(G391="RM&amp;D Intervention",G391="Callback",G391="Repair / Follow-up"), J391=""), "Row "&amp;TEXT(_xlpm.currentRow, "0")&amp;": Action Type required when Event Type is RM&amp;D Intervention, Callback or Repair/Follow-up",
      AND(OR(G391="RM&amp;D Intervention",G391="Callback",G391="Repair / Follow-up"), K391=""), "Row "&amp;TEXT(_xlpm.currentRow, "0")&amp;": Action Description required when Event Type is RM&amp;D Intervention, Callback or Repair/Follow-up",
      AND(OR(G391="RM&amp;D Intervention",G391="Callback",G391="Servicing",G391="Repair / Follow-up"), M391=""), "Row "&amp;TEXT(_xlpm.currentRow, "0")&amp;": Person Full Name required when Event Type is RM&amp;D Intervention, Callback, Servicing or Repair/Follow-up",
      AND(OR(G391="RM&amp;D Intervention",G391="Callback",G391="Repair / Follow-up"), N391= ""), "Row "&amp;TEXT(_xlpm.currentRow, "0")&amp;": Type of Visit required when Event Type is RM&amp;D Intervention, Callback or Repair/Follow-up",
      AND(OR(G391="RM&amp;D Intervention",G391="Callback",G391="Repair / Follow-up"), O391=""), "Row "&amp;TEXT(_xlpm.currentRow, "0")&amp;": Type of Fault required when Event Type is RM&amp;D Intervention, Callback or Repair/Follow-up",
      AND(E391&lt;&gt;"", E391&lt;C391), "Row "&amp;TEXT(_xlpm.currentRow, "0")&amp;": Event End Date cannot be earlier than Start Date",
      AND(E391=C391, F391&lt;&gt;"", D391&lt;&gt;"", F391&lt;=D391), "Row "&amp;TEXT(_xlpm.currentRow, "0")&amp;": Event End Time must be after Start Time when dates are the same",
      ""
    ),
    ""
  )
)</f>
        <v/>
      </c>
      <c r="S391" s="10"/>
    </row>
    <row r="392" spans="1:19" s="3" customFormat="1" x14ac:dyDescent="0.25">
      <c r="A392" s="22"/>
      <c r="B392" s="22"/>
      <c r="C392" s="23"/>
      <c r="D392" s="24"/>
      <c r="E392" s="23"/>
      <c r="F392" s="24"/>
      <c r="G392" s="25"/>
      <c r="H392" s="25"/>
      <c r="I392" s="22"/>
      <c r="J392" s="25"/>
      <c r="K392" s="26"/>
      <c r="L392" s="22"/>
      <c r="M392" s="22"/>
      <c r="N392" s="25"/>
      <c r="O392" s="25"/>
      <c r="P392" s="22"/>
      <c r="R392" s="10" t="str" cm="1">
        <f t="array" ref="R392">_xlfn.LET(
  _xlpm.currentRow, ROW(A392),
  IF(
    OR(A392&lt;&gt;"", B392&lt;&gt;"", C392&lt;&gt;"", D392&lt;&gt;"", M392&lt;&gt;"", G392&lt;&gt;"", E392&lt;&gt;"", F392&lt;&gt;"", H392&lt;&gt;"", I392&lt;&gt;"", J392&lt;&gt;"", K392&lt;&gt;"", L392&lt;&gt;"",N392&lt;&gt; "", O392&lt;&gt;"", P392&lt;&gt;""),
    _xlfn.SWITCH(
      TRUE(),
      A392="", "Row "&amp;TEXT(_xlpm.currentRow, "0")&amp;": RM&amp;D Report ID is missing",
      B392="", "Row "&amp;TEXT(_xlpm.currentRow, "0")&amp;": PTO Lift ID is missing",
      C392="", "Row "&amp;TEXT(_xlpm.currentRow, "0")&amp;": Event Start Date is missing",
      D392="", "Row "&amp;TEXT(_xlpm.currentRow, "0")&amp;": Event Start Time is missing",
      G392="", "Row "&amp;TEXT(_xlpm.currentRow, "0")&amp;": Event Type is missing",
      AND(G392&lt;&gt;"RM&amp;D Notification", E392=""), "Row "&amp;TEXT(_xlpm.currentRow, "0")&amp;": Event End Date required when Event Type is not RM&amp;D Notification",
      AND(G392&lt;&gt;"RM&amp;D Notification", F392=""), "Row "&amp;TEXT(_xlpm.currentRow, "0")&amp;": Event End Time required when Event Type is not RM&amp;D Notification",
      AND(G392&lt;&gt;"Servicing", H392=""), "Row "&amp;TEXT(_xlpm.currentRow, "0")&amp;": System required when Event Type is not Servicing",
      AND(H392="Others", I392=""), "Row "&amp;TEXT(_xlpm.currentRow, "0")&amp;": Event Description required when System is Others",
      AND(OR(G392="RM&amp;D Intervention",G392="Callback",G392="Repair / Follow-up"), J392=""), "Row "&amp;TEXT(_xlpm.currentRow, "0")&amp;": Action Type required when Event Type is RM&amp;D Intervention, Callback or Repair/Follow-up",
      AND(OR(G392="RM&amp;D Intervention",G392="Callback",G392="Repair / Follow-up"), K392=""), "Row "&amp;TEXT(_xlpm.currentRow, "0")&amp;": Action Description required when Event Type is RM&amp;D Intervention, Callback or Repair/Follow-up",
      AND(OR(G392="RM&amp;D Intervention",G392="Callback",G392="Servicing",G392="Repair / Follow-up"), M392=""), "Row "&amp;TEXT(_xlpm.currentRow, "0")&amp;": Person Full Name required when Event Type is RM&amp;D Intervention, Callback, Servicing or Repair/Follow-up",
      AND(OR(G392="RM&amp;D Intervention",G392="Callback",G392="Repair / Follow-up"), N392= ""), "Row "&amp;TEXT(_xlpm.currentRow, "0")&amp;": Type of Visit required when Event Type is RM&amp;D Intervention, Callback or Repair/Follow-up",
      AND(OR(G392="RM&amp;D Intervention",G392="Callback",G392="Repair / Follow-up"), O392=""), "Row "&amp;TEXT(_xlpm.currentRow, "0")&amp;": Type of Fault required when Event Type is RM&amp;D Intervention, Callback or Repair/Follow-up",
      AND(E392&lt;&gt;"", E392&lt;C392), "Row "&amp;TEXT(_xlpm.currentRow, "0")&amp;": Event End Date cannot be earlier than Start Date",
      AND(E392=C392, F392&lt;&gt;"", D392&lt;&gt;"", F392&lt;=D392), "Row "&amp;TEXT(_xlpm.currentRow, "0")&amp;": Event End Time must be after Start Time when dates are the same",
      ""
    ),
    ""
  )
)</f>
        <v/>
      </c>
      <c r="S392" s="10"/>
    </row>
    <row r="393" spans="1:19" s="3" customFormat="1" x14ac:dyDescent="0.25">
      <c r="A393" s="22"/>
      <c r="B393" s="22"/>
      <c r="C393" s="23"/>
      <c r="D393" s="24"/>
      <c r="E393" s="23"/>
      <c r="F393" s="24"/>
      <c r="G393" s="25"/>
      <c r="H393" s="25"/>
      <c r="I393" s="22"/>
      <c r="J393" s="25"/>
      <c r="K393" s="26"/>
      <c r="L393" s="22"/>
      <c r="M393" s="22"/>
      <c r="N393" s="25"/>
      <c r="O393" s="25"/>
      <c r="P393" s="22"/>
      <c r="R393" s="10" t="str" cm="1">
        <f t="array" ref="R393">_xlfn.LET(
  _xlpm.currentRow, ROW(A393),
  IF(
    OR(A393&lt;&gt;"", B393&lt;&gt;"", C393&lt;&gt;"", D393&lt;&gt;"", M393&lt;&gt;"", G393&lt;&gt;"", E393&lt;&gt;"", F393&lt;&gt;"", H393&lt;&gt;"", I393&lt;&gt;"", J393&lt;&gt;"", K393&lt;&gt;"", L393&lt;&gt;"",N393&lt;&gt; "", O393&lt;&gt;"", P393&lt;&gt;""),
    _xlfn.SWITCH(
      TRUE(),
      A393="", "Row "&amp;TEXT(_xlpm.currentRow, "0")&amp;": RM&amp;D Report ID is missing",
      B393="", "Row "&amp;TEXT(_xlpm.currentRow, "0")&amp;": PTO Lift ID is missing",
      C393="", "Row "&amp;TEXT(_xlpm.currentRow, "0")&amp;": Event Start Date is missing",
      D393="", "Row "&amp;TEXT(_xlpm.currentRow, "0")&amp;": Event Start Time is missing",
      G393="", "Row "&amp;TEXT(_xlpm.currentRow, "0")&amp;": Event Type is missing",
      AND(G393&lt;&gt;"RM&amp;D Notification", E393=""), "Row "&amp;TEXT(_xlpm.currentRow, "0")&amp;": Event End Date required when Event Type is not RM&amp;D Notification",
      AND(G393&lt;&gt;"RM&amp;D Notification", F393=""), "Row "&amp;TEXT(_xlpm.currentRow, "0")&amp;": Event End Time required when Event Type is not RM&amp;D Notification",
      AND(G393&lt;&gt;"Servicing", H393=""), "Row "&amp;TEXT(_xlpm.currentRow, "0")&amp;": System required when Event Type is not Servicing",
      AND(H393="Others", I393=""), "Row "&amp;TEXT(_xlpm.currentRow, "0")&amp;": Event Description required when System is Others",
      AND(OR(G393="RM&amp;D Intervention",G393="Callback",G393="Repair / Follow-up"), J393=""), "Row "&amp;TEXT(_xlpm.currentRow, "0")&amp;": Action Type required when Event Type is RM&amp;D Intervention, Callback or Repair/Follow-up",
      AND(OR(G393="RM&amp;D Intervention",G393="Callback",G393="Repair / Follow-up"), K393=""), "Row "&amp;TEXT(_xlpm.currentRow, "0")&amp;": Action Description required when Event Type is RM&amp;D Intervention, Callback or Repair/Follow-up",
      AND(OR(G393="RM&amp;D Intervention",G393="Callback",G393="Servicing",G393="Repair / Follow-up"), M393=""), "Row "&amp;TEXT(_xlpm.currentRow, "0")&amp;": Person Full Name required when Event Type is RM&amp;D Intervention, Callback, Servicing or Repair/Follow-up",
      AND(OR(G393="RM&amp;D Intervention",G393="Callback",G393="Repair / Follow-up"), N393= ""), "Row "&amp;TEXT(_xlpm.currentRow, "0")&amp;": Type of Visit required when Event Type is RM&amp;D Intervention, Callback or Repair/Follow-up",
      AND(OR(G393="RM&amp;D Intervention",G393="Callback",G393="Repair / Follow-up"), O393=""), "Row "&amp;TEXT(_xlpm.currentRow, "0")&amp;": Type of Fault required when Event Type is RM&amp;D Intervention, Callback or Repair/Follow-up",
      AND(E393&lt;&gt;"", E393&lt;C393), "Row "&amp;TEXT(_xlpm.currentRow, "0")&amp;": Event End Date cannot be earlier than Start Date",
      AND(E393=C393, F393&lt;&gt;"", D393&lt;&gt;"", F393&lt;=D393), "Row "&amp;TEXT(_xlpm.currentRow, "0")&amp;": Event End Time must be after Start Time when dates are the same",
      ""
    ),
    ""
  )
)</f>
        <v/>
      </c>
      <c r="S393" s="10"/>
    </row>
    <row r="394" spans="1:19" s="3" customFormat="1" x14ac:dyDescent="0.25">
      <c r="A394" s="22"/>
      <c r="B394" s="22"/>
      <c r="C394" s="23"/>
      <c r="D394" s="24"/>
      <c r="E394" s="23"/>
      <c r="F394" s="24"/>
      <c r="G394" s="25"/>
      <c r="H394" s="25"/>
      <c r="I394" s="22"/>
      <c r="J394" s="25"/>
      <c r="K394" s="26"/>
      <c r="L394" s="22"/>
      <c r="M394" s="22"/>
      <c r="N394" s="25"/>
      <c r="O394" s="25"/>
      <c r="P394" s="22"/>
      <c r="R394" s="10" t="str" cm="1">
        <f t="array" ref="R394">_xlfn.LET(
  _xlpm.currentRow, ROW(A394),
  IF(
    OR(A394&lt;&gt;"", B394&lt;&gt;"", C394&lt;&gt;"", D394&lt;&gt;"", M394&lt;&gt;"", G394&lt;&gt;"", E394&lt;&gt;"", F394&lt;&gt;"", H394&lt;&gt;"", I394&lt;&gt;"", J394&lt;&gt;"", K394&lt;&gt;"", L394&lt;&gt;"",N394&lt;&gt; "", O394&lt;&gt;"", P394&lt;&gt;""),
    _xlfn.SWITCH(
      TRUE(),
      A394="", "Row "&amp;TEXT(_xlpm.currentRow, "0")&amp;": RM&amp;D Report ID is missing",
      B394="", "Row "&amp;TEXT(_xlpm.currentRow, "0")&amp;": PTO Lift ID is missing",
      C394="", "Row "&amp;TEXT(_xlpm.currentRow, "0")&amp;": Event Start Date is missing",
      D394="", "Row "&amp;TEXT(_xlpm.currentRow, "0")&amp;": Event Start Time is missing",
      G394="", "Row "&amp;TEXT(_xlpm.currentRow, "0")&amp;": Event Type is missing",
      AND(G394&lt;&gt;"RM&amp;D Notification", E394=""), "Row "&amp;TEXT(_xlpm.currentRow, "0")&amp;": Event End Date required when Event Type is not RM&amp;D Notification",
      AND(G394&lt;&gt;"RM&amp;D Notification", F394=""), "Row "&amp;TEXT(_xlpm.currentRow, "0")&amp;": Event End Time required when Event Type is not RM&amp;D Notification",
      AND(G394&lt;&gt;"Servicing", H394=""), "Row "&amp;TEXT(_xlpm.currentRow, "0")&amp;": System required when Event Type is not Servicing",
      AND(H394="Others", I394=""), "Row "&amp;TEXT(_xlpm.currentRow, "0")&amp;": Event Description required when System is Others",
      AND(OR(G394="RM&amp;D Intervention",G394="Callback",G394="Repair / Follow-up"), J394=""), "Row "&amp;TEXT(_xlpm.currentRow, "0")&amp;": Action Type required when Event Type is RM&amp;D Intervention, Callback or Repair/Follow-up",
      AND(OR(G394="RM&amp;D Intervention",G394="Callback",G394="Repair / Follow-up"), K394=""), "Row "&amp;TEXT(_xlpm.currentRow, "0")&amp;": Action Description required when Event Type is RM&amp;D Intervention, Callback or Repair/Follow-up",
      AND(OR(G394="RM&amp;D Intervention",G394="Callback",G394="Servicing",G394="Repair / Follow-up"), M394=""), "Row "&amp;TEXT(_xlpm.currentRow, "0")&amp;": Person Full Name required when Event Type is RM&amp;D Intervention, Callback, Servicing or Repair/Follow-up",
      AND(OR(G394="RM&amp;D Intervention",G394="Callback",G394="Repair / Follow-up"), N394= ""), "Row "&amp;TEXT(_xlpm.currentRow, "0")&amp;": Type of Visit required when Event Type is RM&amp;D Intervention, Callback or Repair/Follow-up",
      AND(OR(G394="RM&amp;D Intervention",G394="Callback",G394="Repair / Follow-up"), O394=""), "Row "&amp;TEXT(_xlpm.currentRow, "0")&amp;": Type of Fault required when Event Type is RM&amp;D Intervention, Callback or Repair/Follow-up",
      AND(E394&lt;&gt;"", E394&lt;C394), "Row "&amp;TEXT(_xlpm.currentRow, "0")&amp;": Event End Date cannot be earlier than Start Date",
      AND(E394=C394, F394&lt;&gt;"", D394&lt;&gt;"", F394&lt;=D394), "Row "&amp;TEXT(_xlpm.currentRow, "0")&amp;": Event End Time must be after Start Time when dates are the same",
      ""
    ),
    ""
  )
)</f>
        <v/>
      </c>
      <c r="S394" s="10"/>
    </row>
    <row r="395" spans="1:19" s="3" customFormat="1" x14ac:dyDescent="0.25">
      <c r="A395" s="22"/>
      <c r="B395" s="22"/>
      <c r="C395" s="23"/>
      <c r="D395" s="24"/>
      <c r="E395" s="23"/>
      <c r="F395" s="24"/>
      <c r="G395" s="25"/>
      <c r="H395" s="25"/>
      <c r="I395" s="22"/>
      <c r="J395" s="25"/>
      <c r="K395" s="26"/>
      <c r="L395" s="22"/>
      <c r="M395" s="22"/>
      <c r="N395" s="25"/>
      <c r="O395" s="25"/>
      <c r="P395" s="22"/>
      <c r="R395" s="10" t="str" cm="1">
        <f t="array" ref="R395">_xlfn.LET(
  _xlpm.currentRow, ROW(A395),
  IF(
    OR(A395&lt;&gt;"", B395&lt;&gt;"", C395&lt;&gt;"", D395&lt;&gt;"", M395&lt;&gt;"", G395&lt;&gt;"", E395&lt;&gt;"", F395&lt;&gt;"", H395&lt;&gt;"", I395&lt;&gt;"", J395&lt;&gt;"", K395&lt;&gt;"", L395&lt;&gt;"",N395&lt;&gt; "", O395&lt;&gt;"", P395&lt;&gt;""),
    _xlfn.SWITCH(
      TRUE(),
      A395="", "Row "&amp;TEXT(_xlpm.currentRow, "0")&amp;": RM&amp;D Report ID is missing",
      B395="", "Row "&amp;TEXT(_xlpm.currentRow, "0")&amp;": PTO Lift ID is missing",
      C395="", "Row "&amp;TEXT(_xlpm.currentRow, "0")&amp;": Event Start Date is missing",
      D395="", "Row "&amp;TEXT(_xlpm.currentRow, "0")&amp;": Event Start Time is missing",
      G395="", "Row "&amp;TEXT(_xlpm.currentRow, "0")&amp;": Event Type is missing",
      AND(G395&lt;&gt;"RM&amp;D Notification", E395=""), "Row "&amp;TEXT(_xlpm.currentRow, "0")&amp;": Event End Date required when Event Type is not RM&amp;D Notification",
      AND(G395&lt;&gt;"RM&amp;D Notification", F395=""), "Row "&amp;TEXT(_xlpm.currentRow, "0")&amp;": Event End Time required when Event Type is not RM&amp;D Notification",
      AND(G395&lt;&gt;"Servicing", H395=""), "Row "&amp;TEXT(_xlpm.currentRow, "0")&amp;": System required when Event Type is not Servicing",
      AND(H395="Others", I395=""), "Row "&amp;TEXT(_xlpm.currentRow, "0")&amp;": Event Description required when System is Others",
      AND(OR(G395="RM&amp;D Intervention",G395="Callback",G395="Repair / Follow-up"), J395=""), "Row "&amp;TEXT(_xlpm.currentRow, "0")&amp;": Action Type required when Event Type is RM&amp;D Intervention, Callback or Repair/Follow-up",
      AND(OR(G395="RM&amp;D Intervention",G395="Callback",G395="Repair / Follow-up"), K395=""), "Row "&amp;TEXT(_xlpm.currentRow, "0")&amp;": Action Description required when Event Type is RM&amp;D Intervention, Callback or Repair/Follow-up",
      AND(OR(G395="RM&amp;D Intervention",G395="Callback",G395="Servicing",G395="Repair / Follow-up"), M395=""), "Row "&amp;TEXT(_xlpm.currentRow, "0")&amp;": Person Full Name required when Event Type is RM&amp;D Intervention, Callback, Servicing or Repair/Follow-up",
      AND(OR(G395="RM&amp;D Intervention",G395="Callback",G395="Repair / Follow-up"), N395= ""), "Row "&amp;TEXT(_xlpm.currentRow, "0")&amp;": Type of Visit required when Event Type is RM&amp;D Intervention, Callback or Repair/Follow-up",
      AND(OR(G395="RM&amp;D Intervention",G395="Callback",G395="Repair / Follow-up"), O395=""), "Row "&amp;TEXT(_xlpm.currentRow, "0")&amp;": Type of Fault required when Event Type is RM&amp;D Intervention, Callback or Repair/Follow-up",
      AND(E395&lt;&gt;"", E395&lt;C395), "Row "&amp;TEXT(_xlpm.currentRow, "0")&amp;": Event End Date cannot be earlier than Start Date",
      AND(E395=C395, F395&lt;&gt;"", D395&lt;&gt;"", F395&lt;=D395), "Row "&amp;TEXT(_xlpm.currentRow, "0")&amp;": Event End Time must be after Start Time when dates are the same",
      ""
    ),
    ""
  )
)</f>
        <v/>
      </c>
      <c r="S395" s="10"/>
    </row>
    <row r="396" spans="1:19" s="3" customFormat="1" x14ac:dyDescent="0.25">
      <c r="A396" s="22"/>
      <c r="B396" s="22"/>
      <c r="C396" s="23"/>
      <c r="D396" s="24"/>
      <c r="E396" s="23"/>
      <c r="F396" s="24"/>
      <c r="G396" s="25"/>
      <c r="H396" s="25"/>
      <c r="I396" s="22"/>
      <c r="J396" s="25"/>
      <c r="K396" s="26"/>
      <c r="L396" s="22"/>
      <c r="M396" s="22"/>
      <c r="N396" s="25"/>
      <c r="O396" s="25"/>
      <c r="P396" s="22"/>
      <c r="R396" s="10" t="str" cm="1">
        <f t="array" ref="R396">_xlfn.LET(
  _xlpm.currentRow, ROW(A396),
  IF(
    OR(A396&lt;&gt;"", B396&lt;&gt;"", C396&lt;&gt;"", D396&lt;&gt;"", M396&lt;&gt;"", G396&lt;&gt;"", E396&lt;&gt;"", F396&lt;&gt;"", H396&lt;&gt;"", I396&lt;&gt;"", J396&lt;&gt;"", K396&lt;&gt;"", L396&lt;&gt;"",N396&lt;&gt; "", O396&lt;&gt;"", P396&lt;&gt;""),
    _xlfn.SWITCH(
      TRUE(),
      A396="", "Row "&amp;TEXT(_xlpm.currentRow, "0")&amp;": RM&amp;D Report ID is missing",
      B396="", "Row "&amp;TEXT(_xlpm.currentRow, "0")&amp;": PTO Lift ID is missing",
      C396="", "Row "&amp;TEXT(_xlpm.currentRow, "0")&amp;": Event Start Date is missing",
      D396="", "Row "&amp;TEXT(_xlpm.currentRow, "0")&amp;": Event Start Time is missing",
      G396="", "Row "&amp;TEXT(_xlpm.currentRow, "0")&amp;": Event Type is missing",
      AND(G396&lt;&gt;"RM&amp;D Notification", E396=""), "Row "&amp;TEXT(_xlpm.currentRow, "0")&amp;": Event End Date required when Event Type is not RM&amp;D Notification",
      AND(G396&lt;&gt;"RM&amp;D Notification", F396=""), "Row "&amp;TEXT(_xlpm.currentRow, "0")&amp;": Event End Time required when Event Type is not RM&amp;D Notification",
      AND(G396&lt;&gt;"Servicing", H396=""), "Row "&amp;TEXT(_xlpm.currentRow, "0")&amp;": System required when Event Type is not Servicing",
      AND(H396="Others", I396=""), "Row "&amp;TEXT(_xlpm.currentRow, "0")&amp;": Event Description required when System is Others",
      AND(OR(G396="RM&amp;D Intervention",G396="Callback",G396="Repair / Follow-up"), J396=""), "Row "&amp;TEXT(_xlpm.currentRow, "0")&amp;": Action Type required when Event Type is RM&amp;D Intervention, Callback or Repair/Follow-up",
      AND(OR(G396="RM&amp;D Intervention",G396="Callback",G396="Repair / Follow-up"), K396=""), "Row "&amp;TEXT(_xlpm.currentRow, "0")&amp;": Action Description required when Event Type is RM&amp;D Intervention, Callback or Repair/Follow-up",
      AND(OR(G396="RM&amp;D Intervention",G396="Callback",G396="Servicing",G396="Repair / Follow-up"), M396=""), "Row "&amp;TEXT(_xlpm.currentRow, "0")&amp;": Person Full Name required when Event Type is RM&amp;D Intervention, Callback, Servicing or Repair/Follow-up",
      AND(OR(G396="RM&amp;D Intervention",G396="Callback",G396="Repair / Follow-up"), N396= ""), "Row "&amp;TEXT(_xlpm.currentRow, "0")&amp;": Type of Visit required when Event Type is RM&amp;D Intervention, Callback or Repair/Follow-up",
      AND(OR(G396="RM&amp;D Intervention",G396="Callback",G396="Repair / Follow-up"), O396=""), "Row "&amp;TEXT(_xlpm.currentRow, "0")&amp;": Type of Fault required when Event Type is RM&amp;D Intervention, Callback or Repair/Follow-up",
      AND(E396&lt;&gt;"", E396&lt;C396), "Row "&amp;TEXT(_xlpm.currentRow, "0")&amp;": Event End Date cannot be earlier than Start Date",
      AND(E396=C396, F396&lt;&gt;"", D396&lt;&gt;"", F396&lt;=D396), "Row "&amp;TEXT(_xlpm.currentRow, "0")&amp;": Event End Time must be after Start Time when dates are the same",
      ""
    ),
    ""
  )
)</f>
        <v/>
      </c>
      <c r="S396" s="10"/>
    </row>
    <row r="397" spans="1:19" s="3" customFormat="1" x14ac:dyDescent="0.25">
      <c r="A397" s="22"/>
      <c r="B397" s="22"/>
      <c r="C397" s="23"/>
      <c r="D397" s="24"/>
      <c r="E397" s="23"/>
      <c r="F397" s="24"/>
      <c r="G397" s="25"/>
      <c r="H397" s="25"/>
      <c r="I397" s="22"/>
      <c r="J397" s="25"/>
      <c r="K397" s="26"/>
      <c r="L397" s="22"/>
      <c r="M397" s="22"/>
      <c r="N397" s="25"/>
      <c r="O397" s="25"/>
      <c r="P397" s="22"/>
      <c r="R397" s="10" t="str" cm="1">
        <f t="array" ref="R397">_xlfn.LET(
  _xlpm.currentRow, ROW(A397),
  IF(
    OR(A397&lt;&gt;"", B397&lt;&gt;"", C397&lt;&gt;"", D397&lt;&gt;"", M397&lt;&gt;"", G397&lt;&gt;"", E397&lt;&gt;"", F397&lt;&gt;"", H397&lt;&gt;"", I397&lt;&gt;"", J397&lt;&gt;"", K397&lt;&gt;"", L397&lt;&gt;"",N397&lt;&gt; "", O397&lt;&gt;"", P397&lt;&gt;""),
    _xlfn.SWITCH(
      TRUE(),
      A397="", "Row "&amp;TEXT(_xlpm.currentRow, "0")&amp;": RM&amp;D Report ID is missing",
      B397="", "Row "&amp;TEXT(_xlpm.currentRow, "0")&amp;": PTO Lift ID is missing",
      C397="", "Row "&amp;TEXT(_xlpm.currentRow, "0")&amp;": Event Start Date is missing",
      D397="", "Row "&amp;TEXT(_xlpm.currentRow, "0")&amp;": Event Start Time is missing",
      G397="", "Row "&amp;TEXT(_xlpm.currentRow, "0")&amp;": Event Type is missing",
      AND(G397&lt;&gt;"RM&amp;D Notification", E397=""), "Row "&amp;TEXT(_xlpm.currentRow, "0")&amp;": Event End Date required when Event Type is not RM&amp;D Notification",
      AND(G397&lt;&gt;"RM&amp;D Notification", F397=""), "Row "&amp;TEXT(_xlpm.currentRow, "0")&amp;": Event End Time required when Event Type is not RM&amp;D Notification",
      AND(G397&lt;&gt;"Servicing", H397=""), "Row "&amp;TEXT(_xlpm.currentRow, "0")&amp;": System required when Event Type is not Servicing",
      AND(H397="Others", I397=""), "Row "&amp;TEXT(_xlpm.currentRow, "0")&amp;": Event Description required when System is Others",
      AND(OR(G397="RM&amp;D Intervention",G397="Callback",G397="Repair / Follow-up"), J397=""), "Row "&amp;TEXT(_xlpm.currentRow, "0")&amp;": Action Type required when Event Type is RM&amp;D Intervention, Callback or Repair/Follow-up",
      AND(OR(G397="RM&amp;D Intervention",G397="Callback",G397="Repair / Follow-up"), K397=""), "Row "&amp;TEXT(_xlpm.currentRow, "0")&amp;": Action Description required when Event Type is RM&amp;D Intervention, Callback or Repair/Follow-up",
      AND(OR(G397="RM&amp;D Intervention",G397="Callback",G397="Servicing",G397="Repair / Follow-up"), M397=""), "Row "&amp;TEXT(_xlpm.currentRow, "0")&amp;": Person Full Name required when Event Type is RM&amp;D Intervention, Callback, Servicing or Repair/Follow-up",
      AND(OR(G397="RM&amp;D Intervention",G397="Callback",G397="Repair / Follow-up"), N397= ""), "Row "&amp;TEXT(_xlpm.currentRow, "0")&amp;": Type of Visit required when Event Type is RM&amp;D Intervention, Callback or Repair/Follow-up",
      AND(OR(G397="RM&amp;D Intervention",G397="Callback",G397="Repair / Follow-up"), O397=""), "Row "&amp;TEXT(_xlpm.currentRow, "0")&amp;": Type of Fault required when Event Type is RM&amp;D Intervention, Callback or Repair/Follow-up",
      AND(E397&lt;&gt;"", E397&lt;C397), "Row "&amp;TEXT(_xlpm.currentRow, "0")&amp;": Event End Date cannot be earlier than Start Date",
      AND(E397=C397, F397&lt;&gt;"", D397&lt;&gt;"", F397&lt;=D397), "Row "&amp;TEXT(_xlpm.currentRow, "0")&amp;": Event End Time must be after Start Time when dates are the same",
      ""
    ),
    ""
  )
)</f>
        <v/>
      </c>
      <c r="S397" s="10"/>
    </row>
    <row r="398" spans="1:19" s="3" customFormat="1" x14ac:dyDescent="0.25">
      <c r="A398" s="22"/>
      <c r="B398" s="22"/>
      <c r="C398" s="23"/>
      <c r="D398" s="24"/>
      <c r="E398" s="23"/>
      <c r="F398" s="24"/>
      <c r="G398" s="25"/>
      <c r="H398" s="25"/>
      <c r="I398" s="22"/>
      <c r="J398" s="25"/>
      <c r="K398" s="26"/>
      <c r="L398" s="22"/>
      <c r="M398" s="22"/>
      <c r="N398" s="25"/>
      <c r="O398" s="25"/>
      <c r="P398" s="22"/>
      <c r="R398" s="10" t="str" cm="1">
        <f t="array" ref="R398">_xlfn.LET(
  _xlpm.currentRow, ROW(A398),
  IF(
    OR(A398&lt;&gt;"", B398&lt;&gt;"", C398&lt;&gt;"", D398&lt;&gt;"", M398&lt;&gt;"", G398&lt;&gt;"", E398&lt;&gt;"", F398&lt;&gt;"", H398&lt;&gt;"", I398&lt;&gt;"", J398&lt;&gt;"", K398&lt;&gt;"", L398&lt;&gt;"",N398&lt;&gt; "", O398&lt;&gt;"", P398&lt;&gt;""),
    _xlfn.SWITCH(
      TRUE(),
      A398="", "Row "&amp;TEXT(_xlpm.currentRow, "0")&amp;": RM&amp;D Report ID is missing",
      B398="", "Row "&amp;TEXT(_xlpm.currentRow, "0")&amp;": PTO Lift ID is missing",
      C398="", "Row "&amp;TEXT(_xlpm.currentRow, "0")&amp;": Event Start Date is missing",
      D398="", "Row "&amp;TEXT(_xlpm.currentRow, "0")&amp;": Event Start Time is missing",
      G398="", "Row "&amp;TEXT(_xlpm.currentRow, "0")&amp;": Event Type is missing",
      AND(G398&lt;&gt;"RM&amp;D Notification", E398=""), "Row "&amp;TEXT(_xlpm.currentRow, "0")&amp;": Event End Date required when Event Type is not RM&amp;D Notification",
      AND(G398&lt;&gt;"RM&amp;D Notification", F398=""), "Row "&amp;TEXT(_xlpm.currentRow, "0")&amp;": Event End Time required when Event Type is not RM&amp;D Notification",
      AND(G398&lt;&gt;"Servicing", H398=""), "Row "&amp;TEXT(_xlpm.currentRow, "0")&amp;": System required when Event Type is not Servicing",
      AND(H398="Others", I398=""), "Row "&amp;TEXT(_xlpm.currentRow, "0")&amp;": Event Description required when System is Others",
      AND(OR(G398="RM&amp;D Intervention",G398="Callback",G398="Repair / Follow-up"), J398=""), "Row "&amp;TEXT(_xlpm.currentRow, "0")&amp;": Action Type required when Event Type is RM&amp;D Intervention, Callback or Repair/Follow-up",
      AND(OR(G398="RM&amp;D Intervention",G398="Callback",G398="Repair / Follow-up"), K398=""), "Row "&amp;TEXT(_xlpm.currentRow, "0")&amp;": Action Description required when Event Type is RM&amp;D Intervention, Callback or Repair/Follow-up",
      AND(OR(G398="RM&amp;D Intervention",G398="Callback",G398="Servicing",G398="Repair / Follow-up"), M398=""), "Row "&amp;TEXT(_xlpm.currentRow, "0")&amp;": Person Full Name required when Event Type is RM&amp;D Intervention, Callback, Servicing or Repair/Follow-up",
      AND(OR(G398="RM&amp;D Intervention",G398="Callback",G398="Repair / Follow-up"), N398= ""), "Row "&amp;TEXT(_xlpm.currentRow, "0")&amp;": Type of Visit required when Event Type is RM&amp;D Intervention, Callback or Repair/Follow-up",
      AND(OR(G398="RM&amp;D Intervention",G398="Callback",G398="Repair / Follow-up"), O398=""), "Row "&amp;TEXT(_xlpm.currentRow, "0")&amp;": Type of Fault required when Event Type is RM&amp;D Intervention, Callback or Repair/Follow-up",
      AND(E398&lt;&gt;"", E398&lt;C398), "Row "&amp;TEXT(_xlpm.currentRow, "0")&amp;": Event End Date cannot be earlier than Start Date",
      AND(E398=C398, F398&lt;&gt;"", D398&lt;&gt;"", F398&lt;=D398), "Row "&amp;TEXT(_xlpm.currentRow, "0")&amp;": Event End Time must be after Start Time when dates are the same",
      ""
    ),
    ""
  )
)</f>
        <v/>
      </c>
      <c r="S398" s="10"/>
    </row>
    <row r="399" spans="1:19" s="3" customFormat="1" x14ac:dyDescent="0.25">
      <c r="A399" s="22"/>
      <c r="B399" s="22"/>
      <c r="C399" s="23"/>
      <c r="D399" s="24"/>
      <c r="E399" s="23"/>
      <c r="F399" s="24"/>
      <c r="G399" s="25"/>
      <c r="H399" s="25"/>
      <c r="I399" s="22"/>
      <c r="J399" s="25"/>
      <c r="K399" s="26"/>
      <c r="L399" s="22"/>
      <c r="M399" s="22"/>
      <c r="N399" s="25"/>
      <c r="O399" s="25"/>
      <c r="P399" s="22"/>
      <c r="R399" s="10" t="str" cm="1">
        <f t="array" ref="R399">_xlfn.LET(
  _xlpm.currentRow, ROW(A399),
  IF(
    OR(A399&lt;&gt;"", B399&lt;&gt;"", C399&lt;&gt;"", D399&lt;&gt;"", M399&lt;&gt;"", G399&lt;&gt;"", E399&lt;&gt;"", F399&lt;&gt;"", H399&lt;&gt;"", I399&lt;&gt;"", J399&lt;&gt;"", K399&lt;&gt;"", L399&lt;&gt;"",N399&lt;&gt; "", O399&lt;&gt;"", P399&lt;&gt;""),
    _xlfn.SWITCH(
      TRUE(),
      A399="", "Row "&amp;TEXT(_xlpm.currentRow, "0")&amp;": RM&amp;D Report ID is missing",
      B399="", "Row "&amp;TEXT(_xlpm.currentRow, "0")&amp;": PTO Lift ID is missing",
      C399="", "Row "&amp;TEXT(_xlpm.currentRow, "0")&amp;": Event Start Date is missing",
      D399="", "Row "&amp;TEXT(_xlpm.currentRow, "0")&amp;": Event Start Time is missing",
      G399="", "Row "&amp;TEXT(_xlpm.currentRow, "0")&amp;": Event Type is missing",
      AND(G399&lt;&gt;"RM&amp;D Notification", E399=""), "Row "&amp;TEXT(_xlpm.currentRow, "0")&amp;": Event End Date required when Event Type is not RM&amp;D Notification",
      AND(G399&lt;&gt;"RM&amp;D Notification", F399=""), "Row "&amp;TEXT(_xlpm.currentRow, "0")&amp;": Event End Time required when Event Type is not RM&amp;D Notification",
      AND(G399&lt;&gt;"Servicing", H399=""), "Row "&amp;TEXT(_xlpm.currentRow, "0")&amp;": System required when Event Type is not Servicing",
      AND(H399="Others", I399=""), "Row "&amp;TEXT(_xlpm.currentRow, "0")&amp;": Event Description required when System is Others",
      AND(OR(G399="RM&amp;D Intervention",G399="Callback",G399="Repair / Follow-up"), J399=""), "Row "&amp;TEXT(_xlpm.currentRow, "0")&amp;": Action Type required when Event Type is RM&amp;D Intervention, Callback or Repair/Follow-up",
      AND(OR(G399="RM&amp;D Intervention",G399="Callback",G399="Repair / Follow-up"), K399=""), "Row "&amp;TEXT(_xlpm.currentRow, "0")&amp;": Action Description required when Event Type is RM&amp;D Intervention, Callback or Repair/Follow-up",
      AND(OR(G399="RM&amp;D Intervention",G399="Callback",G399="Servicing",G399="Repair / Follow-up"), M399=""), "Row "&amp;TEXT(_xlpm.currentRow, "0")&amp;": Person Full Name required when Event Type is RM&amp;D Intervention, Callback, Servicing or Repair/Follow-up",
      AND(OR(G399="RM&amp;D Intervention",G399="Callback",G399="Repair / Follow-up"), N399= ""), "Row "&amp;TEXT(_xlpm.currentRow, "0")&amp;": Type of Visit required when Event Type is RM&amp;D Intervention, Callback or Repair/Follow-up",
      AND(OR(G399="RM&amp;D Intervention",G399="Callback",G399="Repair / Follow-up"), O399=""), "Row "&amp;TEXT(_xlpm.currentRow, "0")&amp;": Type of Fault required when Event Type is RM&amp;D Intervention, Callback or Repair/Follow-up",
      AND(E399&lt;&gt;"", E399&lt;C399), "Row "&amp;TEXT(_xlpm.currentRow, "0")&amp;": Event End Date cannot be earlier than Start Date",
      AND(E399=C399, F399&lt;&gt;"", D399&lt;&gt;"", F399&lt;=D399), "Row "&amp;TEXT(_xlpm.currentRow, "0")&amp;": Event End Time must be after Start Time when dates are the same",
      ""
    ),
    ""
  )
)</f>
        <v/>
      </c>
      <c r="S399" s="10"/>
    </row>
    <row r="400" spans="1:19" s="3" customFormat="1" x14ac:dyDescent="0.25">
      <c r="A400" s="22"/>
      <c r="B400" s="22"/>
      <c r="C400" s="23"/>
      <c r="D400" s="24"/>
      <c r="E400" s="23"/>
      <c r="F400" s="24"/>
      <c r="G400" s="25"/>
      <c r="H400" s="25"/>
      <c r="I400" s="22"/>
      <c r="J400" s="25"/>
      <c r="K400" s="26"/>
      <c r="L400" s="22"/>
      <c r="M400" s="22"/>
      <c r="N400" s="25"/>
      <c r="O400" s="25"/>
      <c r="P400" s="22"/>
      <c r="R400" s="10" t="str" cm="1">
        <f t="array" ref="R400">_xlfn.LET(
  _xlpm.currentRow, ROW(A400),
  IF(
    OR(A400&lt;&gt;"", B400&lt;&gt;"", C400&lt;&gt;"", D400&lt;&gt;"", M400&lt;&gt;"", G400&lt;&gt;"", E400&lt;&gt;"", F400&lt;&gt;"", H400&lt;&gt;"", I400&lt;&gt;"", J400&lt;&gt;"", K400&lt;&gt;"", L400&lt;&gt;"",N400&lt;&gt; "", O400&lt;&gt;"", P400&lt;&gt;""),
    _xlfn.SWITCH(
      TRUE(),
      A400="", "Row "&amp;TEXT(_xlpm.currentRow, "0")&amp;": RM&amp;D Report ID is missing",
      B400="", "Row "&amp;TEXT(_xlpm.currentRow, "0")&amp;": PTO Lift ID is missing",
      C400="", "Row "&amp;TEXT(_xlpm.currentRow, "0")&amp;": Event Start Date is missing",
      D400="", "Row "&amp;TEXT(_xlpm.currentRow, "0")&amp;": Event Start Time is missing",
      G400="", "Row "&amp;TEXT(_xlpm.currentRow, "0")&amp;": Event Type is missing",
      AND(G400&lt;&gt;"RM&amp;D Notification", E400=""), "Row "&amp;TEXT(_xlpm.currentRow, "0")&amp;": Event End Date required when Event Type is not RM&amp;D Notification",
      AND(G400&lt;&gt;"RM&amp;D Notification", F400=""), "Row "&amp;TEXT(_xlpm.currentRow, "0")&amp;": Event End Time required when Event Type is not RM&amp;D Notification",
      AND(G400&lt;&gt;"Servicing", H400=""), "Row "&amp;TEXT(_xlpm.currentRow, "0")&amp;": System required when Event Type is not Servicing",
      AND(H400="Others", I400=""), "Row "&amp;TEXT(_xlpm.currentRow, "0")&amp;": Event Description required when System is Others",
      AND(OR(G400="RM&amp;D Intervention",G400="Callback",G400="Repair / Follow-up"), J400=""), "Row "&amp;TEXT(_xlpm.currentRow, "0")&amp;": Action Type required when Event Type is RM&amp;D Intervention, Callback or Repair/Follow-up",
      AND(OR(G400="RM&amp;D Intervention",G400="Callback",G400="Repair / Follow-up"), K400=""), "Row "&amp;TEXT(_xlpm.currentRow, "0")&amp;": Action Description required when Event Type is RM&amp;D Intervention, Callback or Repair/Follow-up",
      AND(OR(G400="RM&amp;D Intervention",G400="Callback",G400="Servicing",G400="Repair / Follow-up"), M400=""), "Row "&amp;TEXT(_xlpm.currentRow, "0")&amp;": Person Full Name required when Event Type is RM&amp;D Intervention, Callback, Servicing or Repair/Follow-up",
      AND(OR(G400="RM&amp;D Intervention",G400="Callback",G400="Repair / Follow-up"), N400= ""), "Row "&amp;TEXT(_xlpm.currentRow, "0")&amp;": Type of Visit required when Event Type is RM&amp;D Intervention, Callback or Repair/Follow-up",
      AND(OR(G400="RM&amp;D Intervention",G400="Callback",G400="Repair / Follow-up"), O400=""), "Row "&amp;TEXT(_xlpm.currentRow, "0")&amp;": Type of Fault required when Event Type is RM&amp;D Intervention, Callback or Repair/Follow-up",
      AND(E400&lt;&gt;"", E400&lt;C400), "Row "&amp;TEXT(_xlpm.currentRow, "0")&amp;": Event End Date cannot be earlier than Start Date",
      AND(E400=C400, F400&lt;&gt;"", D400&lt;&gt;"", F400&lt;=D400), "Row "&amp;TEXT(_xlpm.currentRow, "0")&amp;": Event End Time must be after Start Time when dates are the same",
      ""
    ),
    ""
  )
)</f>
        <v/>
      </c>
      <c r="S400" s="10"/>
    </row>
    <row r="401" spans="1:19" s="3" customFormat="1" x14ac:dyDescent="0.25">
      <c r="A401" s="22"/>
      <c r="B401" s="22"/>
      <c r="C401" s="23"/>
      <c r="D401" s="24"/>
      <c r="E401" s="23"/>
      <c r="F401" s="24"/>
      <c r="G401" s="25"/>
      <c r="H401" s="25"/>
      <c r="I401" s="22"/>
      <c r="J401" s="25"/>
      <c r="K401" s="26"/>
      <c r="L401" s="22"/>
      <c r="M401" s="22"/>
      <c r="N401" s="25"/>
      <c r="O401" s="25"/>
      <c r="P401" s="22"/>
      <c r="R401" s="10" t="str" cm="1">
        <f t="array" ref="R401">_xlfn.LET(
  _xlpm.currentRow, ROW(A401),
  IF(
    OR(A401&lt;&gt;"", B401&lt;&gt;"", C401&lt;&gt;"", D401&lt;&gt;"", M401&lt;&gt;"", G401&lt;&gt;"", E401&lt;&gt;"", F401&lt;&gt;"", H401&lt;&gt;"", I401&lt;&gt;"", J401&lt;&gt;"", K401&lt;&gt;"", L401&lt;&gt;"",N401&lt;&gt; "", O401&lt;&gt;"", P401&lt;&gt;""),
    _xlfn.SWITCH(
      TRUE(),
      A401="", "Row "&amp;TEXT(_xlpm.currentRow, "0")&amp;": RM&amp;D Report ID is missing",
      B401="", "Row "&amp;TEXT(_xlpm.currentRow, "0")&amp;": PTO Lift ID is missing",
      C401="", "Row "&amp;TEXT(_xlpm.currentRow, "0")&amp;": Event Start Date is missing",
      D401="", "Row "&amp;TEXT(_xlpm.currentRow, "0")&amp;": Event Start Time is missing",
      G401="", "Row "&amp;TEXT(_xlpm.currentRow, "0")&amp;": Event Type is missing",
      AND(G401&lt;&gt;"RM&amp;D Notification", E401=""), "Row "&amp;TEXT(_xlpm.currentRow, "0")&amp;": Event End Date required when Event Type is not RM&amp;D Notification",
      AND(G401&lt;&gt;"RM&amp;D Notification", F401=""), "Row "&amp;TEXT(_xlpm.currentRow, "0")&amp;": Event End Time required when Event Type is not RM&amp;D Notification",
      AND(G401&lt;&gt;"Servicing", H401=""), "Row "&amp;TEXT(_xlpm.currentRow, "0")&amp;": System required when Event Type is not Servicing",
      AND(H401="Others", I401=""), "Row "&amp;TEXT(_xlpm.currentRow, "0")&amp;": Event Description required when System is Others",
      AND(OR(G401="RM&amp;D Intervention",G401="Callback",G401="Repair / Follow-up"), J401=""), "Row "&amp;TEXT(_xlpm.currentRow, "0")&amp;": Action Type required when Event Type is RM&amp;D Intervention, Callback or Repair/Follow-up",
      AND(OR(G401="RM&amp;D Intervention",G401="Callback",G401="Repair / Follow-up"), K401=""), "Row "&amp;TEXT(_xlpm.currentRow, "0")&amp;": Action Description required when Event Type is RM&amp;D Intervention, Callback or Repair/Follow-up",
      AND(OR(G401="RM&amp;D Intervention",G401="Callback",G401="Servicing",G401="Repair / Follow-up"), M401=""), "Row "&amp;TEXT(_xlpm.currentRow, "0")&amp;": Person Full Name required when Event Type is RM&amp;D Intervention, Callback, Servicing or Repair/Follow-up",
      AND(OR(G401="RM&amp;D Intervention",G401="Callback",G401="Repair / Follow-up"), N401= ""), "Row "&amp;TEXT(_xlpm.currentRow, "0")&amp;": Type of Visit required when Event Type is RM&amp;D Intervention, Callback or Repair/Follow-up",
      AND(OR(G401="RM&amp;D Intervention",G401="Callback",G401="Repair / Follow-up"), O401=""), "Row "&amp;TEXT(_xlpm.currentRow, "0")&amp;": Type of Fault required when Event Type is RM&amp;D Intervention, Callback or Repair/Follow-up",
      AND(E401&lt;&gt;"", E401&lt;C401), "Row "&amp;TEXT(_xlpm.currentRow, "0")&amp;": Event End Date cannot be earlier than Start Date",
      AND(E401=C401, F401&lt;&gt;"", D401&lt;&gt;"", F401&lt;=D401), "Row "&amp;TEXT(_xlpm.currentRow, "0")&amp;": Event End Time must be after Start Time when dates are the same",
      ""
    ),
    ""
  )
)</f>
        <v/>
      </c>
      <c r="S401" s="10"/>
    </row>
    <row r="402" spans="1:19" s="3" customFormat="1" x14ac:dyDescent="0.25">
      <c r="A402" s="22"/>
      <c r="B402" s="22"/>
      <c r="C402" s="23"/>
      <c r="D402" s="24"/>
      <c r="E402" s="23"/>
      <c r="F402" s="24"/>
      <c r="G402" s="25"/>
      <c r="H402" s="25"/>
      <c r="I402" s="22"/>
      <c r="J402" s="25"/>
      <c r="K402" s="26"/>
      <c r="L402" s="22"/>
      <c r="M402" s="22"/>
      <c r="N402" s="25"/>
      <c r="O402" s="25"/>
      <c r="P402" s="22"/>
      <c r="R402" s="10" t="str" cm="1">
        <f t="array" ref="R402">_xlfn.LET(
  _xlpm.currentRow, ROW(A402),
  IF(
    OR(A402&lt;&gt;"", B402&lt;&gt;"", C402&lt;&gt;"", D402&lt;&gt;"", M402&lt;&gt;"", G402&lt;&gt;"", E402&lt;&gt;"", F402&lt;&gt;"", H402&lt;&gt;"", I402&lt;&gt;"", J402&lt;&gt;"", K402&lt;&gt;"", L402&lt;&gt;"",N402&lt;&gt; "", O402&lt;&gt;"", P402&lt;&gt;""),
    _xlfn.SWITCH(
      TRUE(),
      A402="", "Row "&amp;TEXT(_xlpm.currentRow, "0")&amp;": RM&amp;D Report ID is missing",
      B402="", "Row "&amp;TEXT(_xlpm.currentRow, "0")&amp;": PTO Lift ID is missing",
      C402="", "Row "&amp;TEXT(_xlpm.currentRow, "0")&amp;": Event Start Date is missing",
      D402="", "Row "&amp;TEXT(_xlpm.currentRow, "0")&amp;": Event Start Time is missing",
      G402="", "Row "&amp;TEXT(_xlpm.currentRow, "0")&amp;": Event Type is missing",
      AND(G402&lt;&gt;"RM&amp;D Notification", E402=""), "Row "&amp;TEXT(_xlpm.currentRow, "0")&amp;": Event End Date required when Event Type is not RM&amp;D Notification",
      AND(G402&lt;&gt;"RM&amp;D Notification", F402=""), "Row "&amp;TEXT(_xlpm.currentRow, "0")&amp;": Event End Time required when Event Type is not RM&amp;D Notification",
      AND(G402&lt;&gt;"Servicing", H402=""), "Row "&amp;TEXT(_xlpm.currentRow, "0")&amp;": System required when Event Type is not Servicing",
      AND(H402="Others", I402=""), "Row "&amp;TEXT(_xlpm.currentRow, "0")&amp;": Event Description required when System is Others",
      AND(OR(G402="RM&amp;D Intervention",G402="Callback",G402="Repair / Follow-up"), J402=""), "Row "&amp;TEXT(_xlpm.currentRow, "0")&amp;": Action Type required when Event Type is RM&amp;D Intervention, Callback or Repair/Follow-up",
      AND(OR(G402="RM&amp;D Intervention",G402="Callback",G402="Repair / Follow-up"), K402=""), "Row "&amp;TEXT(_xlpm.currentRow, "0")&amp;": Action Description required when Event Type is RM&amp;D Intervention, Callback or Repair/Follow-up",
      AND(OR(G402="RM&amp;D Intervention",G402="Callback",G402="Servicing",G402="Repair / Follow-up"), M402=""), "Row "&amp;TEXT(_xlpm.currentRow, "0")&amp;": Person Full Name required when Event Type is RM&amp;D Intervention, Callback, Servicing or Repair/Follow-up",
      AND(OR(G402="RM&amp;D Intervention",G402="Callback",G402="Repair / Follow-up"), N402= ""), "Row "&amp;TEXT(_xlpm.currentRow, "0")&amp;": Type of Visit required when Event Type is RM&amp;D Intervention, Callback or Repair/Follow-up",
      AND(OR(G402="RM&amp;D Intervention",G402="Callback",G402="Repair / Follow-up"), O402=""), "Row "&amp;TEXT(_xlpm.currentRow, "0")&amp;": Type of Fault required when Event Type is RM&amp;D Intervention, Callback or Repair/Follow-up",
      AND(E402&lt;&gt;"", E402&lt;C402), "Row "&amp;TEXT(_xlpm.currentRow, "0")&amp;": Event End Date cannot be earlier than Start Date",
      AND(E402=C402, F402&lt;&gt;"", D402&lt;&gt;"", F402&lt;=D402), "Row "&amp;TEXT(_xlpm.currentRow, "0")&amp;": Event End Time must be after Start Time when dates are the same",
      ""
    ),
    ""
  )
)</f>
        <v/>
      </c>
      <c r="S402" s="10"/>
    </row>
    <row r="403" spans="1:19" s="3" customFormat="1" x14ac:dyDescent="0.25">
      <c r="A403" s="22"/>
      <c r="B403" s="22"/>
      <c r="C403" s="23"/>
      <c r="D403" s="24"/>
      <c r="E403" s="23"/>
      <c r="F403" s="24"/>
      <c r="G403" s="25"/>
      <c r="H403" s="25"/>
      <c r="I403" s="22"/>
      <c r="J403" s="25"/>
      <c r="K403" s="26"/>
      <c r="L403" s="22"/>
      <c r="M403" s="22"/>
      <c r="N403" s="25"/>
      <c r="O403" s="25"/>
      <c r="P403" s="22"/>
      <c r="R403" s="10" t="str" cm="1">
        <f t="array" ref="R403">_xlfn.LET(
  _xlpm.currentRow, ROW(A403),
  IF(
    OR(A403&lt;&gt;"", B403&lt;&gt;"", C403&lt;&gt;"", D403&lt;&gt;"", M403&lt;&gt;"", G403&lt;&gt;"", E403&lt;&gt;"", F403&lt;&gt;"", H403&lt;&gt;"", I403&lt;&gt;"", J403&lt;&gt;"", K403&lt;&gt;"", L403&lt;&gt;"",N403&lt;&gt; "", O403&lt;&gt;"", P403&lt;&gt;""),
    _xlfn.SWITCH(
      TRUE(),
      A403="", "Row "&amp;TEXT(_xlpm.currentRow, "0")&amp;": RM&amp;D Report ID is missing",
      B403="", "Row "&amp;TEXT(_xlpm.currentRow, "0")&amp;": PTO Lift ID is missing",
      C403="", "Row "&amp;TEXT(_xlpm.currentRow, "0")&amp;": Event Start Date is missing",
      D403="", "Row "&amp;TEXT(_xlpm.currentRow, "0")&amp;": Event Start Time is missing",
      G403="", "Row "&amp;TEXT(_xlpm.currentRow, "0")&amp;": Event Type is missing",
      AND(G403&lt;&gt;"RM&amp;D Notification", E403=""), "Row "&amp;TEXT(_xlpm.currentRow, "0")&amp;": Event End Date required when Event Type is not RM&amp;D Notification",
      AND(G403&lt;&gt;"RM&amp;D Notification", F403=""), "Row "&amp;TEXT(_xlpm.currentRow, "0")&amp;": Event End Time required when Event Type is not RM&amp;D Notification",
      AND(G403&lt;&gt;"Servicing", H403=""), "Row "&amp;TEXT(_xlpm.currentRow, "0")&amp;": System required when Event Type is not Servicing",
      AND(H403="Others", I403=""), "Row "&amp;TEXT(_xlpm.currentRow, "0")&amp;": Event Description required when System is Others",
      AND(OR(G403="RM&amp;D Intervention",G403="Callback",G403="Repair / Follow-up"), J403=""), "Row "&amp;TEXT(_xlpm.currentRow, "0")&amp;": Action Type required when Event Type is RM&amp;D Intervention, Callback or Repair/Follow-up",
      AND(OR(G403="RM&amp;D Intervention",G403="Callback",G403="Repair / Follow-up"), K403=""), "Row "&amp;TEXT(_xlpm.currentRow, "0")&amp;": Action Description required when Event Type is RM&amp;D Intervention, Callback or Repair/Follow-up",
      AND(OR(G403="RM&amp;D Intervention",G403="Callback",G403="Servicing",G403="Repair / Follow-up"), M403=""), "Row "&amp;TEXT(_xlpm.currentRow, "0")&amp;": Person Full Name required when Event Type is RM&amp;D Intervention, Callback, Servicing or Repair/Follow-up",
      AND(OR(G403="RM&amp;D Intervention",G403="Callback",G403="Repair / Follow-up"), N403= ""), "Row "&amp;TEXT(_xlpm.currentRow, "0")&amp;": Type of Visit required when Event Type is RM&amp;D Intervention, Callback or Repair/Follow-up",
      AND(OR(G403="RM&amp;D Intervention",G403="Callback",G403="Repair / Follow-up"), O403=""), "Row "&amp;TEXT(_xlpm.currentRow, "0")&amp;": Type of Fault required when Event Type is RM&amp;D Intervention, Callback or Repair/Follow-up",
      AND(E403&lt;&gt;"", E403&lt;C403), "Row "&amp;TEXT(_xlpm.currentRow, "0")&amp;": Event End Date cannot be earlier than Start Date",
      AND(E403=C403, F403&lt;&gt;"", D403&lt;&gt;"", F403&lt;=D403), "Row "&amp;TEXT(_xlpm.currentRow, "0")&amp;": Event End Time must be after Start Time when dates are the same",
      ""
    ),
    ""
  )
)</f>
        <v/>
      </c>
      <c r="S403" s="10"/>
    </row>
    <row r="404" spans="1:19" s="3" customFormat="1" x14ac:dyDescent="0.25">
      <c r="A404" s="22"/>
      <c r="B404" s="22"/>
      <c r="C404" s="23"/>
      <c r="D404" s="24"/>
      <c r="E404" s="23"/>
      <c r="F404" s="24"/>
      <c r="G404" s="25"/>
      <c r="H404" s="25"/>
      <c r="I404" s="22"/>
      <c r="J404" s="25"/>
      <c r="K404" s="26"/>
      <c r="L404" s="22"/>
      <c r="M404" s="22"/>
      <c r="N404" s="25"/>
      <c r="O404" s="25"/>
      <c r="P404" s="22"/>
      <c r="R404" s="10" t="str" cm="1">
        <f t="array" ref="R404">_xlfn.LET(
  _xlpm.currentRow, ROW(A404),
  IF(
    OR(A404&lt;&gt;"", B404&lt;&gt;"", C404&lt;&gt;"", D404&lt;&gt;"", M404&lt;&gt;"", G404&lt;&gt;"", E404&lt;&gt;"", F404&lt;&gt;"", H404&lt;&gt;"", I404&lt;&gt;"", J404&lt;&gt;"", K404&lt;&gt;"", L404&lt;&gt;"",N404&lt;&gt; "", O404&lt;&gt;"", P404&lt;&gt;""),
    _xlfn.SWITCH(
      TRUE(),
      A404="", "Row "&amp;TEXT(_xlpm.currentRow, "0")&amp;": RM&amp;D Report ID is missing",
      B404="", "Row "&amp;TEXT(_xlpm.currentRow, "0")&amp;": PTO Lift ID is missing",
      C404="", "Row "&amp;TEXT(_xlpm.currentRow, "0")&amp;": Event Start Date is missing",
      D404="", "Row "&amp;TEXT(_xlpm.currentRow, "0")&amp;": Event Start Time is missing",
      G404="", "Row "&amp;TEXT(_xlpm.currentRow, "0")&amp;": Event Type is missing",
      AND(G404&lt;&gt;"RM&amp;D Notification", E404=""), "Row "&amp;TEXT(_xlpm.currentRow, "0")&amp;": Event End Date required when Event Type is not RM&amp;D Notification",
      AND(G404&lt;&gt;"RM&amp;D Notification", F404=""), "Row "&amp;TEXT(_xlpm.currentRow, "0")&amp;": Event End Time required when Event Type is not RM&amp;D Notification",
      AND(G404&lt;&gt;"Servicing", H404=""), "Row "&amp;TEXT(_xlpm.currentRow, "0")&amp;": System required when Event Type is not Servicing",
      AND(H404="Others", I404=""), "Row "&amp;TEXT(_xlpm.currentRow, "0")&amp;": Event Description required when System is Others",
      AND(OR(G404="RM&amp;D Intervention",G404="Callback",G404="Repair / Follow-up"), J404=""), "Row "&amp;TEXT(_xlpm.currentRow, "0")&amp;": Action Type required when Event Type is RM&amp;D Intervention, Callback or Repair/Follow-up",
      AND(OR(G404="RM&amp;D Intervention",G404="Callback",G404="Repair / Follow-up"), K404=""), "Row "&amp;TEXT(_xlpm.currentRow, "0")&amp;": Action Description required when Event Type is RM&amp;D Intervention, Callback or Repair/Follow-up",
      AND(OR(G404="RM&amp;D Intervention",G404="Callback",G404="Servicing",G404="Repair / Follow-up"), M404=""), "Row "&amp;TEXT(_xlpm.currentRow, "0")&amp;": Person Full Name required when Event Type is RM&amp;D Intervention, Callback, Servicing or Repair/Follow-up",
      AND(OR(G404="RM&amp;D Intervention",G404="Callback",G404="Repair / Follow-up"), N404= ""), "Row "&amp;TEXT(_xlpm.currentRow, "0")&amp;": Type of Visit required when Event Type is RM&amp;D Intervention, Callback or Repair/Follow-up",
      AND(OR(G404="RM&amp;D Intervention",G404="Callback",G404="Repair / Follow-up"), O404=""), "Row "&amp;TEXT(_xlpm.currentRow, "0")&amp;": Type of Fault required when Event Type is RM&amp;D Intervention, Callback or Repair/Follow-up",
      AND(E404&lt;&gt;"", E404&lt;C404), "Row "&amp;TEXT(_xlpm.currentRow, "0")&amp;": Event End Date cannot be earlier than Start Date",
      AND(E404=C404, F404&lt;&gt;"", D404&lt;&gt;"", F404&lt;=D404), "Row "&amp;TEXT(_xlpm.currentRow, "0")&amp;": Event End Time must be after Start Time when dates are the same",
      ""
    ),
    ""
  )
)</f>
        <v/>
      </c>
      <c r="S404" s="10"/>
    </row>
    <row r="405" spans="1:19" s="3" customFormat="1" x14ac:dyDescent="0.25">
      <c r="A405" s="22"/>
      <c r="B405" s="22"/>
      <c r="C405" s="23"/>
      <c r="D405" s="24"/>
      <c r="E405" s="23"/>
      <c r="F405" s="24"/>
      <c r="G405" s="25"/>
      <c r="H405" s="25"/>
      <c r="I405" s="22"/>
      <c r="J405" s="25"/>
      <c r="K405" s="26"/>
      <c r="L405" s="22"/>
      <c r="M405" s="22"/>
      <c r="N405" s="25"/>
      <c r="O405" s="25"/>
      <c r="P405" s="22"/>
      <c r="R405" s="10" t="str" cm="1">
        <f t="array" ref="R405">_xlfn.LET(
  _xlpm.currentRow, ROW(A405),
  IF(
    OR(A405&lt;&gt;"", B405&lt;&gt;"", C405&lt;&gt;"", D405&lt;&gt;"", M405&lt;&gt;"", G405&lt;&gt;"", E405&lt;&gt;"", F405&lt;&gt;"", H405&lt;&gt;"", I405&lt;&gt;"", J405&lt;&gt;"", K405&lt;&gt;"", L405&lt;&gt;"",N405&lt;&gt; "", O405&lt;&gt;"", P405&lt;&gt;""),
    _xlfn.SWITCH(
      TRUE(),
      A405="", "Row "&amp;TEXT(_xlpm.currentRow, "0")&amp;": RM&amp;D Report ID is missing",
      B405="", "Row "&amp;TEXT(_xlpm.currentRow, "0")&amp;": PTO Lift ID is missing",
      C405="", "Row "&amp;TEXT(_xlpm.currentRow, "0")&amp;": Event Start Date is missing",
      D405="", "Row "&amp;TEXT(_xlpm.currentRow, "0")&amp;": Event Start Time is missing",
      G405="", "Row "&amp;TEXT(_xlpm.currentRow, "0")&amp;": Event Type is missing",
      AND(G405&lt;&gt;"RM&amp;D Notification", E405=""), "Row "&amp;TEXT(_xlpm.currentRow, "0")&amp;": Event End Date required when Event Type is not RM&amp;D Notification",
      AND(G405&lt;&gt;"RM&amp;D Notification", F405=""), "Row "&amp;TEXT(_xlpm.currentRow, "0")&amp;": Event End Time required when Event Type is not RM&amp;D Notification",
      AND(G405&lt;&gt;"Servicing", H405=""), "Row "&amp;TEXT(_xlpm.currentRow, "0")&amp;": System required when Event Type is not Servicing",
      AND(H405="Others", I405=""), "Row "&amp;TEXT(_xlpm.currentRow, "0")&amp;": Event Description required when System is Others",
      AND(OR(G405="RM&amp;D Intervention",G405="Callback",G405="Repair / Follow-up"), J405=""), "Row "&amp;TEXT(_xlpm.currentRow, "0")&amp;": Action Type required when Event Type is RM&amp;D Intervention, Callback or Repair/Follow-up",
      AND(OR(G405="RM&amp;D Intervention",G405="Callback",G405="Repair / Follow-up"), K405=""), "Row "&amp;TEXT(_xlpm.currentRow, "0")&amp;": Action Description required when Event Type is RM&amp;D Intervention, Callback or Repair/Follow-up",
      AND(OR(G405="RM&amp;D Intervention",G405="Callback",G405="Servicing",G405="Repair / Follow-up"), M405=""), "Row "&amp;TEXT(_xlpm.currentRow, "0")&amp;": Person Full Name required when Event Type is RM&amp;D Intervention, Callback, Servicing or Repair/Follow-up",
      AND(OR(G405="RM&amp;D Intervention",G405="Callback",G405="Repair / Follow-up"), N405= ""), "Row "&amp;TEXT(_xlpm.currentRow, "0")&amp;": Type of Visit required when Event Type is RM&amp;D Intervention, Callback or Repair/Follow-up",
      AND(OR(G405="RM&amp;D Intervention",G405="Callback",G405="Repair / Follow-up"), O405=""), "Row "&amp;TEXT(_xlpm.currentRow, "0")&amp;": Type of Fault required when Event Type is RM&amp;D Intervention, Callback or Repair/Follow-up",
      AND(E405&lt;&gt;"", E405&lt;C405), "Row "&amp;TEXT(_xlpm.currentRow, "0")&amp;": Event End Date cannot be earlier than Start Date",
      AND(E405=C405, F405&lt;&gt;"", D405&lt;&gt;"", F405&lt;=D405), "Row "&amp;TEXT(_xlpm.currentRow, "0")&amp;": Event End Time must be after Start Time when dates are the same",
      ""
    ),
    ""
  )
)</f>
        <v/>
      </c>
      <c r="S405" s="10"/>
    </row>
    <row r="406" spans="1:19" s="3" customFormat="1" x14ac:dyDescent="0.25">
      <c r="A406" s="22"/>
      <c r="B406" s="22"/>
      <c r="C406" s="23"/>
      <c r="D406" s="24"/>
      <c r="E406" s="23"/>
      <c r="F406" s="24"/>
      <c r="G406" s="25"/>
      <c r="H406" s="25"/>
      <c r="I406" s="22"/>
      <c r="J406" s="25"/>
      <c r="K406" s="26"/>
      <c r="L406" s="22"/>
      <c r="M406" s="22"/>
      <c r="N406" s="25"/>
      <c r="O406" s="25"/>
      <c r="P406" s="22"/>
      <c r="R406" s="10" t="str" cm="1">
        <f t="array" ref="R406">_xlfn.LET(
  _xlpm.currentRow, ROW(A406),
  IF(
    OR(A406&lt;&gt;"", B406&lt;&gt;"", C406&lt;&gt;"", D406&lt;&gt;"", M406&lt;&gt;"", G406&lt;&gt;"", E406&lt;&gt;"", F406&lt;&gt;"", H406&lt;&gt;"", I406&lt;&gt;"", J406&lt;&gt;"", K406&lt;&gt;"", L406&lt;&gt;"",N406&lt;&gt; "", O406&lt;&gt;"", P406&lt;&gt;""),
    _xlfn.SWITCH(
      TRUE(),
      A406="", "Row "&amp;TEXT(_xlpm.currentRow, "0")&amp;": RM&amp;D Report ID is missing",
      B406="", "Row "&amp;TEXT(_xlpm.currentRow, "0")&amp;": PTO Lift ID is missing",
      C406="", "Row "&amp;TEXT(_xlpm.currentRow, "0")&amp;": Event Start Date is missing",
      D406="", "Row "&amp;TEXT(_xlpm.currentRow, "0")&amp;": Event Start Time is missing",
      G406="", "Row "&amp;TEXT(_xlpm.currentRow, "0")&amp;": Event Type is missing",
      AND(G406&lt;&gt;"RM&amp;D Notification", E406=""), "Row "&amp;TEXT(_xlpm.currentRow, "0")&amp;": Event End Date required when Event Type is not RM&amp;D Notification",
      AND(G406&lt;&gt;"RM&amp;D Notification", F406=""), "Row "&amp;TEXT(_xlpm.currentRow, "0")&amp;": Event End Time required when Event Type is not RM&amp;D Notification",
      AND(G406&lt;&gt;"Servicing", H406=""), "Row "&amp;TEXT(_xlpm.currentRow, "0")&amp;": System required when Event Type is not Servicing",
      AND(H406="Others", I406=""), "Row "&amp;TEXT(_xlpm.currentRow, "0")&amp;": Event Description required when System is Others",
      AND(OR(G406="RM&amp;D Intervention",G406="Callback",G406="Repair / Follow-up"), J406=""), "Row "&amp;TEXT(_xlpm.currentRow, "0")&amp;": Action Type required when Event Type is RM&amp;D Intervention, Callback or Repair/Follow-up",
      AND(OR(G406="RM&amp;D Intervention",G406="Callback",G406="Repair / Follow-up"), K406=""), "Row "&amp;TEXT(_xlpm.currentRow, "0")&amp;": Action Description required when Event Type is RM&amp;D Intervention, Callback or Repair/Follow-up",
      AND(OR(G406="RM&amp;D Intervention",G406="Callback",G406="Servicing",G406="Repair / Follow-up"), M406=""), "Row "&amp;TEXT(_xlpm.currentRow, "0")&amp;": Person Full Name required when Event Type is RM&amp;D Intervention, Callback, Servicing or Repair/Follow-up",
      AND(OR(G406="RM&amp;D Intervention",G406="Callback",G406="Repair / Follow-up"), N406= ""), "Row "&amp;TEXT(_xlpm.currentRow, "0")&amp;": Type of Visit required when Event Type is RM&amp;D Intervention, Callback or Repair/Follow-up",
      AND(OR(G406="RM&amp;D Intervention",G406="Callback",G406="Repair / Follow-up"), O406=""), "Row "&amp;TEXT(_xlpm.currentRow, "0")&amp;": Type of Fault required when Event Type is RM&amp;D Intervention, Callback or Repair/Follow-up",
      AND(E406&lt;&gt;"", E406&lt;C406), "Row "&amp;TEXT(_xlpm.currentRow, "0")&amp;": Event End Date cannot be earlier than Start Date",
      AND(E406=C406, F406&lt;&gt;"", D406&lt;&gt;"", F406&lt;=D406), "Row "&amp;TEXT(_xlpm.currentRow, "0")&amp;": Event End Time must be after Start Time when dates are the same",
      ""
    ),
    ""
  )
)</f>
        <v/>
      </c>
      <c r="S406" s="10"/>
    </row>
    <row r="407" spans="1:19" s="3" customFormat="1" x14ac:dyDescent="0.25">
      <c r="A407" s="22"/>
      <c r="B407" s="22"/>
      <c r="C407" s="23"/>
      <c r="D407" s="24"/>
      <c r="E407" s="23"/>
      <c r="F407" s="24"/>
      <c r="G407" s="25"/>
      <c r="H407" s="25"/>
      <c r="I407" s="22"/>
      <c r="J407" s="25"/>
      <c r="K407" s="26"/>
      <c r="L407" s="22"/>
      <c r="M407" s="22"/>
      <c r="N407" s="25"/>
      <c r="O407" s="25"/>
      <c r="P407" s="22"/>
      <c r="R407" s="10" t="str" cm="1">
        <f t="array" ref="R407">_xlfn.LET(
  _xlpm.currentRow, ROW(A407),
  IF(
    OR(A407&lt;&gt;"", B407&lt;&gt;"", C407&lt;&gt;"", D407&lt;&gt;"", M407&lt;&gt;"", G407&lt;&gt;"", E407&lt;&gt;"", F407&lt;&gt;"", H407&lt;&gt;"", I407&lt;&gt;"", J407&lt;&gt;"", K407&lt;&gt;"", L407&lt;&gt;"",N407&lt;&gt; "", O407&lt;&gt;"", P407&lt;&gt;""),
    _xlfn.SWITCH(
      TRUE(),
      A407="", "Row "&amp;TEXT(_xlpm.currentRow, "0")&amp;": RM&amp;D Report ID is missing",
      B407="", "Row "&amp;TEXT(_xlpm.currentRow, "0")&amp;": PTO Lift ID is missing",
      C407="", "Row "&amp;TEXT(_xlpm.currentRow, "0")&amp;": Event Start Date is missing",
      D407="", "Row "&amp;TEXT(_xlpm.currentRow, "0")&amp;": Event Start Time is missing",
      G407="", "Row "&amp;TEXT(_xlpm.currentRow, "0")&amp;": Event Type is missing",
      AND(G407&lt;&gt;"RM&amp;D Notification", E407=""), "Row "&amp;TEXT(_xlpm.currentRow, "0")&amp;": Event End Date required when Event Type is not RM&amp;D Notification",
      AND(G407&lt;&gt;"RM&amp;D Notification", F407=""), "Row "&amp;TEXT(_xlpm.currentRow, "0")&amp;": Event End Time required when Event Type is not RM&amp;D Notification",
      AND(G407&lt;&gt;"Servicing", H407=""), "Row "&amp;TEXT(_xlpm.currentRow, "0")&amp;": System required when Event Type is not Servicing",
      AND(H407="Others", I407=""), "Row "&amp;TEXT(_xlpm.currentRow, "0")&amp;": Event Description required when System is Others",
      AND(OR(G407="RM&amp;D Intervention",G407="Callback",G407="Repair / Follow-up"), J407=""), "Row "&amp;TEXT(_xlpm.currentRow, "0")&amp;": Action Type required when Event Type is RM&amp;D Intervention, Callback or Repair/Follow-up",
      AND(OR(G407="RM&amp;D Intervention",G407="Callback",G407="Repair / Follow-up"), K407=""), "Row "&amp;TEXT(_xlpm.currentRow, "0")&amp;": Action Description required when Event Type is RM&amp;D Intervention, Callback or Repair/Follow-up",
      AND(OR(G407="RM&amp;D Intervention",G407="Callback",G407="Servicing",G407="Repair / Follow-up"), M407=""), "Row "&amp;TEXT(_xlpm.currentRow, "0")&amp;": Person Full Name required when Event Type is RM&amp;D Intervention, Callback, Servicing or Repair/Follow-up",
      AND(OR(G407="RM&amp;D Intervention",G407="Callback",G407="Repair / Follow-up"), N407= ""), "Row "&amp;TEXT(_xlpm.currentRow, "0")&amp;": Type of Visit required when Event Type is RM&amp;D Intervention, Callback or Repair/Follow-up",
      AND(OR(G407="RM&amp;D Intervention",G407="Callback",G407="Repair / Follow-up"), O407=""), "Row "&amp;TEXT(_xlpm.currentRow, "0")&amp;": Type of Fault required when Event Type is RM&amp;D Intervention, Callback or Repair/Follow-up",
      AND(E407&lt;&gt;"", E407&lt;C407), "Row "&amp;TEXT(_xlpm.currentRow, "0")&amp;": Event End Date cannot be earlier than Start Date",
      AND(E407=C407, F407&lt;&gt;"", D407&lt;&gt;"", F407&lt;=D407), "Row "&amp;TEXT(_xlpm.currentRow, "0")&amp;": Event End Time must be after Start Time when dates are the same",
      ""
    ),
    ""
  )
)</f>
        <v/>
      </c>
      <c r="S407" s="10"/>
    </row>
    <row r="408" spans="1:19" s="3" customFormat="1" x14ac:dyDescent="0.25">
      <c r="A408" s="22"/>
      <c r="B408" s="22"/>
      <c r="C408" s="23"/>
      <c r="D408" s="24"/>
      <c r="E408" s="23"/>
      <c r="F408" s="24"/>
      <c r="G408" s="25"/>
      <c r="H408" s="25"/>
      <c r="I408" s="22"/>
      <c r="J408" s="25"/>
      <c r="K408" s="26"/>
      <c r="L408" s="22"/>
      <c r="M408" s="22"/>
      <c r="N408" s="25"/>
      <c r="O408" s="25"/>
      <c r="P408" s="22"/>
      <c r="R408" s="10" t="str" cm="1">
        <f t="array" ref="R408">_xlfn.LET(
  _xlpm.currentRow, ROW(A408),
  IF(
    OR(A408&lt;&gt;"", B408&lt;&gt;"", C408&lt;&gt;"", D408&lt;&gt;"", M408&lt;&gt;"", G408&lt;&gt;"", E408&lt;&gt;"", F408&lt;&gt;"", H408&lt;&gt;"", I408&lt;&gt;"", J408&lt;&gt;"", K408&lt;&gt;"", L408&lt;&gt;"",N408&lt;&gt; "", O408&lt;&gt;"", P408&lt;&gt;""),
    _xlfn.SWITCH(
      TRUE(),
      A408="", "Row "&amp;TEXT(_xlpm.currentRow, "0")&amp;": RM&amp;D Report ID is missing",
      B408="", "Row "&amp;TEXT(_xlpm.currentRow, "0")&amp;": PTO Lift ID is missing",
      C408="", "Row "&amp;TEXT(_xlpm.currentRow, "0")&amp;": Event Start Date is missing",
      D408="", "Row "&amp;TEXT(_xlpm.currentRow, "0")&amp;": Event Start Time is missing",
      G408="", "Row "&amp;TEXT(_xlpm.currentRow, "0")&amp;": Event Type is missing",
      AND(G408&lt;&gt;"RM&amp;D Notification", E408=""), "Row "&amp;TEXT(_xlpm.currentRow, "0")&amp;": Event End Date required when Event Type is not RM&amp;D Notification",
      AND(G408&lt;&gt;"RM&amp;D Notification", F408=""), "Row "&amp;TEXT(_xlpm.currentRow, "0")&amp;": Event End Time required when Event Type is not RM&amp;D Notification",
      AND(G408&lt;&gt;"Servicing", H408=""), "Row "&amp;TEXT(_xlpm.currentRow, "0")&amp;": System required when Event Type is not Servicing",
      AND(H408="Others", I408=""), "Row "&amp;TEXT(_xlpm.currentRow, "0")&amp;": Event Description required when System is Others",
      AND(OR(G408="RM&amp;D Intervention",G408="Callback",G408="Repair / Follow-up"), J408=""), "Row "&amp;TEXT(_xlpm.currentRow, "0")&amp;": Action Type required when Event Type is RM&amp;D Intervention, Callback or Repair/Follow-up",
      AND(OR(G408="RM&amp;D Intervention",G408="Callback",G408="Repair / Follow-up"), K408=""), "Row "&amp;TEXT(_xlpm.currentRow, "0")&amp;": Action Description required when Event Type is RM&amp;D Intervention, Callback or Repair/Follow-up",
      AND(OR(G408="RM&amp;D Intervention",G408="Callback",G408="Servicing",G408="Repair / Follow-up"), M408=""), "Row "&amp;TEXT(_xlpm.currentRow, "0")&amp;": Person Full Name required when Event Type is RM&amp;D Intervention, Callback, Servicing or Repair/Follow-up",
      AND(OR(G408="RM&amp;D Intervention",G408="Callback",G408="Repair / Follow-up"), N408= ""), "Row "&amp;TEXT(_xlpm.currentRow, "0")&amp;": Type of Visit required when Event Type is RM&amp;D Intervention, Callback or Repair/Follow-up",
      AND(OR(G408="RM&amp;D Intervention",G408="Callback",G408="Repair / Follow-up"), O408=""), "Row "&amp;TEXT(_xlpm.currentRow, "0")&amp;": Type of Fault required when Event Type is RM&amp;D Intervention, Callback or Repair/Follow-up",
      AND(E408&lt;&gt;"", E408&lt;C408), "Row "&amp;TEXT(_xlpm.currentRow, "0")&amp;": Event End Date cannot be earlier than Start Date",
      AND(E408=C408, F408&lt;&gt;"", D408&lt;&gt;"", F408&lt;=D408), "Row "&amp;TEXT(_xlpm.currentRow, "0")&amp;": Event End Time must be after Start Time when dates are the same",
      ""
    ),
    ""
  )
)</f>
        <v/>
      </c>
      <c r="S408" s="10"/>
    </row>
    <row r="409" spans="1:19" s="3" customFormat="1" x14ac:dyDescent="0.25">
      <c r="A409" s="22"/>
      <c r="B409" s="22"/>
      <c r="C409" s="23"/>
      <c r="D409" s="24"/>
      <c r="E409" s="23"/>
      <c r="F409" s="24"/>
      <c r="G409" s="25"/>
      <c r="H409" s="25"/>
      <c r="I409" s="22"/>
      <c r="J409" s="25"/>
      <c r="K409" s="26"/>
      <c r="L409" s="22"/>
      <c r="M409" s="22"/>
      <c r="N409" s="25"/>
      <c r="O409" s="25"/>
      <c r="P409" s="22"/>
      <c r="R409" s="10" t="str" cm="1">
        <f t="array" ref="R409">_xlfn.LET(
  _xlpm.currentRow, ROW(A409),
  IF(
    OR(A409&lt;&gt;"", B409&lt;&gt;"", C409&lt;&gt;"", D409&lt;&gt;"", M409&lt;&gt;"", G409&lt;&gt;"", E409&lt;&gt;"", F409&lt;&gt;"", H409&lt;&gt;"", I409&lt;&gt;"", J409&lt;&gt;"", K409&lt;&gt;"", L409&lt;&gt;"",N409&lt;&gt; "", O409&lt;&gt;"", P409&lt;&gt;""),
    _xlfn.SWITCH(
      TRUE(),
      A409="", "Row "&amp;TEXT(_xlpm.currentRow, "0")&amp;": RM&amp;D Report ID is missing",
      B409="", "Row "&amp;TEXT(_xlpm.currentRow, "0")&amp;": PTO Lift ID is missing",
      C409="", "Row "&amp;TEXT(_xlpm.currentRow, "0")&amp;": Event Start Date is missing",
      D409="", "Row "&amp;TEXT(_xlpm.currentRow, "0")&amp;": Event Start Time is missing",
      G409="", "Row "&amp;TEXT(_xlpm.currentRow, "0")&amp;": Event Type is missing",
      AND(G409&lt;&gt;"RM&amp;D Notification", E409=""), "Row "&amp;TEXT(_xlpm.currentRow, "0")&amp;": Event End Date required when Event Type is not RM&amp;D Notification",
      AND(G409&lt;&gt;"RM&amp;D Notification", F409=""), "Row "&amp;TEXT(_xlpm.currentRow, "0")&amp;": Event End Time required when Event Type is not RM&amp;D Notification",
      AND(G409&lt;&gt;"Servicing", H409=""), "Row "&amp;TEXT(_xlpm.currentRow, "0")&amp;": System required when Event Type is not Servicing",
      AND(H409="Others", I409=""), "Row "&amp;TEXT(_xlpm.currentRow, "0")&amp;": Event Description required when System is Others",
      AND(OR(G409="RM&amp;D Intervention",G409="Callback",G409="Repair / Follow-up"), J409=""), "Row "&amp;TEXT(_xlpm.currentRow, "0")&amp;": Action Type required when Event Type is RM&amp;D Intervention, Callback or Repair/Follow-up",
      AND(OR(G409="RM&amp;D Intervention",G409="Callback",G409="Repair / Follow-up"), K409=""), "Row "&amp;TEXT(_xlpm.currentRow, "0")&amp;": Action Description required when Event Type is RM&amp;D Intervention, Callback or Repair/Follow-up",
      AND(OR(G409="RM&amp;D Intervention",G409="Callback",G409="Servicing",G409="Repair / Follow-up"), M409=""), "Row "&amp;TEXT(_xlpm.currentRow, "0")&amp;": Person Full Name required when Event Type is RM&amp;D Intervention, Callback, Servicing or Repair/Follow-up",
      AND(OR(G409="RM&amp;D Intervention",G409="Callback",G409="Repair / Follow-up"), N409= ""), "Row "&amp;TEXT(_xlpm.currentRow, "0")&amp;": Type of Visit required when Event Type is RM&amp;D Intervention, Callback or Repair/Follow-up",
      AND(OR(G409="RM&amp;D Intervention",G409="Callback",G409="Repair / Follow-up"), O409=""), "Row "&amp;TEXT(_xlpm.currentRow, "0")&amp;": Type of Fault required when Event Type is RM&amp;D Intervention, Callback or Repair/Follow-up",
      AND(E409&lt;&gt;"", E409&lt;C409), "Row "&amp;TEXT(_xlpm.currentRow, "0")&amp;": Event End Date cannot be earlier than Start Date",
      AND(E409=C409, F409&lt;&gt;"", D409&lt;&gt;"", F409&lt;=D409), "Row "&amp;TEXT(_xlpm.currentRow, "0")&amp;": Event End Time must be after Start Time when dates are the same",
      ""
    ),
    ""
  )
)</f>
        <v/>
      </c>
      <c r="S409" s="10"/>
    </row>
    <row r="410" spans="1:19" s="3" customFormat="1" x14ac:dyDescent="0.25">
      <c r="A410" s="22"/>
      <c r="B410" s="22"/>
      <c r="C410" s="23"/>
      <c r="D410" s="24"/>
      <c r="E410" s="23"/>
      <c r="F410" s="24"/>
      <c r="G410" s="25"/>
      <c r="H410" s="25"/>
      <c r="I410" s="22"/>
      <c r="J410" s="25"/>
      <c r="K410" s="26"/>
      <c r="L410" s="22"/>
      <c r="M410" s="22"/>
      <c r="N410" s="25"/>
      <c r="O410" s="25"/>
      <c r="P410" s="22"/>
      <c r="R410" s="10" t="str" cm="1">
        <f t="array" ref="R410">_xlfn.LET(
  _xlpm.currentRow, ROW(A410),
  IF(
    OR(A410&lt;&gt;"", B410&lt;&gt;"", C410&lt;&gt;"", D410&lt;&gt;"", M410&lt;&gt;"", G410&lt;&gt;"", E410&lt;&gt;"", F410&lt;&gt;"", H410&lt;&gt;"", I410&lt;&gt;"", J410&lt;&gt;"", K410&lt;&gt;"", L410&lt;&gt;"",N410&lt;&gt; "", O410&lt;&gt;"", P410&lt;&gt;""),
    _xlfn.SWITCH(
      TRUE(),
      A410="", "Row "&amp;TEXT(_xlpm.currentRow, "0")&amp;": RM&amp;D Report ID is missing",
      B410="", "Row "&amp;TEXT(_xlpm.currentRow, "0")&amp;": PTO Lift ID is missing",
      C410="", "Row "&amp;TEXT(_xlpm.currentRow, "0")&amp;": Event Start Date is missing",
      D410="", "Row "&amp;TEXT(_xlpm.currentRow, "0")&amp;": Event Start Time is missing",
      G410="", "Row "&amp;TEXT(_xlpm.currentRow, "0")&amp;": Event Type is missing",
      AND(G410&lt;&gt;"RM&amp;D Notification", E410=""), "Row "&amp;TEXT(_xlpm.currentRow, "0")&amp;": Event End Date required when Event Type is not RM&amp;D Notification",
      AND(G410&lt;&gt;"RM&amp;D Notification", F410=""), "Row "&amp;TEXT(_xlpm.currentRow, "0")&amp;": Event End Time required when Event Type is not RM&amp;D Notification",
      AND(G410&lt;&gt;"Servicing", H410=""), "Row "&amp;TEXT(_xlpm.currentRow, "0")&amp;": System required when Event Type is not Servicing",
      AND(H410="Others", I410=""), "Row "&amp;TEXT(_xlpm.currentRow, "0")&amp;": Event Description required when System is Others",
      AND(OR(G410="RM&amp;D Intervention",G410="Callback",G410="Repair / Follow-up"), J410=""), "Row "&amp;TEXT(_xlpm.currentRow, "0")&amp;": Action Type required when Event Type is RM&amp;D Intervention, Callback or Repair/Follow-up",
      AND(OR(G410="RM&amp;D Intervention",G410="Callback",G410="Repair / Follow-up"), K410=""), "Row "&amp;TEXT(_xlpm.currentRow, "0")&amp;": Action Description required when Event Type is RM&amp;D Intervention, Callback or Repair/Follow-up",
      AND(OR(G410="RM&amp;D Intervention",G410="Callback",G410="Servicing",G410="Repair / Follow-up"), M410=""), "Row "&amp;TEXT(_xlpm.currentRow, "0")&amp;": Person Full Name required when Event Type is RM&amp;D Intervention, Callback, Servicing or Repair/Follow-up",
      AND(OR(G410="RM&amp;D Intervention",G410="Callback",G410="Repair / Follow-up"), N410= ""), "Row "&amp;TEXT(_xlpm.currentRow, "0")&amp;": Type of Visit required when Event Type is RM&amp;D Intervention, Callback or Repair/Follow-up",
      AND(OR(G410="RM&amp;D Intervention",G410="Callback",G410="Repair / Follow-up"), O410=""), "Row "&amp;TEXT(_xlpm.currentRow, "0")&amp;": Type of Fault required when Event Type is RM&amp;D Intervention, Callback or Repair/Follow-up",
      AND(E410&lt;&gt;"", E410&lt;C410), "Row "&amp;TEXT(_xlpm.currentRow, "0")&amp;": Event End Date cannot be earlier than Start Date",
      AND(E410=C410, F410&lt;&gt;"", D410&lt;&gt;"", F410&lt;=D410), "Row "&amp;TEXT(_xlpm.currentRow, "0")&amp;": Event End Time must be after Start Time when dates are the same",
      ""
    ),
    ""
  )
)</f>
        <v/>
      </c>
      <c r="S410" s="10"/>
    </row>
    <row r="411" spans="1:19" s="3" customFormat="1" x14ac:dyDescent="0.25">
      <c r="A411" s="22"/>
      <c r="B411" s="22"/>
      <c r="C411" s="23"/>
      <c r="D411" s="24"/>
      <c r="E411" s="23"/>
      <c r="F411" s="24"/>
      <c r="G411" s="25"/>
      <c r="H411" s="25"/>
      <c r="I411" s="22"/>
      <c r="J411" s="25"/>
      <c r="K411" s="26"/>
      <c r="L411" s="22"/>
      <c r="M411" s="22"/>
      <c r="N411" s="25"/>
      <c r="O411" s="25"/>
      <c r="P411" s="22"/>
      <c r="R411" s="10" t="str" cm="1">
        <f t="array" ref="R411">_xlfn.LET(
  _xlpm.currentRow, ROW(A411),
  IF(
    OR(A411&lt;&gt;"", B411&lt;&gt;"", C411&lt;&gt;"", D411&lt;&gt;"", M411&lt;&gt;"", G411&lt;&gt;"", E411&lt;&gt;"", F411&lt;&gt;"", H411&lt;&gt;"", I411&lt;&gt;"", J411&lt;&gt;"", K411&lt;&gt;"", L411&lt;&gt;"",N411&lt;&gt; "", O411&lt;&gt;"", P411&lt;&gt;""),
    _xlfn.SWITCH(
      TRUE(),
      A411="", "Row "&amp;TEXT(_xlpm.currentRow, "0")&amp;": RM&amp;D Report ID is missing",
      B411="", "Row "&amp;TEXT(_xlpm.currentRow, "0")&amp;": PTO Lift ID is missing",
      C411="", "Row "&amp;TEXT(_xlpm.currentRow, "0")&amp;": Event Start Date is missing",
      D411="", "Row "&amp;TEXT(_xlpm.currentRow, "0")&amp;": Event Start Time is missing",
      G411="", "Row "&amp;TEXT(_xlpm.currentRow, "0")&amp;": Event Type is missing",
      AND(G411&lt;&gt;"RM&amp;D Notification", E411=""), "Row "&amp;TEXT(_xlpm.currentRow, "0")&amp;": Event End Date required when Event Type is not RM&amp;D Notification",
      AND(G411&lt;&gt;"RM&amp;D Notification", F411=""), "Row "&amp;TEXT(_xlpm.currentRow, "0")&amp;": Event End Time required when Event Type is not RM&amp;D Notification",
      AND(G411&lt;&gt;"Servicing", H411=""), "Row "&amp;TEXT(_xlpm.currentRow, "0")&amp;": System required when Event Type is not Servicing",
      AND(H411="Others", I411=""), "Row "&amp;TEXT(_xlpm.currentRow, "0")&amp;": Event Description required when System is Others",
      AND(OR(G411="RM&amp;D Intervention",G411="Callback",G411="Repair / Follow-up"), J411=""), "Row "&amp;TEXT(_xlpm.currentRow, "0")&amp;": Action Type required when Event Type is RM&amp;D Intervention, Callback or Repair/Follow-up",
      AND(OR(G411="RM&amp;D Intervention",G411="Callback",G411="Repair / Follow-up"), K411=""), "Row "&amp;TEXT(_xlpm.currentRow, "0")&amp;": Action Description required when Event Type is RM&amp;D Intervention, Callback or Repair/Follow-up",
      AND(OR(G411="RM&amp;D Intervention",G411="Callback",G411="Servicing",G411="Repair / Follow-up"), M411=""), "Row "&amp;TEXT(_xlpm.currentRow, "0")&amp;": Person Full Name required when Event Type is RM&amp;D Intervention, Callback, Servicing or Repair/Follow-up",
      AND(OR(G411="RM&amp;D Intervention",G411="Callback",G411="Repair / Follow-up"), N411= ""), "Row "&amp;TEXT(_xlpm.currentRow, "0")&amp;": Type of Visit required when Event Type is RM&amp;D Intervention, Callback or Repair/Follow-up",
      AND(OR(G411="RM&amp;D Intervention",G411="Callback",G411="Repair / Follow-up"), O411=""), "Row "&amp;TEXT(_xlpm.currentRow, "0")&amp;": Type of Fault required when Event Type is RM&amp;D Intervention, Callback or Repair/Follow-up",
      AND(E411&lt;&gt;"", E411&lt;C411), "Row "&amp;TEXT(_xlpm.currentRow, "0")&amp;": Event End Date cannot be earlier than Start Date",
      AND(E411=C411, F411&lt;&gt;"", D411&lt;&gt;"", F411&lt;=D411), "Row "&amp;TEXT(_xlpm.currentRow, "0")&amp;": Event End Time must be after Start Time when dates are the same",
      ""
    ),
    ""
  )
)</f>
        <v/>
      </c>
      <c r="S411" s="10"/>
    </row>
    <row r="412" spans="1:19" s="3" customFormat="1" x14ac:dyDescent="0.25">
      <c r="A412" s="22"/>
      <c r="B412" s="22"/>
      <c r="C412" s="23"/>
      <c r="D412" s="24"/>
      <c r="E412" s="23"/>
      <c r="F412" s="24"/>
      <c r="G412" s="25"/>
      <c r="H412" s="25"/>
      <c r="I412" s="22"/>
      <c r="J412" s="25"/>
      <c r="K412" s="26"/>
      <c r="L412" s="22"/>
      <c r="M412" s="22"/>
      <c r="N412" s="25"/>
      <c r="O412" s="25"/>
      <c r="P412" s="22"/>
      <c r="R412" s="10" t="str" cm="1">
        <f t="array" ref="R412">_xlfn.LET(
  _xlpm.currentRow, ROW(A412),
  IF(
    OR(A412&lt;&gt;"", B412&lt;&gt;"", C412&lt;&gt;"", D412&lt;&gt;"", M412&lt;&gt;"", G412&lt;&gt;"", E412&lt;&gt;"", F412&lt;&gt;"", H412&lt;&gt;"", I412&lt;&gt;"", J412&lt;&gt;"", K412&lt;&gt;"", L412&lt;&gt;"",N412&lt;&gt; "", O412&lt;&gt;"", P412&lt;&gt;""),
    _xlfn.SWITCH(
      TRUE(),
      A412="", "Row "&amp;TEXT(_xlpm.currentRow, "0")&amp;": RM&amp;D Report ID is missing",
      B412="", "Row "&amp;TEXT(_xlpm.currentRow, "0")&amp;": PTO Lift ID is missing",
      C412="", "Row "&amp;TEXT(_xlpm.currentRow, "0")&amp;": Event Start Date is missing",
      D412="", "Row "&amp;TEXT(_xlpm.currentRow, "0")&amp;": Event Start Time is missing",
      G412="", "Row "&amp;TEXT(_xlpm.currentRow, "0")&amp;": Event Type is missing",
      AND(G412&lt;&gt;"RM&amp;D Notification", E412=""), "Row "&amp;TEXT(_xlpm.currentRow, "0")&amp;": Event End Date required when Event Type is not RM&amp;D Notification",
      AND(G412&lt;&gt;"RM&amp;D Notification", F412=""), "Row "&amp;TEXT(_xlpm.currentRow, "0")&amp;": Event End Time required when Event Type is not RM&amp;D Notification",
      AND(G412&lt;&gt;"Servicing", H412=""), "Row "&amp;TEXT(_xlpm.currentRow, "0")&amp;": System required when Event Type is not Servicing",
      AND(H412="Others", I412=""), "Row "&amp;TEXT(_xlpm.currentRow, "0")&amp;": Event Description required when System is Others",
      AND(OR(G412="RM&amp;D Intervention",G412="Callback",G412="Repair / Follow-up"), J412=""), "Row "&amp;TEXT(_xlpm.currentRow, "0")&amp;": Action Type required when Event Type is RM&amp;D Intervention, Callback or Repair/Follow-up",
      AND(OR(G412="RM&amp;D Intervention",G412="Callback",G412="Repair / Follow-up"), K412=""), "Row "&amp;TEXT(_xlpm.currentRow, "0")&amp;": Action Description required when Event Type is RM&amp;D Intervention, Callback or Repair/Follow-up",
      AND(OR(G412="RM&amp;D Intervention",G412="Callback",G412="Servicing",G412="Repair / Follow-up"), M412=""), "Row "&amp;TEXT(_xlpm.currentRow, "0")&amp;": Person Full Name required when Event Type is RM&amp;D Intervention, Callback, Servicing or Repair/Follow-up",
      AND(OR(G412="RM&amp;D Intervention",G412="Callback",G412="Repair / Follow-up"), N412= ""), "Row "&amp;TEXT(_xlpm.currentRow, "0")&amp;": Type of Visit required when Event Type is RM&amp;D Intervention, Callback or Repair/Follow-up",
      AND(OR(G412="RM&amp;D Intervention",G412="Callback",G412="Repair / Follow-up"), O412=""), "Row "&amp;TEXT(_xlpm.currentRow, "0")&amp;": Type of Fault required when Event Type is RM&amp;D Intervention, Callback or Repair/Follow-up",
      AND(E412&lt;&gt;"", E412&lt;C412), "Row "&amp;TEXT(_xlpm.currentRow, "0")&amp;": Event End Date cannot be earlier than Start Date",
      AND(E412=C412, F412&lt;&gt;"", D412&lt;&gt;"", F412&lt;=D412), "Row "&amp;TEXT(_xlpm.currentRow, "0")&amp;": Event End Time must be after Start Time when dates are the same",
      ""
    ),
    ""
  )
)</f>
        <v/>
      </c>
      <c r="S412" s="10"/>
    </row>
    <row r="413" spans="1:19" s="3" customFormat="1" x14ac:dyDescent="0.25">
      <c r="A413" s="22"/>
      <c r="B413" s="22"/>
      <c r="C413" s="23"/>
      <c r="D413" s="24"/>
      <c r="E413" s="23"/>
      <c r="F413" s="24"/>
      <c r="G413" s="25"/>
      <c r="H413" s="25"/>
      <c r="I413" s="22"/>
      <c r="J413" s="25"/>
      <c r="K413" s="26"/>
      <c r="L413" s="22"/>
      <c r="M413" s="22"/>
      <c r="N413" s="25"/>
      <c r="O413" s="25"/>
      <c r="P413" s="22"/>
      <c r="R413" s="10" t="str" cm="1">
        <f t="array" ref="R413">_xlfn.LET(
  _xlpm.currentRow, ROW(A413),
  IF(
    OR(A413&lt;&gt;"", B413&lt;&gt;"", C413&lt;&gt;"", D413&lt;&gt;"", M413&lt;&gt;"", G413&lt;&gt;"", E413&lt;&gt;"", F413&lt;&gt;"", H413&lt;&gt;"", I413&lt;&gt;"", J413&lt;&gt;"", K413&lt;&gt;"", L413&lt;&gt;"",N413&lt;&gt; "", O413&lt;&gt;"", P413&lt;&gt;""),
    _xlfn.SWITCH(
      TRUE(),
      A413="", "Row "&amp;TEXT(_xlpm.currentRow, "0")&amp;": RM&amp;D Report ID is missing",
      B413="", "Row "&amp;TEXT(_xlpm.currentRow, "0")&amp;": PTO Lift ID is missing",
      C413="", "Row "&amp;TEXT(_xlpm.currentRow, "0")&amp;": Event Start Date is missing",
      D413="", "Row "&amp;TEXT(_xlpm.currentRow, "0")&amp;": Event Start Time is missing",
      G413="", "Row "&amp;TEXT(_xlpm.currentRow, "0")&amp;": Event Type is missing",
      AND(G413&lt;&gt;"RM&amp;D Notification", E413=""), "Row "&amp;TEXT(_xlpm.currentRow, "0")&amp;": Event End Date required when Event Type is not RM&amp;D Notification",
      AND(G413&lt;&gt;"RM&amp;D Notification", F413=""), "Row "&amp;TEXT(_xlpm.currentRow, "0")&amp;": Event End Time required when Event Type is not RM&amp;D Notification",
      AND(G413&lt;&gt;"Servicing", H413=""), "Row "&amp;TEXT(_xlpm.currentRow, "0")&amp;": System required when Event Type is not Servicing",
      AND(H413="Others", I413=""), "Row "&amp;TEXT(_xlpm.currentRow, "0")&amp;": Event Description required when System is Others",
      AND(OR(G413="RM&amp;D Intervention",G413="Callback",G413="Repair / Follow-up"), J413=""), "Row "&amp;TEXT(_xlpm.currentRow, "0")&amp;": Action Type required when Event Type is RM&amp;D Intervention, Callback or Repair/Follow-up",
      AND(OR(G413="RM&amp;D Intervention",G413="Callback",G413="Repair / Follow-up"), K413=""), "Row "&amp;TEXT(_xlpm.currentRow, "0")&amp;": Action Description required when Event Type is RM&amp;D Intervention, Callback or Repair/Follow-up",
      AND(OR(G413="RM&amp;D Intervention",G413="Callback",G413="Servicing",G413="Repair / Follow-up"), M413=""), "Row "&amp;TEXT(_xlpm.currentRow, "0")&amp;": Person Full Name required when Event Type is RM&amp;D Intervention, Callback, Servicing or Repair/Follow-up",
      AND(OR(G413="RM&amp;D Intervention",G413="Callback",G413="Repair / Follow-up"), N413= ""), "Row "&amp;TEXT(_xlpm.currentRow, "0")&amp;": Type of Visit required when Event Type is RM&amp;D Intervention, Callback or Repair/Follow-up",
      AND(OR(G413="RM&amp;D Intervention",G413="Callback",G413="Repair / Follow-up"), O413=""), "Row "&amp;TEXT(_xlpm.currentRow, "0")&amp;": Type of Fault required when Event Type is RM&amp;D Intervention, Callback or Repair/Follow-up",
      AND(E413&lt;&gt;"", E413&lt;C413), "Row "&amp;TEXT(_xlpm.currentRow, "0")&amp;": Event End Date cannot be earlier than Start Date",
      AND(E413=C413, F413&lt;&gt;"", D413&lt;&gt;"", F413&lt;=D413), "Row "&amp;TEXT(_xlpm.currentRow, "0")&amp;": Event End Time must be after Start Time when dates are the same",
      ""
    ),
    ""
  )
)</f>
        <v/>
      </c>
      <c r="S413" s="10"/>
    </row>
    <row r="414" spans="1:19" s="3" customFormat="1" x14ac:dyDescent="0.25">
      <c r="A414" s="22"/>
      <c r="B414" s="22"/>
      <c r="C414" s="23"/>
      <c r="D414" s="24"/>
      <c r="E414" s="23"/>
      <c r="F414" s="24"/>
      <c r="G414" s="25"/>
      <c r="H414" s="25"/>
      <c r="I414" s="22"/>
      <c r="J414" s="25"/>
      <c r="K414" s="26"/>
      <c r="L414" s="22"/>
      <c r="M414" s="22"/>
      <c r="N414" s="25"/>
      <c r="O414" s="25"/>
      <c r="P414" s="22"/>
      <c r="R414" s="10" t="str" cm="1">
        <f t="array" ref="R414">_xlfn.LET(
  _xlpm.currentRow, ROW(A414),
  IF(
    OR(A414&lt;&gt;"", B414&lt;&gt;"", C414&lt;&gt;"", D414&lt;&gt;"", M414&lt;&gt;"", G414&lt;&gt;"", E414&lt;&gt;"", F414&lt;&gt;"", H414&lt;&gt;"", I414&lt;&gt;"", J414&lt;&gt;"", K414&lt;&gt;"", L414&lt;&gt;"",N414&lt;&gt; "", O414&lt;&gt;"", P414&lt;&gt;""),
    _xlfn.SWITCH(
      TRUE(),
      A414="", "Row "&amp;TEXT(_xlpm.currentRow, "0")&amp;": RM&amp;D Report ID is missing",
      B414="", "Row "&amp;TEXT(_xlpm.currentRow, "0")&amp;": PTO Lift ID is missing",
      C414="", "Row "&amp;TEXT(_xlpm.currentRow, "0")&amp;": Event Start Date is missing",
      D414="", "Row "&amp;TEXT(_xlpm.currentRow, "0")&amp;": Event Start Time is missing",
      G414="", "Row "&amp;TEXT(_xlpm.currentRow, "0")&amp;": Event Type is missing",
      AND(G414&lt;&gt;"RM&amp;D Notification", E414=""), "Row "&amp;TEXT(_xlpm.currentRow, "0")&amp;": Event End Date required when Event Type is not RM&amp;D Notification",
      AND(G414&lt;&gt;"RM&amp;D Notification", F414=""), "Row "&amp;TEXT(_xlpm.currentRow, "0")&amp;": Event End Time required when Event Type is not RM&amp;D Notification",
      AND(G414&lt;&gt;"Servicing", H414=""), "Row "&amp;TEXT(_xlpm.currentRow, "0")&amp;": System required when Event Type is not Servicing",
      AND(H414="Others", I414=""), "Row "&amp;TEXT(_xlpm.currentRow, "0")&amp;": Event Description required when System is Others",
      AND(OR(G414="RM&amp;D Intervention",G414="Callback",G414="Repair / Follow-up"), J414=""), "Row "&amp;TEXT(_xlpm.currentRow, "0")&amp;": Action Type required when Event Type is RM&amp;D Intervention, Callback or Repair/Follow-up",
      AND(OR(G414="RM&amp;D Intervention",G414="Callback",G414="Repair / Follow-up"), K414=""), "Row "&amp;TEXT(_xlpm.currentRow, "0")&amp;": Action Description required when Event Type is RM&amp;D Intervention, Callback or Repair/Follow-up",
      AND(OR(G414="RM&amp;D Intervention",G414="Callback",G414="Servicing",G414="Repair / Follow-up"), M414=""), "Row "&amp;TEXT(_xlpm.currentRow, "0")&amp;": Person Full Name required when Event Type is RM&amp;D Intervention, Callback, Servicing or Repair/Follow-up",
      AND(OR(G414="RM&amp;D Intervention",G414="Callback",G414="Repair / Follow-up"), N414= ""), "Row "&amp;TEXT(_xlpm.currentRow, "0")&amp;": Type of Visit required when Event Type is RM&amp;D Intervention, Callback or Repair/Follow-up",
      AND(OR(G414="RM&amp;D Intervention",G414="Callback",G414="Repair / Follow-up"), O414=""), "Row "&amp;TEXT(_xlpm.currentRow, "0")&amp;": Type of Fault required when Event Type is RM&amp;D Intervention, Callback or Repair/Follow-up",
      AND(E414&lt;&gt;"", E414&lt;C414), "Row "&amp;TEXT(_xlpm.currentRow, "0")&amp;": Event End Date cannot be earlier than Start Date",
      AND(E414=C414, F414&lt;&gt;"", D414&lt;&gt;"", F414&lt;=D414), "Row "&amp;TEXT(_xlpm.currentRow, "0")&amp;": Event End Time must be after Start Time when dates are the same",
      ""
    ),
    ""
  )
)</f>
        <v/>
      </c>
      <c r="S414" s="10"/>
    </row>
    <row r="415" spans="1:19" s="3" customFormat="1" x14ac:dyDescent="0.25">
      <c r="A415" s="22"/>
      <c r="B415" s="22"/>
      <c r="C415" s="23"/>
      <c r="D415" s="24"/>
      <c r="E415" s="23"/>
      <c r="F415" s="24"/>
      <c r="G415" s="25"/>
      <c r="H415" s="25"/>
      <c r="I415" s="22"/>
      <c r="J415" s="25"/>
      <c r="K415" s="26"/>
      <c r="L415" s="22"/>
      <c r="M415" s="22"/>
      <c r="N415" s="25"/>
      <c r="O415" s="25"/>
      <c r="P415" s="22"/>
      <c r="R415" s="10" t="str" cm="1">
        <f t="array" ref="R415">_xlfn.LET(
  _xlpm.currentRow, ROW(A415),
  IF(
    OR(A415&lt;&gt;"", B415&lt;&gt;"", C415&lt;&gt;"", D415&lt;&gt;"", M415&lt;&gt;"", G415&lt;&gt;"", E415&lt;&gt;"", F415&lt;&gt;"", H415&lt;&gt;"", I415&lt;&gt;"", J415&lt;&gt;"", K415&lt;&gt;"", L415&lt;&gt;"",N415&lt;&gt; "", O415&lt;&gt;"", P415&lt;&gt;""),
    _xlfn.SWITCH(
      TRUE(),
      A415="", "Row "&amp;TEXT(_xlpm.currentRow, "0")&amp;": RM&amp;D Report ID is missing",
      B415="", "Row "&amp;TEXT(_xlpm.currentRow, "0")&amp;": PTO Lift ID is missing",
      C415="", "Row "&amp;TEXT(_xlpm.currentRow, "0")&amp;": Event Start Date is missing",
      D415="", "Row "&amp;TEXT(_xlpm.currentRow, "0")&amp;": Event Start Time is missing",
      G415="", "Row "&amp;TEXT(_xlpm.currentRow, "0")&amp;": Event Type is missing",
      AND(G415&lt;&gt;"RM&amp;D Notification", E415=""), "Row "&amp;TEXT(_xlpm.currentRow, "0")&amp;": Event End Date required when Event Type is not RM&amp;D Notification",
      AND(G415&lt;&gt;"RM&amp;D Notification", F415=""), "Row "&amp;TEXT(_xlpm.currentRow, "0")&amp;": Event End Time required when Event Type is not RM&amp;D Notification",
      AND(G415&lt;&gt;"Servicing", H415=""), "Row "&amp;TEXT(_xlpm.currentRow, "0")&amp;": System required when Event Type is not Servicing",
      AND(H415="Others", I415=""), "Row "&amp;TEXT(_xlpm.currentRow, "0")&amp;": Event Description required when System is Others",
      AND(OR(G415="RM&amp;D Intervention",G415="Callback",G415="Repair / Follow-up"), J415=""), "Row "&amp;TEXT(_xlpm.currentRow, "0")&amp;": Action Type required when Event Type is RM&amp;D Intervention, Callback or Repair/Follow-up",
      AND(OR(G415="RM&amp;D Intervention",G415="Callback",G415="Repair / Follow-up"), K415=""), "Row "&amp;TEXT(_xlpm.currentRow, "0")&amp;": Action Description required when Event Type is RM&amp;D Intervention, Callback or Repair/Follow-up",
      AND(OR(G415="RM&amp;D Intervention",G415="Callback",G415="Servicing",G415="Repair / Follow-up"), M415=""), "Row "&amp;TEXT(_xlpm.currentRow, "0")&amp;": Person Full Name required when Event Type is RM&amp;D Intervention, Callback, Servicing or Repair/Follow-up",
      AND(OR(G415="RM&amp;D Intervention",G415="Callback",G415="Repair / Follow-up"), N415= ""), "Row "&amp;TEXT(_xlpm.currentRow, "0")&amp;": Type of Visit required when Event Type is RM&amp;D Intervention, Callback or Repair/Follow-up",
      AND(OR(G415="RM&amp;D Intervention",G415="Callback",G415="Repair / Follow-up"), O415=""), "Row "&amp;TEXT(_xlpm.currentRow, "0")&amp;": Type of Fault required when Event Type is RM&amp;D Intervention, Callback or Repair/Follow-up",
      AND(E415&lt;&gt;"", E415&lt;C415), "Row "&amp;TEXT(_xlpm.currentRow, "0")&amp;": Event End Date cannot be earlier than Start Date",
      AND(E415=C415, F415&lt;&gt;"", D415&lt;&gt;"", F415&lt;=D415), "Row "&amp;TEXT(_xlpm.currentRow, "0")&amp;": Event End Time must be after Start Time when dates are the same",
      ""
    ),
    ""
  )
)</f>
        <v/>
      </c>
      <c r="S415" s="10"/>
    </row>
    <row r="416" spans="1:19" s="3" customFormat="1" x14ac:dyDescent="0.25">
      <c r="A416" s="22"/>
      <c r="B416" s="22"/>
      <c r="C416" s="23"/>
      <c r="D416" s="24"/>
      <c r="E416" s="23"/>
      <c r="F416" s="24"/>
      <c r="G416" s="25"/>
      <c r="H416" s="25"/>
      <c r="I416" s="22"/>
      <c r="J416" s="25"/>
      <c r="K416" s="26"/>
      <c r="L416" s="22"/>
      <c r="M416" s="22"/>
      <c r="N416" s="25"/>
      <c r="O416" s="25"/>
      <c r="P416" s="22"/>
      <c r="R416" s="10" t="str" cm="1">
        <f t="array" ref="R416">_xlfn.LET(
  _xlpm.currentRow, ROW(A416),
  IF(
    OR(A416&lt;&gt;"", B416&lt;&gt;"", C416&lt;&gt;"", D416&lt;&gt;"", M416&lt;&gt;"", G416&lt;&gt;"", E416&lt;&gt;"", F416&lt;&gt;"", H416&lt;&gt;"", I416&lt;&gt;"", J416&lt;&gt;"", K416&lt;&gt;"", L416&lt;&gt;"",N416&lt;&gt; "", O416&lt;&gt;"", P416&lt;&gt;""),
    _xlfn.SWITCH(
      TRUE(),
      A416="", "Row "&amp;TEXT(_xlpm.currentRow, "0")&amp;": RM&amp;D Report ID is missing",
      B416="", "Row "&amp;TEXT(_xlpm.currentRow, "0")&amp;": PTO Lift ID is missing",
      C416="", "Row "&amp;TEXT(_xlpm.currentRow, "0")&amp;": Event Start Date is missing",
      D416="", "Row "&amp;TEXT(_xlpm.currentRow, "0")&amp;": Event Start Time is missing",
      G416="", "Row "&amp;TEXT(_xlpm.currentRow, "0")&amp;": Event Type is missing",
      AND(G416&lt;&gt;"RM&amp;D Notification", E416=""), "Row "&amp;TEXT(_xlpm.currentRow, "0")&amp;": Event End Date required when Event Type is not RM&amp;D Notification",
      AND(G416&lt;&gt;"RM&amp;D Notification", F416=""), "Row "&amp;TEXT(_xlpm.currentRow, "0")&amp;": Event End Time required when Event Type is not RM&amp;D Notification",
      AND(G416&lt;&gt;"Servicing", H416=""), "Row "&amp;TEXT(_xlpm.currentRow, "0")&amp;": System required when Event Type is not Servicing",
      AND(H416="Others", I416=""), "Row "&amp;TEXT(_xlpm.currentRow, "0")&amp;": Event Description required when System is Others",
      AND(OR(G416="RM&amp;D Intervention",G416="Callback",G416="Repair / Follow-up"), J416=""), "Row "&amp;TEXT(_xlpm.currentRow, "0")&amp;": Action Type required when Event Type is RM&amp;D Intervention, Callback or Repair/Follow-up",
      AND(OR(G416="RM&amp;D Intervention",G416="Callback",G416="Repair / Follow-up"), K416=""), "Row "&amp;TEXT(_xlpm.currentRow, "0")&amp;": Action Description required when Event Type is RM&amp;D Intervention, Callback or Repair/Follow-up",
      AND(OR(G416="RM&amp;D Intervention",G416="Callback",G416="Servicing",G416="Repair / Follow-up"), M416=""), "Row "&amp;TEXT(_xlpm.currentRow, "0")&amp;": Person Full Name required when Event Type is RM&amp;D Intervention, Callback, Servicing or Repair/Follow-up",
      AND(OR(G416="RM&amp;D Intervention",G416="Callback",G416="Repair / Follow-up"), N416= ""), "Row "&amp;TEXT(_xlpm.currentRow, "0")&amp;": Type of Visit required when Event Type is RM&amp;D Intervention, Callback or Repair/Follow-up",
      AND(OR(G416="RM&amp;D Intervention",G416="Callback",G416="Repair / Follow-up"), O416=""), "Row "&amp;TEXT(_xlpm.currentRow, "0")&amp;": Type of Fault required when Event Type is RM&amp;D Intervention, Callback or Repair/Follow-up",
      AND(E416&lt;&gt;"", E416&lt;C416), "Row "&amp;TEXT(_xlpm.currentRow, "0")&amp;": Event End Date cannot be earlier than Start Date",
      AND(E416=C416, F416&lt;&gt;"", D416&lt;&gt;"", F416&lt;=D416), "Row "&amp;TEXT(_xlpm.currentRow, "0")&amp;": Event End Time must be after Start Time when dates are the same",
      ""
    ),
    ""
  )
)</f>
        <v/>
      </c>
      <c r="S416" s="10"/>
    </row>
    <row r="417" spans="1:19" s="3" customFormat="1" x14ac:dyDescent="0.25">
      <c r="A417" s="22"/>
      <c r="B417" s="22"/>
      <c r="C417" s="23"/>
      <c r="D417" s="24"/>
      <c r="E417" s="23"/>
      <c r="F417" s="24"/>
      <c r="G417" s="25"/>
      <c r="H417" s="25"/>
      <c r="I417" s="22"/>
      <c r="J417" s="25"/>
      <c r="K417" s="26"/>
      <c r="L417" s="22"/>
      <c r="M417" s="22"/>
      <c r="N417" s="25"/>
      <c r="O417" s="25"/>
      <c r="P417" s="22"/>
      <c r="R417" s="10" t="str" cm="1">
        <f t="array" ref="R417">_xlfn.LET(
  _xlpm.currentRow, ROW(A417),
  IF(
    OR(A417&lt;&gt;"", B417&lt;&gt;"", C417&lt;&gt;"", D417&lt;&gt;"", M417&lt;&gt;"", G417&lt;&gt;"", E417&lt;&gt;"", F417&lt;&gt;"", H417&lt;&gt;"", I417&lt;&gt;"", J417&lt;&gt;"", K417&lt;&gt;"", L417&lt;&gt;"",N417&lt;&gt; "", O417&lt;&gt;"", P417&lt;&gt;""),
    _xlfn.SWITCH(
      TRUE(),
      A417="", "Row "&amp;TEXT(_xlpm.currentRow, "0")&amp;": RM&amp;D Report ID is missing",
      B417="", "Row "&amp;TEXT(_xlpm.currentRow, "0")&amp;": PTO Lift ID is missing",
      C417="", "Row "&amp;TEXT(_xlpm.currentRow, "0")&amp;": Event Start Date is missing",
      D417="", "Row "&amp;TEXT(_xlpm.currentRow, "0")&amp;": Event Start Time is missing",
      G417="", "Row "&amp;TEXT(_xlpm.currentRow, "0")&amp;": Event Type is missing",
      AND(G417&lt;&gt;"RM&amp;D Notification", E417=""), "Row "&amp;TEXT(_xlpm.currentRow, "0")&amp;": Event End Date required when Event Type is not RM&amp;D Notification",
      AND(G417&lt;&gt;"RM&amp;D Notification", F417=""), "Row "&amp;TEXT(_xlpm.currentRow, "0")&amp;": Event End Time required when Event Type is not RM&amp;D Notification",
      AND(G417&lt;&gt;"Servicing", H417=""), "Row "&amp;TEXT(_xlpm.currentRow, "0")&amp;": System required when Event Type is not Servicing",
      AND(H417="Others", I417=""), "Row "&amp;TEXT(_xlpm.currentRow, "0")&amp;": Event Description required when System is Others",
      AND(OR(G417="RM&amp;D Intervention",G417="Callback",G417="Repair / Follow-up"), J417=""), "Row "&amp;TEXT(_xlpm.currentRow, "0")&amp;": Action Type required when Event Type is RM&amp;D Intervention, Callback or Repair/Follow-up",
      AND(OR(G417="RM&amp;D Intervention",G417="Callback",G417="Repair / Follow-up"), K417=""), "Row "&amp;TEXT(_xlpm.currentRow, "0")&amp;": Action Description required when Event Type is RM&amp;D Intervention, Callback or Repair/Follow-up",
      AND(OR(G417="RM&amp;D Intervention",G417="Callback",G417="Servicing",G417="Repair / Follow-up"), M417=""), "Row "&amp;TEXT(_xlpm.currentRow, "0")&amp;": Person Full Name required when Event Type is RM&amp;D Intervention, Callback, Servicing or Repair/Follow-up",
      AND(OR(G417="RM&amp;D Intervention",G417="Callback",G417="Repair / Follow-up"), N417= ""), "Row "&amp;TEXT(_xlpm.currentRow, "0")&amp;": Type of Visit required when Event Type is RM&amp;D Intervention, Callback or Repair/Follow-up",
      AND(OR(G417="RM&amp;D Intervention",G417="Callback",G417="Repair / Follow-up"), O417=""), "Row "&amp;TEXT(_xlpm.currentRow, "0")&amp;": Type of Fault required when Event Type is RM&amp;D Intervention, Callback or Repair/Follow-up",
      AND(E417&lt;&gt;"", E417&lt;C417), "Row "&amp;TEXT(_xlpm.currentRow, "0")&amp;": Event End Date cannot be earlier than Start Date",
      AND(E417=C417, F417&lt;&gt;"", D417&lt;&gt;"", F417&lt;=D417), "Row "&amp;TEXT(_xlpm.currentRow, "0")&amp;": Event End Time must be after Start Time when dates are the same",
      ""
    ),
    ""
  )
)</f>
        <v/>
      </c>
      <c r="S417" s="10"/>
    </row>
    <row r="418" spans="1:19" s="3" customFormat="1" x14ac:dyDescent="0.25">
      <c r="A418" s="22"/>
      <c r="B418" s="22"/>
      <c r="C418" s="23"/>
      <c r="D418" s="24"/>
      <c r="E418" s="23"/>
      <c r="F418" s="24"/>
      <c r="G418" s="25"/>
      <c r="H418" s="25"/>
      <c r="I418" s="22"/>
      <c r="J418" s="25"/>
      <c r="K418" s="26"/>
      <c r="L418" s="22"/>
      <c r="M418" s="22"/>
      <c r="N418" s="25"/>
      <c r="O418" s="25"/>
      <c r="P418" s="22"/>
      <c r="R418" s="10" t="str" cm="1">
        <f t="array" ref="R418">_xlfn.LET(
  _xlpm.currentRow, ROW(A418),
  IF(
    OR(A418&lt;&gt;"", B418&lt;&gt;"", C418&lt;&gt;"", D418&lt;&gt;"", M418&lt;&gt;"", G418&lt;&gt;"", E418&lt;&gt;"", F418&lt;&gt;"", H418&lt;&gt;"", I418&lt;&gt;"", J418&lt;&gt;"", K418&lt;&gt;"", L418&lt;&gt;"",N418&lt;&gt; "", O418&lt;&gt;"", P418&lt;&gt;""),
    _xlfn.SWITCH(
      TRUE(),
      A418="", "Row "&amp;TEXT(_xlpm.currentRow, "0")&amp;": RM&amp;D Report ID is missing",
      B418="", "Row "&amp;TEXT(_xlpm.currentRow, "0")&amp;": PTO Lift ID is missing",
      C418="", "Row "&amp;TEXT(_xlpm.currentRow, "0")&amp;": Event Start Date is missing",
      D418="", "Row "&amp;TEXT(_xlpm.currentRow, "0")&amp;": Event Start Time is missing",
      G418="", "Row "&amp;TEXT(_xlpm.currentRow, "0")&amp;": Event Type is missing",
      AND(G418&lt;&gt;"RM&amp;D Notification", E418=""), "Row "&amp;TEXT(_xlpm.currentRow, "0")&amp;": Event End Date required when Event Type is not RM&amp;D Notification",
      AND(G418&lt;&gt;"RM&amp;D Notification", F418=""), "Row "&amp;TEXT(_xlpm.currentRow, "0")&amp;": Event End Time required when Event Type is not RM&amp;D Notification",
      AND(G418&lt;&gt;"Servicing", H418=""), "Row "&amp;TEXT(_xlpm.currentRow, "0")&amp;": System required when Event Type is not Servicing",
      AND(H418="Others", I418=""), "Row "&amp;TEXT(_xlpm.currentRow, "0")&amp;": Event Description required when System is Others",
      AND(OR(G418="RM&amp;D Intervention",G418="Callback",G418="Repair / Follow-up"), J418=""), "Row "&amp;TEXT(_xlpm.currentRow, "0")&amp;": Action Type required when Event Type is RM&amp;D Intervention, Callback or Repair/Follow-up",
      AND(OR(G418="RM&amp;D Intervention",G418="Callback",G418="Repair / Follow-up"), K418=""), "Row "&amp;TEXT(_xlpm.currentRow, "0")&amp;": Action Description required when Event Type is RM&amp;D Intervention, Callback or Repair/Follow-up",
      AND(OR(G418="RM&amp;D Intervention",G418="Callback",G418="Servicing",G418="Repair / Follow-up"), M418=""), "Row "&amp;TEXT(_xlpm.currentRow, "0")&amp;": Person Full Name required when Event Type is RM&amp;D Intervention, Callback, Servicing or Repair/Follow-up",
      AND(OR(G418="RM&amp;D Intervention",G418="Callback",G418="Repair / Follow-up"), N418= ""), "Row "&amp;TEXT(_xlpm.currentRow, "0")&amp;": Type of Visit required when Event Type is RM&amp;D Intervention, Callback or Repair/Follow-up",
      AND(OR(G418="RM&amp;D Intervention",G418="Callback",G418="Repair / Follow-up"), O418=""), "Row "&amp;TEXT(_xlpm.currentRow, "0")&amp;": Type of Fault required when Event Type is RM&amp;D Intervention, Callback or Repair/Follow-up",
      AND(E418&lt;&gt;"", E418&lt;C418), "Row "&amp;TEXT(_xlpm.currentRow, "0")&amp;": Event End Date cannot be earlier than Start Date",
      AND(E418=C418, F418&lt;&gt;"", D418&lt;&gt;"", F418&lt;=D418), "Row "&amp;TEXT(_xlpm.currentRow, "0")&amp;": Event End Time must be after Start Time when dates are the same",
      ""
    ),
    ""
  )
)</f>
        <v/>
      </c>
      <c r="S418" s="10"/>
    </row>
    <row r="419" spans="1:19" s="3" customFormat="1" x14ac:dyDescent="0.25">
      <c r="A419" s="22"/>
      <c r="B419" s="22"/>
      <c r="C419" s="23"/>
      <c r="D419" s="24"/>
      <c r="E419" s="23"/>
      <c r="F419" s="24"/>
      <c r="G419" s="25"/>
      <c r="H419" s="25"/>
      <c r="I419" s="22"/>
      <c r="J419" s="25"/>
      <c r="K419" s="26"/>
      <c r="L419" s="22"/>
      <c r="M419" s="22"/>
      <c r="N419" s="25"/>
      <c r="O419" s="25"/>
      <c r="P419" s="22"/>
      <c r="R419" s="10" t="str" cm="1">
        <f t="array" ref="R419">_xlfn.LET(
  _xlpm.currentRow, ROW(A419),
  IF(
    OR(A419&lt;&gt;"", B419&lt;&gt;"", C419&lt;&gt;"", D419&lt;&gt;"", M419&lt;&gt;"", G419&lt;&gt;"", E419&lt;&gt;"", F419&lt;&gt;"", H419&lt;&gt;"", I419&lt;&gt;"", J419&lt;&gt;"", K419&lt;&gt;"", L419&lt;&gt;"",N419&lt;&gt; "", O419&lt;&gt;"", P419&lt;&gt;""),
    _xlfn.SWITCH(
      TRUE(),
      A419="", "Row "&amp;TEXT(_xlpm.currentRow, "0")&amp;": RM&amp;D Report ID is missing",
      B419="", "Row "&amp;TEXT(_xlpm.currentRow, "0")&amp;": PTO Lift ID is missing",
      C419="", "Row "&amp;TEXT(_xlpm.currentRow, "0")&amp;": Event Start Date is missing",
      D419="", "Row "&amp;TEXT(_xlpm.currentRow, "0")&amp;": Event Start Time is missing",
      G419="", "Row "&amp;TEXT(_xlpm.currentRow, "0")&amp;": Event Type is missing",
      AND(G419&lt;&gt;"RM&amp;D Notification", E419=""), "Row "&amp;TEXT(_xlpm.currentRow, "0")&amp;": Event End Date required when Event Type is not RM&amp;D Notification",
      AND(G419&lt;&gt;"RM&amp;D Notification", F419=""), "Row "&amp;TEXT(_xlpm.currentRow, "0")&amp;": Event End Time required when Event Type is not RM&amp;D Notification",
      AND(G419&lt;&gt;"Servicing", H419=""), "Row "&amp;TEXT(_xlpm.currentRow, "0")&amp;": System required when Event Type is not Servicing",
      AND(H419="Others", I419=""), "Row "&amp;TEXT(_xlpm.currentRow, "0")&amp;": Event Description required when System is Others",
      AND(OR(G419="RM&amp;D Intervention",G419="Callback",G419="Repair / Follow-up"), J419=""), "Row "&amp;TEXT(_xlpm.currentRow, "0")&amp;": Action Type required when Event Type is RM&amp;D Intervention, Callback or Repair/Follow-up",
      AND(OR(G419="RM&amp;D Intervention",G419="Callback",G419="Repair / Follow-up"), K419=""), "Row "&amp;TEXT(_xlpm.currentRow, "0")&amp;": Action Description required when Event Type is RM&amp;D Intervention, Callback or Repair/Follow-up",
      AND(OR(G419="RM&amp;D Intervention",G419="Callback",G419="Servicing",G419="Repair / Follow-up"), M419=""), "Row "&amp;TEXT(_xlpm.currentRow, "0")&amp;": Person Full Name required when Event Type is RM&amp;D Intervention, Callback, Servicing or Repair/Follow-up",
      AND(OR(G419="RM&amp;D Intervention",G419="Callback",G419="Repair / Follow-up"), N419= ""), "Row "&amp;TEXT(_xlpm.currentRow, "0")&amp;": Type of Visit required when Event Type is RM&amp;D Intervention, Callback or Repair/Follow-up",
      AND(OR(G419="RM&amp;D Intervention",G419="Callback",G419="Repair / Follow-up"), O419=""), "Row "&amp;TEXT(_xlpm.currentRow, "0")&amp;": Type of Fault required when Event Type is RM&amp;D Intervention, Callback or Repair/Follow-up",
      AND(E419&lt;&gt;"", E419&lt;C419), "Row "&amp;TEXT(_xlpm.currentRow, "0")&amp;": Event End Date cannot be earlier than Start Date",
      AND(E419=C419, F419&lt;&gt;"", D419&lt;&gt;"", F419&lt;=D419), "Row "&amp;TEXT(_xlpm.currentRow, "0")&amp;": Event End Time must be after Start Time when dates are the same",
      ""
    ),
    ""
  )
)</f>
        <v/>
      </c>
      <c r="S419" s="10"/>
    </row>
    <row r="420" spans="1:19" s="3" customFormat="1" x14ac:dyDescent="0.25">
      <c r="A420" s="22"/>
      <c r="B420" s="22"/>
      <c r="C420" s="23"/>
      <c r="D420" s="24"/>
      <c r="E420" s="23"/>
      <c r="F420" s="24"/>
      <c r="G420" s="25"/>
      <c r="H420" s="25"/>
      <c r="I420" s="22"/>
      <c r="J420" s="25"/>
      <c r="K420" s="26"/>
      <c r="L420" s="22"/>
      <c r="M420" s="22"/>
      <c r="N420" s="25"/>
      <c r="O420" s="25"/>
      <c r="P420" s="22"/>
      <c r="R420" s="10" t="str" cm="1">
        <f t="array" ref="R420">_xlfn.LET(
  _xlpm.currentRow, ROW(A420),
  IF(
    OR(A420&lt;&gt;"", B420&lt;&gt;"", C420&lt;&gt;"", D420&lt;&gt;"", M420&lt;&gt;"", G420&lt;&gt;"", E420&lt;&gt;"", F420&lt;&gt;"", H420&lt;&gt;"", I420&lt;&gt;"", J420&lt;&gt;"", K420&lt;&gt;"", L420&lt;&gt;"",N420&lt;&gt; "", O420&lt;&gt;"", P420&lt;&gt;""),
    _xlfn.SWITCH(
      TRUE(),
      A420="", "Row "&amp;TEXT(_xlpm.currentRow, "0")&amp;": RM&amp;D Report ID is missing",
      B420="", "Row "&amp;TEXT(_xlpm.currentRow, "0")&amp;": PTO Lift ID is missing",
      C420="", "Row "&amp;TEXT(_xlpm.currentRow, "0")&amp;": Event Start Date is missing",
      D420="", "Row "&amp;TEXT(_xlpm.currentRow, "0")&amp;": Event Start Time is missing",
      G420="", "Row "&amp;TEXT(_xlpm.currentRow, "0")&amp;": Event Type is missing",
      AND(G420&lt;&gt;"RM&amp;D Notification", E420=""), "Row "&amp;TEXT(_xlpm.currentRow, "0")&amp;": Event End Date required when Event Type is not RM&amp;D Notification",
      AND(G420&lt;&gt;"RM&amp;D Notification", F420=""), "Row "&amp;TEXT(_xlpm.currentRow, "0")&amp;": Event End Time required when Event Type is not RM&amp;D Notification",
      AND(G420&lt;&gt;"Servicing", H420=""), "Row "&amp;TEXT(_xlpm.currentRow, "0")&amp;": System required when Event Type is not Servicing",
      AND(H420="Others", I420=""), "Row "&amp;TEXT(_xlpm.currentRow, "0")&amp;": Event Description required when System is Others",
      AND(OR(G420="RM&amp;D Intervention",G420="Callback",G420="Repair / Follow-up"), J420=""), "Row "&amp;TEXT(_xlpm.currentRow, "0")&amp;": Action Type required when Event Type is RM&amp;D Intervention, Callback or Repair/Follow-up",
      AND(OR(G420="RM&amp;D Intervention",G420="Callback",G420="Repair / Follow-up"), K420=""), "Row "&amp;TEXT(_xlpm.currentRow, "0")&amp;": Action Description required when Event Type is RM&amp;D Intervention, Callback or Repair/Follow-up",
      AND(OR(G420="RM&amp;D Intervention",G420="Callback",G420="Servicing",G420="Repair / Follow-up"), M420=""), "Row "&amp;TEXT(_xlpm.currentRow, "0")&amp;": Person Full Name required when Event Type is RM&amp;D Intervention, Callback, Servicing or Repair/Follow-up",
      AND(OR(G420="RM&amp;D Intervention",G420="Callback",G420="Repair / Follow-up"), N420= ""), "Row "&amp;TEXT(_xlpm.currentRow, "0")&amp;": Type of Visit required when Event Type is RM&amp;D Intervention, Callback or Repair/Follow-up",
      AND(OR(G420="RM&amp;D Intervention",G420="Callback",G420="Repair / Follow-up"), O420=""), "Row "&amp;TEXT(_xlpm.currentRow, "0")&amp;": Type of Fault required when Event Type is RM&amp;D Intervention, Callback or Repair/Follow-up",
      AND(E420&lt;&gt;"", E420&lt;C420), "Row "&amp;TEXT(_xlpm.currentRow, "0")&amp;": Event End Date cannot be earlier than Start Date",
      AND(E420=C420, F420&lt;&gt;"", D420&lt;&gt;"", F420&lt;=D420), "Row "&amp;TEXT(_xlpm.currentRow, "0")&amp;": Event End Time must be after Start Time when dates are the same",
      ""
    ),
    ""
  )
)</f>
        <v/>
      </c>
      <c r="S420" s="10"/>
    </row>
    <row r="421" spans="1:19" s="3" customFormat="1" x14ac:dyDescent="0.25">
      <c r="A421" s="22"/>
      <c r="B421" s="22"/>
      <c r="C421" s="23"/>
      <c r="D421" s="24"/>
      <c r="E421" s="23"/>
      <c r="F421" s="24"/>
      <c r="G421" s="25"/>
      <c r="H421" s="25"/>
      <c r="I421" s="22"/>
      <c r="J421" s="25"/>
      <c r="K421" s="26"/>
      <c r="L421" s="22"/>
      <c r="M421" s="22"/>
      <c r="N421" s="25"/>
      <c r="O421" s="25"/>
      <c r="P421" s="22"/>
      <c r="R421" s="10" t="str" cm="1">
        <f t="array" ref="R421">_xlfn.LET(
  _xlpm.currentRow, ROW(A421),
  IF(
    OR(A421&lt;&gt;"", B421&lt;&gt;"", C421&lt;&gt;"", D421&lt;&gt;"", M421&lt;&gt;"", G421&lt;&gt;"", E421&lt;&gt;"", F421&lt;&gt;"", H421&lt;&gt;"", I421&lt;&gt;"", J421&lt;&gt;"", K421&lt;&gt;"", L421&lt;&gt;"",N421&lt;&gt; "", O421&lt;&gt;"", P421&lt;&gt;""),
    _xlfn.SWITCH(
      TRUE(),
      A421="", "Row "&amp;TEXT(_xlpm.currentRow, "0")&amp;": RM&amp;D Report ID is missing",
      B421="", "Row "&amp;TEXT(_xlpm.currentRow, "0")&amp;": PTO Lift ID is missing",
      C421="", "Row "&amp;TEXT(_xlpm.currentRow, "0")&amp;": Event Start Date is missing",
      D421="", "Row "&amp;TEXT(_xlpm.currentRow, "0")&amp;": Event Start Time is missing",
      G421="", "Row "&amp;TEXT(_xlpm.currentRow, "0")&amp;": Event Type is missing",
      AND(G421&lt;&gt;"RM&amp;D Notification", E421=""), "Row "&amp;TEXT(_xlpm.currentRow, "0")&amp;": Event End Date required when Event Type is not RM&amp;D Notification",
      AND(G421&lt;&gt;"RM&amp;D Notification", F421=""), "Row "&amp;TEXT(_xlpm.currentRow, "0")&amp;": Event End Time required when Event Type is not RM&amp;D Notification",
      AND(G421&lt;&gt;"Servicing", H421=""), "Row "&amp;TEXT(_xlpm.currentRow, "0")&amp;": System required when Event Type is not Servicing",
      AND(H421="Others", I421=""), "Row "&amp;TEXT(_xlpm.currentRow, "0")&amp;": Event Description required when System is Others",
      AND(OR(G421="RM&amp;D Intervention",G421="Callback",G421="Repair / Follow-up"), J421=""), "Row "&amp;TEXT(_xlpm.currentRow, "0")&amp;": Action Type required when Event Type is RM&amp;D Intervention, Callback or Repair/Follow-up",
      AND(OR(G421="RM&amp;D Intervention",G421="Callback",G421="Repair / Follow-up"), K421=""), "Row "&amp;TEXT(_xlpm.currentRow, "0")&amp;": Action Description required when Event Type is RM&amp;D Intervention, Callback or Repair/Follow-up",
      AND(OR(G421="RM&amp;D Intervention",G421="Callback",G421="Servicing",G421="Repair / Follow-up"), M421=""), "Row "&amp;TEXT(_xlpm.currentRow, "0")&amp;": Person Full Name required when Event Type is RM&amp;D Intervention, Callback, Servicing or Repair/Follow-up",
      AND(OR(G421="RM&amp;D Intervention",G421="Callback",G421="Repair / Follow-up"), N421= ""), "Row "&amp;TEXT(_xlpm.currentRow, "0")&amp;": Type of Visit required when Event Type is RM&amp;D Intervention, Callback or Repair/Follow-up",
      AND(OR(G421="RM&amp;D Intervention",G421="Callback",G421="Repair / Follow-up"), O421=""), "Row "&amp;TEXT(_xlpm.currentRow, "0")&amp;": Type of Fault required when Event Type is RM&amp;D Intervention, Callback or Repair/Follow-up",
      AND(E421&lt;&gt;"", E421&lt;C421), "Row "&amp;TEXT(_xlpm.currentRow, "0")&amp;": Event End Date cannot be earlier than Start Date",
      AND(E421=C421, F421&lt;&gt;"", D421&lt;&gt;"", F421&lt;=D421), "Row "&amp;TEXT(_xlpm.currentRow, "0")&amp;": Event End Time must be after Start Time when dates are the same",
      ""
    ),
    ""
  )
)</f>
        <v/>
      </c>
      <c r="S421" s="10"/>
    </row>
    <row r="422" spans="1:19" s="3" customFormat="1" x14ac:dyDescent="0.25">
      <c r="A422" s="22"/>
      <c r="B422" s="22"/>
      <c r="C422" s="23"/>
      <c r="D422" s="24"/>
      <c r="E422" s="23"/>
      <c r="F422" s="24"/>
      <c r="G422" s="25"/>
      <c r="H422" s="25"/>
      <c r="I422" s="22"/>
      <c r="J422" s="25"/>
      <c r="K422" s="26"/>
      <c r="L422" s="22"/>
      <c r="M422" s="22"/>
      <c r="N422" s="25"/>
      <c r="O422" s="25"/>
      <c r="P422" s="22"/>
      <c r="R422" s="10" t="str" cm="1">
        <f t="array" ref="R422">_xlfn.LET(
  _xlpm.currentRow, ROW(A422),
  IF(
    OR(A422&lt;&gt;"", B422&lt;&gt;"", C422&lt;&gt;"", D422&lt;&gt;"", M422&lt;&gt;"", G422&lt;&gt;"", E422&lt;&gt;"", F422&lt;&gt;"", H422&lt;&gt;"", I422&lt;&gt;"", J422&lt;&gt;"", K422&lt;&gt;"", L422&lt;&gt;"",N422&lt;&gt; "", O422&lt;&gt;"", P422&lt;&gt;""),
    _xlfn.SWITCH(
      TRUE(),
      A422="", "Row "&amp;TEXT(_xlpm.currentRow, "0")&amp;": RM&amp;D Report ID is missing",
      B422="", "Row "&amp;TEXT(_xlpm.currentRow, "0")&amp;": PTO Lift ID is missing",
      C422="", "Row "&amp;TEXT(_xlpm.currentRow, "0")&amp;": Event Start Date is missing",
      D422="", "Row "&amp;TEXT(_xlpm.currentRow, "0")&amp;": Event Start Time is missing",
      G422="", "Row "&amp;TEXT(_xlpm.currentRow, "0")&amp;": Event Type is missing",
      AND(G422&lt;&gt;"RM&amp;D Notification", E422=""), "Row "&amp;TEXT(_xlpm.currentRow, "0")&amp;": Event End Date required when Event Type is not RM&amp;D Notification",
      AND(G422&lt;&gt;"RM&amp;D Notification", F422=""), "Row "&amp;TEXT(_xlpm.currentRow, "0")&amp;": Event End Time required when Event Type is not RM&amp;D Notification",
      AND(G422&lt;&gt;"Servicing", H422=""), "Row "&amp;TEXT(_xlpm.currentRow, "0")&amp;": System required when Event Type is not Servicing",
      AND(H422="Others", I422=""), "Row "&amp;TEXT(_xlpm.currentRow, "0")&amp;": Event Description required when System is Others",
      AND(OR(G422="RM&amp;D Intervention",G422="Callback",G422="Repair / Follow-up"), J422=""), "Row "&amp;TEXT(_xlpm.currentRow, "0")&amp;": Action Type required when Event Type is RM&amp;D Intervention, Callback or Repair/Follow-up",
      AND(OR(G422="RM&amp;D Intervention",G422="Callback",G422="Repair / Follow-up"), K422=""), "Row "&amp;TEXT(_xlpm.currentRow, "0")&amp;": Action Description required when Event Type is RM&amp;D Intervention, Callback or Repair/Follow-up",
      AND(OR(G422="RM&amp;D Intervention",G422="Callback",G422="Servicing",G422="Repair / Follow-up"), M422=""), "Row "&amp;TEXT(_xlpm.currentRow, "0")&amp;": Person Full Name required when Event Type is RM&amp;D Intervention, Callback, Servicing or Repair/Follow-up",
      AND(OR(G422="RM&amp;D Intervention",G422="Callback",G422="Repair / Follow-up"), N422= ""), "Row "&amp;TEXT(_xlpm.currentRow, "0")&amp;": Type of Visit required when Event Type is RM&amp;D Intervention, Callback or Repair/Follow-up",
      AND(OR(G422="RM&amp;D Intervention",G422="Callback",G422="Repair / Follow-up"), O422=""), "Row "&amp;TEXT(_xlpm.currentRow, "0")&amp;": Type of Fault required when Event Type is RM&amp;D Intervention, Callback or Repair/Follow-up",
      AND(E422&lt;&gt;"", E422&lt;C422), "Row "&amp;TEXT(_xlpm.currentRow, "0")&amp;": Event End Date cannot be earlier than Start Date",
      AND(E422=C422, F422&lt;&gt;"", D422&lt;&gt;"", F422&lt;=D422), "Row "&amp;TEXT(_xlpm.currentRow, "0")&amp;": Event End Time must be after Start Time when dates are the same",
      ""
    ),
    ""
  )
)</f>
        <v/>
      </c>
      <c r="S422" s="10"/>
    </row>
    <row r="423" spans="1:19" s="3" customFormat="1" x14ac:dyDescent="0.25">
      <c r="A423" s="22"/>
      <c r="B423" s="22"/>
      <c r="C423" s="23"/>
      <c r="D423" s="24"/>
      <c r="E423" s="23"/>
      <c r="F423" s="24"/>
      <c r="G423" s="25"/>
      <c r="H423" s="25"/>
      <c r="I423" s="22"/>
      <c r="J423" s="25"/>
      <c r="K423" s="26"/>
      <c r="L423" s="22"/>
      <c r="M423" s="22"/>
      <c r="N423" s="25"/>
      <c r="O423" s="25"/>
      <c r="P423" s="22"/>
      <c r="R423" s="10" t="str" cm="1">
        <f t="array" ref="R423">_xlfn.LET(
  _xlpm.currentRow, ROW(A423),
  IF(
    OR(A423&lt;&gt;"", B423&lt;&gt;"", C423&lt;&gt;"", D423&lt;&gt;"", M423&lt;&gt;"", G423&lt;&gt;"", E423&lt;&gt;"", F423&lt;&gt;"", H423&lt;&gt;"", I423&lt;&gt;"", J423&lt;&gt;"", K423&lt;&gt;"", L423&lt;&gt;"",N423&lt;&gt; "", O423&lt;&gt;"", P423&lt;&gt;""),
    _xlfn.SWITCH(
      TRUE(),
      A423="", "Row "&amp;TEXT(_xlpm.currentRow, "0")&amp;": RM&amp;D Report ID is missing",
      B423="", "Row "&amp;TEXT(_xlpm.currentRow, "0")&amp;": PTO Lift ID is missing",
      C423="", "Row "&amp;TEXT(_xlpm.currentRow, "0")&amp;": Event Start Date is missing",
      D423="", "Row "&amp;TEXT(_xlpm.currentRow, "0")&amp;": Event Start Time is missing",
      G423="", "Row "&amp;TEXT(_xlpm.currentRow, "0")&amp;": Event Type is missing",
      AND(G423&lt;&gt;"RM&amp;D Notification", E423=""), "Row "&amp;TEXT(_xlpm.currentRow, "0")&amp;": Event End Date required when Event Type is not RM&amp;D Notification",
      AND(G423&lt;&gt;"RM&amp;D Notification", F423=""), "Row "&amp;TEXT(_xlpm.currentRow, "0")&amp;": Event End Time required when Event Type is not RM&amp;D Notification",
      AND(G423&lt;&gt;"Servicing", H423=""), "Row "&amp;TEXT(_xlpm.currentRow, "0")&amp;": System required when Event Type is not Servicing",
      AND(H423="Others", I423=""), "Row "&amp;TEXT(_xlpm.currentRow, "0")&amp;": Event Description required when System is Others",
      AND(OR(G423="RM&amp;D Intervention",G423="Callback",G423="Repair / Follow-up"), J423=""), "Row "&amp;TEXT(_xlpm.currentRow, "0")&amp;": Action Type required when Event Type is RM&amp;D Intervention, Callback or Repair/Follow-up",
      AND(OR(G423="RM&amp;D Intervention",G423="Callback",G423="Repair / Follow-up"), K423=""), "Row "&amp;TEXT(_xlpm.currentRow, "0")&amp;": Action Description required when Event Type is RM&amp;D Intervention, Callback or Repair/Follow-up",
      AND(OR(G423="RM&amp;D Intervention",G423="Callback",G423="Servicing",G423="Repair / Follow-up"), M423=""), "Row "&amp;TEXT(_xlpm.currentRow, "0")&amp;": Person Full Name required when Event Type is RM&amp;D Intervention, Callback, Servicing or Repair/Follow-up",
      AND(OR(G423="RM&amp;D Intervention",G423="Callback",G423="Repair / Follow-up"), N423= ""), "Row "&amp;TEXT(_xlpm.currentRow, "0")&amp;": Type of Visit required when Event Type is RM&amp;D Intervention, Callback or Repair/Follow-up",
      AND(OR(G423="RM&amp;D Intervention",G423="Callback",G423="Repair / Follow-up"), O423=""), "Row "&amp;TEXT(_xlpm.currentRow, "0")&amp;": Type of Fault required when Event Type is RM&amp;D Intervention, Callback or Repair/Follow-up",
      AND(E423&lt;&gt;"", E423&lt;C423), "Row "&amp;TEXT(_xlpm.currentRow, "0")&amp;": Event End Date cannot be earlier than Start Date",
      AND(E423=C423, F423&lt;&gt;"", D423&lt;&gt;"", F423&lt;=D423), "Row "&amp;TEXT(_xlpm.currentRow, "0")&amp;": Event End Time must be after Start Time when dates are the same",
      ""
    ),
    ""
  )
)</f>
        <v/>
      </c>
      <c r="S423" s="10"/>
    </row>
    <row r="424" spans="1:19" s="3" customFormat="1" x14ac:dyDescent="0.25">
      <c r="A424" s="22"/>
      <c r="B424" s="22"/>
      <c r="C424" s="23"/>
      <c r="D424" s="24"/>
      <c r="E424" s="23"/>
      <c r="F424" s="24"/>
      <c r="G424" s="25"/>
      <c r="H424" s="25"/>
      <c r="I424" s="22"/>
      <c r="J424" s="25"/>
      <c r="K424" s="26"/>
      <c r="L424" s="22"/>
      <c r="M424" s="22"/>
      <c r="N424" s="25"/>
      <c r="O424" s="25"/>
      <c r="P424" s="22"/>
      <c r="R424" s="10" t="str" cm="1">
        <f t="array" ref="R424">_xlfn.LET(
  _xlpm.currentRow, ROW(A424),
  IF(
    OR(A424&lt;&gt;"", B424&lt;&gt;"", C424&lt;&gt;"", D424&lt;&gt;"", M424&lt;&gt;"", G424&lt;&gt;"", E424&lt;&gt;"", F424&lt;&gt;"", H424&lt;&gt;"", I424&lt;&gt;"", J424&lt;&gt;"", K424&lt;&gt;"", L424&lt;&gt;"",N424&lt;&gt; "", O424&lt;&gt;"", P424&lt;&gt;""),
    _xlfn.SWITCH(
      TRUE(),
      A424="", "Row "&amp;TEXT(_xlpm.currentRow, "0")&amp;": RM&amp;D Report ID is missing",
      B424="", "Row "&amp;TEXT(_xlpm.currentRow, "0")&amp;": PTO Lift ID is missing",
      C424="", "Row "&amp;TEXT(_xlpm.currentRow, "0")&amp;": Event Start Date is missing",
      D424="", "Row "&amp;TEXT(_xlpm.currentRow, "0")&amp;": Event Start Time is missing",
      G424="", "Row "&amp;TEXT(_xlpm.currentRow, "0")&amp;": Event Type is missing",
      AND(G424&lt;&gt;"RM&amp;D Notification", E424=""), "Row "&amp;TEXT(_xlpm.currentRow, "0")&amp;": Event End Date required when Event Type is not RM&amp;D Notification",
      AND(G424&lt;&gt;"RM&amp;D Notification", F424=""), "Row "&amp;TEXT(_xlpm.currentRow, "0")&amp;": Event End Time required when Event Type is not RM&amp;D Notification",
      AND(G424&lt;&gt;"Servicing", H424=""), "Row "&amp;TEXT(_xlpm.currentRow, "0")&amp;": System required when Event Type is not Servicing",
      AND(H424="Others", I424=""), "Row "&amp;TEXT(_xlpm.currentRow, "0")&amp;": Event Description required when System is Others",
      AND(OR(G424="RM&amp;D Intervention",G424="Callback",G424="Repair / Follow-up"), J424=""), "Row "&amp;TEXT(_xlpm.currentRow, "0")&amp;": Action Type required when Event Type is RM&amp;D Intervention, Callback or Repair/Follow-up",
      AND(OR(G424="RM&amp;D Intervention",G424="Callback",G424="Repair / Follow-up"), K424=""), "Row "&amp;TEXT(_xlpm.currentRow, "0")&amp;": Action Description required when Event Type is RM&amp;D Intervention, Callback or Repair/Follow-up",
      AND(OR(G424="RM&amp;D Intervention",G424="Callback",G424="Servicing",G424="Repair / Follow-up"), M424=""), "Row "&amp;TEXT(_xlpm.currentRow, "0")&amp;": Person Full Name required when Event Type is RM&amp;D Intervention, Callback, Servicing or Repair/Follow-up",
      AND(OR(G424="RM&amp;D Intervention",G424="Callback",G424="Repair / Follow-up"), N424= ""), "Row "&amp;TEXT(_xlpm.currentRow, "0")&amp;": Type of Visit required when Event Type is RM&amp;D Intervention, Callback or Repair/Follow-up",
      AND(OR(G424="RM&amp;D Intervention",G424="Callback",G424="Repair / Follow-up"), O424=""), "Row "&amp;TEXT(_xlpm.currentRow, "0")&amp;": Type of Fault required when Event Type is RM&amp;D Intervention, Callback or Repair/Follow-up",
      AND(E424&lt;&gt;"", E424&lt;C424), "Row "&amp;TEXT(_xlpm.currentRow, "0")&amp;": Event End Date cannot be earlier than Start Date",
      AND(E424=C424, F424&lt;&gt;"", D424&lt;&gt;"", F424&lt;=D424), "Row "&amp;TEXT(_xlpm.currentRow, "0")&amp;": Event End Time must be after Start Time when dates are the same",
      ""
    ),
    ""
  )
)</f>
        <v/>
      </c>
      <c r="S424" s="10"/>
    </row>
    <row r="425" spans="1:19" s="3" customFormat="1" x14ac:dyDescent="0.25">
      <c r="A425" s="22"/>
      <c r="B425" s="22"/>
      <c r="C425" s="23"/>
      <c r="D425" s="24"/>
      <c r="E425" s="23"/>
      <c r="F425" s="24"/>
      <c r="G425" s="25"/>
      <c r="H425" s="25"/>
      <c r="I425" s="22"/>
      <c r="J425" s="25"/>
      <c r="K425" s="26"/>
      <c r="L425" s="22"/>
      <c r="M425" s="22"/>
      <c r="N425" s="25"/>
      <c r="O425" s="25"/>
      <c r="P425" s="22"/>
      <c r="R425" s="10" t="str" cm="1">
        <f t="array" ref="R425">_xlfn.LET(
  _xlpm.currentRow, ROW(A425),
  IF(
    OR(A425&lt;&gt;"", B425&lt;&gt;"", C425&lt;&gt;"", D425&lt;&gt;"", M425&lt;&gt;"", G425&lt;&gt;"", E425&lt;&gt;"", F425&lt;&gt;"", H425&lt;&gt;"", I425&lt;&gt;"", J425&lt;&gt;"", K425&lt;&gt;"", L425&lt;&gt;"",N425&lt;&gt; "", O425&lt;&gt;"", P425&lt;&gt;""),
    _xlfn.SWITCH(
      TRUE(),
      A425="", "Row "&amp;TEXT(_xlpm.currentRow, "0")&amp;": RM&amp;D Report ID is missing",
      B425="", "Row "&amp;TEXT(_xlpm.currentRow, "0")&amp;": PTO Lift ID is missing",
      C425="", "Row "&amp;TEXT(_xlpm.currentRow, "0")&amp;": Event Start Date is missing",
      D425="", "Row "&amp;TEXT(_xlpm.currentRow, "0")&amp;": Event Start Time is missing",
      G425="", "Row "&amp;TEXT(_xlpm.currentRow, "0")&amp;": Event Type is missing",
      AND(G425&lt;&gt;"RM&amp;D Notification", E425=""), "Row "&amp;TEXT(_xlpm.currentRow, "0")&amp;": Event End Date required when Event Type is not RM&amp;D Notification",
      AND(G425&lt;&gt;"RM&amp;D Notification", F425=""), "Row "&amp;TEXT(_xlpm.currentRow, "0")&amp;": Event End Time required when Event Type is not RM&amp;D Notification",
      AND(G425&lt;&gt;"Servicing", H425=""), "Row "&amp;TEXT(_xlpm.currentRow, "0")&amp;": System required when Event Type is not Servicing",
      AND(H425="Others", I425=""), "Row "&amp;TEXT(_xlpm.currentRow, "0")&amp;": Event Description required when System is Others",
      AND(OR(G425="RM&amp;D Intervention",G425="Callback",G425="Repair / Follow-up"), J425=""), "Row "&amp;TEXT(_xlpm.currentRow, "0")&amp;": Action Type required when Event Type is RM&amp;D Intervention, Callback or Repair/Follow-up",
      AND(OR(G425="RM&amp;D Intervention",G425="Callback",G425="Repair / Follow-up"), K425=""), "Row "&amp;TEXT(_xlpm.currentRow, "0")&amp;": Action Description required when Event Type is RM&amp;D Intervention, Callback or Repair/Follow-up",
      AND(OR(G425="RM&amp;D Intervention",G425="Callback",G425="Servicing",G425="Repair / Follow-up"), M425=""), "Row "&amp;TEXT(_xlpm.currentRow, "0")&amp;": Person Full Name required when Event Type is RM&amp;D Intervention, Callback, Servicing or Repair/Follow-up",
      AND(OR(G425="RM&amp;D Intervention",G425="Callback",G425="Repair / Follow-up"), N425= ""), "Row "&amp;TEXT(_xlpm.currentRow, "0")&amp;": Type of Visit required when Event Type is RM&amp;D Intervention, Callback or Repair/Follow-up",
      AND(OR(G425="RM&amp;D Intervention",G425="Callback",G425="Repair / Follow-up"), O425=""), "Row "&amp;TEXT(_xlpm.currentRow, "0")&amp;": Type of Fault required when Event Type is RM&amp;D Intervention, Callback or Repair/Follow-up",
      AND(E425&lt;&gt;"", E425&lt;C425), "Row "&amp;TEXT(_xlpm.currentRow, "0")&amp;": Event End Date cannot be earlier than Start Date",
      AND(E425=C425, F425&lt;&gt;"", D425&lt;&gt;"", F425&lt;=D425), "Row "&amp;TEXT(_xlpm.currentRow, "0")&amp;": Event End Time must be after Start Time when dates are the same",
      ""
    ),
    ""
  )
)</f>
        <v/>
      </c>
      <c r="S425" s="10"/>
    </row>
    <row r="426" spans="1:19" s="3" customFormat="1" x14ac:dyDescent="0.25">
      <c r="A426" s="22"/>
      <c r="B426" s="22"/>
      <c r="C426" s="23"/>
      <c r="D426" s="24"/>
      <c r="E426" s="23"/>
      <c r="F426" s="24"/>
      <c r="G426" s="25"/>
      <c r="H426" s="25"/>
      <c r="I426" s="22"/>
      <c r="J426" s="25"/>
      <c r="K426" s="26"/>
      <c r="L426" s="22"/>
      <c r="M426" s="22"/>
      <c r="N426" s="25"/>
      <c r="O426" s="25"/>
      <c r="P426" s="22"/>
      <c r="R426" s="10" t="str" cm="1">
        <f t="array" ref="R426">_xlfn.LET(
  _xlpm.currentRow, ROW(A426),
  IF(
    OR(A426&lt;&gt;"", B426&lt;&gt;"", C426&lt;&gt;"", D426&lt;&gt;"", M426&lt;&gt;"", G426&lt;&gt;"", E426&lt;&gt;"", F426&lt;&gt;"", H426&lt;&gt;"", I426&lt;&gt;"", J426&lt;&gt;"", K426&lt;&gt;"", L426&lt;&gt;"",N426&lt;&gt; "", O426&lt;&gt;"", P426&lt;&gt;""),
    _xlfn.SWITCH(
      TRUE(),
      A426="", "Row "&amp;TEXT(_xlpm.currentRow, "0")&amp;": RM&amp;D Report ID is missing",
      B426="", "Row "&amp;TEXT(_xlpm.currentRow, "0")&amp;": PTO Lift ID is missing",
      C426="", "Row "&amp;TEXT(_xlpm.currentRow, "0")&amp;": Event Start Date is missing",
      D426="", "Row "&amp;TEXT(_xlpm.currentRow, "0")&amp;": Event Start Time is missing",
      G426="", "Row "&amp;TEXT(_xlpm.currentRow, "0")&amp;": Event Type is missing",
      AND(G426&lt;&gt;"RM&amp;D Notification", E426=""), "Row "&amp;TEXT(_xlpm.currentRow, "0")&amp;": Event End Date required when Event Type is not RM&amp;D Notification",
      AND(G426&lt;&gt;"RM&amp;D Notification", F426=""), "Row "&amp;TEXT(_xlpm.currentRow, "0")&amp;": Event End Time required when Event Type is not RM&amp;D Notification",
      AND(G426&lt;&gt;"Servicing", H426=""), "Row "&amp;TEXT(_xlpm.currentRow, "0")&amp;": System required when Event Type is not Servicing",
      AND(H426="Others", I426=""), "Row "&amp;TEXT(_xlpm.currentRow, "0")&amp;": Event Description required when System is Others",
      AND(OR(G426="RM&amp;D Intervention",G426="Callback",G426="Repair / Follow-up"), J426=""), "Row "&amp;TEXT(_xlpm.currentRow, "0")&amp;": Action Type required when Event Type is RM&amp;D Intervention, Callback or Repair/Follow-up",
      AND(OR(G426="RM&amp;D Intervention",G426="Callback",G426="Repair / Follow-up"), K426=""), "Row "&amp;TEXT(_xlpm.currentRow, "0")&amp;": Action Description required when Event Type is RM&amp;D Intervention, Callback or Repair/Follow-up",
      AND(OR(G426="RM&amp;D Intervention",G426="Callback",G426="Servicing",G426="Repair / Follow-up"), M426=""), "Row "&amp;TEXT(_xlpm.currentRow, "0")&amp;": Person Full Name required when Event Type is RM&amp;D Intervention, Callback, Servicing or Repair/Follow-up",
      AND(OR(G426="RM&amp;D Intervention",G426="Callback",G426="Repair / Follow-up"), N426= ""), "Row "&amp;TEXT(_xlpm.currentRow, "0")&amp;": Type of Visit required when Event Type is RM&amp;D Intervention, Callback or Repair/Follow-up",
      AND(OR(G426="RM&amp;D Intervention",G426="Callback",G426="Repair / Follow-up"), O426=""), "Row "&amp;TEXT(_xlpm.currentRow, "0")&amp;": Type of Fault required when Event Type is RM&amp;D Intervention, Callback or Repair/Follow-up",
      AND(E426&lt;&gt;"", E426&lt;C426), "Row "&amp;TEXT(_xlpm.currentRow, "0")&amp;": Event End Date cannot be earlier than Start Date",
      AND(E426=C426, F426&lt;&gt;"", D426&lt;&gt;"", F426&lt;=D426), "Row "&amp;TEXT(_xlpm.currentRow, "0")&amp;": Event End Time must be after Start Time when dates are the same",
      ""
    ),
    ""
  )
)</f>
        <v/>
      </c>
      <c r="S426" s="10"/>
    </row>
    <row r="427" spans="1:19" s="3" customFormat="1" x14ac:dyDescent="0.25">
      <c r="A427" s="22"/>
      <c r="B427" s="22"/>
      <c r="C427" s="23"/>
      <c r="D427" s="24"/>
      <c r="E427" s="23"/>
      <c r="F427" s="24"/>
      <c r="G427" s="25"/>
      <c r="H427" s="25"/>
      <c r="I427" s="22"/>
      <c r="J427" s="25"/>
      <c r="K427" s="26"/>
      <c r="L427" s="22"/>
      <c r="M427" s="22"/>
      <c r="N427" s="25"/>
      <c r="O427" s="25"/>
      <c r="P427" s="22"/>
      <c r="R427" s="10" t="str" cm="1">
        <f t="array" ref="R427">_xlfn.LET(
  _xlpm.currentRow, ROW(A427),
  IF(
    OR(A427&lt;&gt;"", B427&lt;&gt;"", C427&lt;&gt;"", D427&lt;&gt;"", M427&lt;&gt;"", G427&lt;&gt;"", E427&lt;&gt;"", F427&lt;&gt;"", H427&lt;&gt;"", I427&lt;&gt;"", J427&lt;&gt;"", K427&lt;&gt;"", L427&lt;&gt;"",N427&lt;&gt; "", O427&lt;&gt;"", P427&lt;&gt;""),
    _xlfn.SWITCH(
      TRUE(),
      A427="", "Row "&amp;TEXT(_xlpm.currentRow, "0")&amp;": RM&amp;D Report ID is missing",
      B427="", "Row "&amp;TEXT(_xlpm.currentRow, "0")&amp;": PTO Lift ID is missing",
      C427="", "Row "&amp;TEXT(_xlpm.currentRow, "0")&amp;": Event Start Date is missing",
      D427="", "Row "&amp;TEXT(_xlpm.currentRow, "0")&amp;": Event Start Time is missing",
      G427="", "Row "&amp;TEXT(_xlpm.currentRow, "0")&amp;": Event Type is missing",
      AND(G427&lt;&gt;"RM&amp;D Notification", E427=""), "Row "&amp;TEXT(_xlpm.currentRow, "0")&amp;": Event End Date required when Event Type is not RM&amp;D Notification",
      AND(G427&lt;&gt;"RM&amp;D Notification", F427=""), "Row "&amp;TEXT(_xlpm.currentRow, "0")&amp;": Event End Time required when Event Type is not RM&amp;D Notification",
      AND(G427&lt;&gt;"Servicing", H427=""), "Row "&amp;TEXT(_xlpm.currentRow, "0")&amp;": System required when Event Type is not Servicing",
      AND(H427="Others", I427=""), "Row "&amp;TEXT(_xlpm.currentRow, "0")&amp;": Event Description required when System is Others",
      AND(OR(G427="RM&amp;D Intervention",G427="Callback",G427="Repair / Follow-up"), J427=""), "Row "&amp;TEXT(_xlpm.currentRow, "0")&amp;": Action Type required when Event Type is RM&amp;D Intervention, Callback or Repair/Follow-up",
      AND(OR(G427="RM&amp;D Intervention",G427="Callback",G427="Repair / Follow-up"), K427=""), "Row "&amp;TEXT(_xlpm.currentRow, "0")&amp;": Action Description required when Event Type is RM&amp;D Intervention, Callback or Repair/Follow-up",
      AND(OR(G427="RM&amp;D Intervention",G427="Callback",G427="Servicing",G427="Repair / Follow-up"), M427=""), "Row "&amp;TEXT(_xlpm.currentRow, "0")&amp;": Person Full Name required when Event Type is RM&amp;D Intervention, Callback, Servicing or Repair/Follow-up",
      AND(OR(G427="RM&amp;D Intervention",G427="Callback",G427="Repair / Follow-up"), N427= ""), "Row "&amp;TEXT(_xlpm.currentRow, "0")&amp;": Type of Visit required when Event Type is RM&amp;D Intervention, Callback or Repair/Follow-up",
      AND(OR(G427="RM&amp;D Intervention",G427="Callback",G427="Repair / Follow-up"), O427=""), "Row "&amp;TEXT(_xlpm.currentRow, "0")&amp;": Type of Fault required when Event Type is RM&amp;D Intervention, Callback or Repair/Follow-up",
      AND(E427&lt;&gt;"", E427&lt;C427), "Row "&amp;TEXT(_xlpm.currentRow, "0")&amp;": Event End Date cannot be earlier than Start Date",
      AND(E427=C427, F427&lt;&gt;"", D427&lt;&gt;"", F427&lt;=D427), "Row "&amp;TEXT(_xlpm.currentRow, "0")&amp;": Event End Time must be after Start Time when dates are the same",
      ""
    ),
    ""
  )
)</f>
        <v/>
      </c>
      <c r="S427" s="10"/>
    </row>
    <row r="428" spans="1:19" s="3" customFormat="1" x14ac:dyDescent="0.25">
      <c r="A428" s="22"/>
      <c r="B428" s="22"/>
      <c r="C428" s="23"/>
      <c r="D428" s="24"/>
      <c r="E428" s="23"/>
      <c r="F428" s="24"/>
      <c r="G428" s="25"/>
      <c r="H428" s="25"/>
      <c r="I428" s="22"/>
      <c r="J428" s="25"/>
      <c r="K428" s="26"/>
      <c r="L428" s="22"/>
      <c r="M428" s="22"/>
      <c r="N428" s="25"/>
      <c r="O428" s="25"/>
      <c r="P428" s="22"/>
      <c r="R428" s="10" t="str" cm="1">
        <f t="array" ref="R428">_xlfn.LET(
  _xlpm.currentRow, ROW(A428),
  IF(
    OR(A428&lt;&gt;"", B428&lt;&gt;"", C428&lt;&gt;"", D428&lt;&gt;"", M428&lt;&gt;"", G428&lt;&gt;"", E428&lt;&gt;"", F428&lt;&gt;"", H428&lt;&gt;"", I428&lt;&gt;"", J428&lt;&gt;"", K428&lt;&gt;"", L428&lt;&gt;"",N428&lt;&gt; "", O428&lt;&gt;"", P428&lt;&gt;""),
    _xlfn.SWITCH(
      TRUE(),
      A428="", "Row "&amp;TEXT(_xlpm.currentRow, "0")&amp;": RM&amp;D Report ID is missing",
      B428="", "Row "&amp;TEXT(_xlpm.currentRow, "0")&amp;": PTO Lift ID is missing",
      C428="", "Row "&amp;TEXT(_xlpm.currentRow, "0")&amp;": Event Start Date is missing",
      D428="", "Row "&amp;TEXT(_xlpm.currentRow, "0")&amp;": Event Start Time is missing",
      G428="", "Row "&amp;TEXT(_xlpm.currentRow, "0")&amp;": Event Type is missing",
      AND(G428&lt;&gt;"RM&amp;D Notification", E428=""), "Row "&amp;TEXT(_xlpm.currentRow, "0")&amp;": Event End Date required when Event Type is not RM&amp;D Notification",
      AND(G428&lt;&gt;"RM&amp;D Notification", F428=""), "Row "&amp;TEXT(_xlpm.currentRow, "0")&amp;": Event End Time required when Event Type is not RM&amp;D Notification",
      AND(G428&lt;&gt;"Servicing", H428=""), "Row "&amp;TEXT(_xlpm.currentRow, "0")&amp;": System required when Event Type is not Servicing",
      AND(H428="Others", I428=""), "Row "&amp;TEXT(_xlpm.currentRow, "0")&amp;": Event Description required when System is Others",
      AND(OR(G428="RM&amp;D Intervention",G428="Callback",G428="Repair / Follow-up"), J428=""), "Row "&amp;TEXT(_xlpm.currentRow, "0")&amp;": Action Type required when Event Type is RM&amp;D Intervention, Callback or Repair/Follow-up",
      AND(OR(G428="RM&amp;D Intervention",G428="Callback",G428="Repair / Follow-up"), K428=""), "Row "&amp;TEXT(_xlpm.currentRow, "0")&amp;": Action Description required when Event Type is RM&amp;D Intervention, Callback or Repair/Follow-up",
      AND(OR(G428="RM&amp;D Intervention",G428="Callback",G428="Servicing",G428="Repair / Follow-up"), M428=""), "Row "&amp;TEXT(_xlpm.currentRow, "0")&amp;": Person Full Name required when Event Type is RM&amp;D Intervention, Callback, Servicing or Repair/Follow-up",
      AND(OR(G428="RM&amp;D Intervention",G428="Callback",G428="Repair / Follow-up"), N428= ""), "Row "&amp;TEXT(_xlpm.currentRow, "0")&amp;": Type of Visit required when Event Type is RM&amp;D Intervention, Callback or Repair/Follow-up",
      AND(OR(G428="RM&amp;D Intervention",G428="Callback",G428="Repair / Follow-up"), O428=""), "Row "&amp;TEXT(_xlpm.currentRow, "0")&amp;": Type of Fault required when Event Type is RM&amp;D Intervention, Callback or Repair/Follow-up",
      AND(E428&lt;&gt;"", E428&lt;C428), "Row "&amp;TEXT(_xlpm.currentRow, "0")&amp;": Event End Date cannot be earlier than Start Date",
      AND(E428=C428, F428&lt;&gt;"", D428&lt;&gt;"", F428&lt;=D428), "Row "&amp;TEXT(_xlpm.currentRow, "0")&amp;": Event End Time must be after Start Time when dates are the same",
      ""
    ),
    ""
  )
)</f>
        <v/>
      </c>
      <c r="S428" s="10"/>
    </row>
    <row r="429" spans="1:19" s="3" customFormat="1" x14ac:dyDescent="0.25">
      <c r="A429" s="22"/>
      <c r="B429" s="22"/>
      <c r="C429" s="23"/>
      <c r="D429" s="24"/>
      <c r="E429" s="23"/>
      <c r="F429" s="24"/>
      <c r="G429" s="25"/>
      <c r="H429" s="25"/>
      <c r="I429" s="22"/>
      <c r="J429" s="25"/>
      <c r="K429" s="26"/>
      <c r="L429" s="22"/>
      <c r="M429" s="22"/>
      <c r="N429" s="25"/>
      <c r="O429" s="25"/>
      <c r="P429" s="22"/>
      <c r="R429" s="10" t="str" cm="1">
        <f t="array" ref="R429">_xlfn.LET(
  _xlpm.currentRow, ROW(A429),
  IF(
    OR(A429&lt;&gt;"", B429&lt;&gt;"", C429&lt;&gt;"", D429&lt;&gt;"", M429&lt;&gt;"", G429&lt;&gt;"", E429&lt;&gt;"", F429&lt;&gt;"", H429&lt;&gt;"", I429&lt;&gt;"", J429&lt;&gt;"", K429&lt;&gt;"", L429&lt;&gt;"",N429&lt;&gt; "", O429&lt;&gt;"", P429&lt;&gt;""),
    _xlfn.SWITCH(
      TRUE(),
      A429="", "Row "&amp;TEXT(_xlpm.currentRow, "0")&amp;": RM&amp;D Report ID is missing",
      B429="", "Row "&amp;TEXT(_xlpm.currentRow, "0")&amp;": PTO Lift ID is missing",
      C429="", "Row "&amp;TEXT(_xlpm.currentRow, "0")&amp;": Event Start Date is missing",
      D429="", "Row "&amp;TEXT(_xlpm.currentRow, "0")&amp;": Event Start Time is missing",
      G429="", "Row "&amp;TEXT(_xlpm.currentRow, "0")&amp;": Event Type is missing",
      AND(G429&lt;&gt;"RM&amp;D Notification", E429=""), "Row "&amp;TEXT(_xlpm.currentRow, "0")&amp;": Event End Date required when Event Type is not RM&amp;D Notification",
      AND(G429&lt;&gt;"RM&amp;D Notification", F429=""), "Row "&amp;TEXT(_xlpm.currentRow, "0")&amp;": Event End Time required when Event Type is not RM&amp;D Notification",
      AND(G429&lt;&gt;"Servicing", H429=""), "Row "&amp;TEXT(_xlpm.currentRow, "0")&amp;": System required when Event Type is not Servicing",
      AND(H429="Others", I429=""), "Row "&amp;TEXT(_xlpm.currentRow, "0")&amp;": Event Description required when System is Others",
      AND(OR(G429="RM&amp;D Intervention",G429="Callback",G429="Repair / Follow-up"), J429=""), "Row "&amp;TEXT(_xlpm.currentRow, "0")&amp;": Action Type required when Event Type is RM&amp;D Intervention, Callback or Repair/Follow-up",
      AND(OR(G429="RM&amp;D Intervention",G429="Callback",G429="Repair / Follow-up"), K429=""), "Row "&amp;TEXT(_xlpm.currentRow, "0")&amp;": Action Description required when Event Type is RM&amp;D Intervention, Callback or Repair/Follow-up",
      AND(OR(G429="RM&amp;D Intervention",G429="Callback",G429="Servicing",G429="Repair / Follow-up"), M429=""), "Row "&amp;TEXT(_xlpm.currentRow, "0")&amp;": Person Full Name required when Event Type is RM&amp;D Intervention, Callback, Servicing or Repair/Follow-up",
      AND(OR(G429="RM&amp;D Intervention",G429="Callback",G429="Repair / Follow-up"), N429= ""), "Row "&amp;TEXT(_xlpm.currentRow, "0")&amp;": Type of Visit required when Event Type is RM&amp;D Intervention, Callback or Repair/Follow-up",
      AND(OR(G429="RM&amp;D Intervention",G429="Callback",G429="Repair / Follow-up"), O429=""), "Row "&amp;TEXT(_xlpm.currentRow, "0")&amp;": Type of Fault required when Event Type is RM&amp;D Intervention, Callback or Repair/Follow-up",
      AND(E429&lt;&gt;"", E429&lt;C429), "Row "&amp;TEXT(_xlpm.currentRow, "0")&amp;": Event End Date cannot be earlier than Start Date",
      AND(E429=C429, F429&lt;&gt;"", D429&lt;&gt;"", F429&lt;=D429), "Row "&amp;TEXT(_xlpm.currentRow, "0")&amp;": Event End Time must be after Start Time when dates are the same",
      ""
    ),
    ""
  )
)</f>
        <v/>
      </c>
      <c r="S429" s="10"/>
    </row>
    <row r="430" spans="1:19" s="3" customFormat="1" x14ac:dyDescent="0.25">
      <c r="A430" s="22"/>
      <c r="B430" s="22"/>
      <c r="C430" s="23"/>
      <c r="D430" s="24"/>
      <c r="E430" s="23"/>
      <c r="F430" s="24"/>
      <c r="G430" s="25"/>
      <c r="H430" s="25"/>
      <c r="I430" s="22"/>
      <c r="J430" s="25"/>
      <c r="K430" s="26"/>
      <c r="L430" s="22"/>
      <c r="M430" s="22"/>
      <c r="N430" s="25"/>
      <c r="O430" s="25"/>
      <c r="P430" s="22"/>
      <c r="R430" s="10" t="str" cm="1">
        <f t="array" ref="R430">_xlfn.LET(
  _xlpm.currentRow, ROW(A430),
  IF(
    OR(A430&lt;&gt;"", B430&lt;&gt;"", C430&lt;&gt;"", D430&lt;&gt;"", M430&lt;&gt;"", G430&lt;&gt;"", E430&lt;&gt;"", F430&lt;&gt;"", H430&lt;&gt;"", I430&lt;&gt;"", J430&lt;&gt;"", K430&lt;&gt;"", L430&lt;&gt;"",N430&lt;&gt; "", O430&lt;&gt;"", P430&lt;&gt;""),
    _xlfn.SWITCH(
      TRUE(),
      A430="", "Row "&amp;TEXT(_xlpm.currentRow, "0")&amp;": RM&amp;D Report ID is missing",
      B430="", "Row "&amp;TEXT(_xlpm.currentRow, "0")&amp;": PTO Lift ID is missing",
      C430="", "Row "&amp;TEXT(_xlpm.currentRow, "0")&amp;": Event Start Date is missing",
      D430="", "Row "&amp;TEXT(_xlpm.currentRow, "0")&amp;": Event Start Time is missing",
      G430="", "Row "&amp;TEXT(_xlpm.currentRow, "0")&amp;": Event Type is missing",
      AND(G430&lt;&gt;"RM&amp;D Notification", E430=""), "Row "&amp;TEXT(_xlpm.currentRow, "0")&amp;": Event End Date required when Event Type is not RM&amp;D Notification",
      AND(G430&lt;&gt;"RM&amp;D Notification", F430=""), "Row "&amp;TEXT(_xlpm.currentRow, "0")&amp;": Event End Time required when Event Type is not RM&amp;D Notification",
      AND(G430&lt;&gt;"Servicing", H430=""), "Row "&amp;TEXT(_xlpm.currentRow, "0")&amp;": System required when Event Type is not Servicing",
      AND(H430="Others", I430=""), "Row "&amp;TEXT(_xlpm.currentRow, "0")&amp;": Event Description required when System is Others",
      AND(OR(G430="RM&amp;D Intervention",G430="Callback",G430="Repair / Follow-up"), J430=""), "Row "&amp;TEXT(_xlpm.currentRow, "0")&amp;": Action Type required when Event Type is RM&amp;D Intervention, Callback or Repair/Follow-up",
      AND(OR(G430="RM&amp;D Intervention",G430="Callback",G430="Repair / Follow-up"), K430=""), "Row "&amp;TEXT(_xlpm.currentRow, "0")&amp;": Action Description required when Event Type is RM&amp;D Intervention, Callback or Repair/Follow-up",
      AND(OR(G430="RM&amp;D Intervention",G430="Callback",G430="Servicing",G430="Repair / Follow-up"), M430=""), "Row "&amp;TEXT(_xlpm.currentRow, "0")&amp;": Person Full Name required when Event Type is RM&amp;D Intervention, Callback, Servicing or Repair/Follow-up",
      AND(OR(G430="RM&amp;D Intervention",G430="Callback",G430="Repair / Follow-up"), N430= ""), "Row "&amp;TEXT(_xlpm.currentRow, "0")&amp;": Type of Visit required when Event Type is RM&amp;D Intervention, Callback or Repair/Follow-up",
      AND(OR(G430="RM&amp;D Intervention",G430="Callback",G430="Repair / Follow-up"), O430=""), "Row "&amp;TEXT(_xlpm.currentRow, "0")&amp;": Type of Fault required when Event Type is RM&amp;D Intervention, Callback or Repair/Follow-up",
      AND(E430&lt;&gt;"", E430&lt;C430), "Row "&amp;TEXT(_xlpm.currentRow, "0")&amp;": Event End Date cannot be earlier than Start Date",
      AND(E430=C430, F430&lt;&gt;"", D430&lt;&gt;"", F430&lt;=D430), "Row "&amp;TEXT(_xlpm.currentRow, "0")&amp;": Event End Time must be after Start Time when dates are the same",
      ""
    ),
    ""
  )
)</f>
        <v/>
      </c>
      <c r="S430" s="10"/>
    </row>
    <row r="431" spans="1:19" s="3" customFormat="1" x14ac:dyDescent="0.25">
      <c r="A431" s="22"/>
      <c r="B431" s="22"/>
      <c r="C431" s="23"/>
      <c r="D431" s="24"/>
      <c r="E431" s="23"/>
      <c r="F431" s="24"/>
      <c r="G431" s="25"/>
      <c r="H431" s="25"/>
      <c r="I431" s="22"/>
      <c r="J431" s="25"/>
      <c r="K431" s="26"/>
      <c r="L431" s="22"/>
      <c r="M431" s="22"/>
      <c r="N431" s="25"/>
      <c r="O431" s="25"/>
      <c r="P431" s="22"/>
      <c r="R431" s="10" t="str" cm="1">
        <f t="array" ref="R431">_xlfn.LET(
  _xlpm.currentRow, ROW(A431),
  IF(
    OR(A431&lt;&gt;"", B431&lt;&gt;"", C431&lt;&gt;"", D431&lt;&gt;"", M431&lt;&gt;"", G431&lt;&gt;"", E431&lt;&gt;"", F431&lt;&gt;"", H431&lt;&gt;"", I431&lt;&gt;"", J431&lt;&gt;"", K431&lt;&gt;"", L431&lt;&gt;"",N431&lt;&gt; "", O431&lt;&gt;"", P431&lt;&gt;""),
    _xlfn.SWITCH(
      TRUE(),
      A431="", "Row "&amp;TEXT(_xlpm.currentRow, "0")&amp;": RM&amp;D Report ID is missing",
      B431="", "Row "&amp;TEXT(_xlpm.currentRow, "0")&amp;": PTO Lift ID is missing",
      C431="", "Row "&amp;TEXT(_xlpm.currentRow, "0")&amp;": Event Start Date is missing",
      D431="", "Row "&amp;TEXT(_xlpm.currentRow, "0")&amp;": Event Start Time is missing",
      G431="", "Row "&amp;TEXT(_xlpm.currentRow, "0")&amp;": Event Type is missing",
      AND(G431&lt;&gt;"RM&amp;D Notification", E431=""), "Row "&amp;TEXT(_xlpm.currentRow, "0")&amp;": Event End Date required when Event Type is not RM&amp;D Notification",
      AND(G431&lt;&gt;"RM&amp;D Notification", F431=""), "Row "&amp;TEXT(_xlpm.currentRow, "0")&amp;": Event End Time required when Event Type is not RM&amp;D Notification",
      AND(G431&lt;&gt;"Servicing", H431=""), "Row "&amp;TEXT(_xlpm.currentRow, "0")&amp;": System required when Event Type is not Servicing",
      AND(H431="Others", I431=""), "Row "&amp;TEXT(_xlpm.currentRow, "0")&amp;": Event Description required when System is Others",
      AND(OR(G431="RM&amp;D Intervention",G431="Callback",G431="Repair / Follow-up"), J431=""), "Row "&amp;TEXT(_xlpm.currentRow, "0")&amp;": Action Type required when Event Type is RM&amp;D Intervention, Callback or Repair/Follow-up",
      AND(OR(G431="RM&amp;D Intervention",G431="Callback",G431="Repair / Follow-up"), K431=""), "Row "&amp;TEXT(_xlpm.currentRow, "0")&amp;": Action Description required when Event Type is RM&amp;D Intervention, Callback or Repair/Follow-up",
      AND(OR(G431="RM&amp;D Intervention",G431="Callback",G431="Servicing",G431="Repair / Follow-up"), M431=""), "Row "&amp;TEXT(_xlpm.currentRow, "0")&amp;": Person Full Name required when Event Type is RM&amp;D Intervention, Callback, Servicing or Repair/Follow-up",
      AND(OR(G431="RM&amp;D Intervention",G431="Callback",G431="Repair / Follow-up"), N431= ""), "Row "&amp;TEXT(_xlpm.currentRow, "0")&amp;": Type of Visit required when Event Type is RM&amp;D Intervention, Callback or Repair/Follow-up",
      AND(OR(G431="RM&amp;D Intervention",G431="Callback",G431="Repair / Follow-up"), O431=""), "Row "&amp;TEXT(_xlpm.currentRow, "0")&amp;": Type of Fault required when Event Type is RM&amp;D Intervention, Callback or Repair/Follow-up",
      AND(E431&lt;&gt;"", E431&lt;C431), "Row "&amp;TEXT(_xlpm.currentRow, "0")&amp;": Event End Date cannot be earlier than Start Date",
      AND(E431=C431, F431&lt;&gt;"", D431&lt;&gt;"", F431&lt;=D431), "Row "&amp;TEXT(_xlpm.currentRow, "0")&amp;": Event End Time must be after Start Time when dates are the same",
      ""
    ),
    ""
  )
)</f>
        <v/>
      </c>
      <c r="S431" s="10"/>
    </row>
    <row r="432" spans="1:19" s="3" customFormat="1" x14ac:dyDescent="0.25">
      <c r="A432" s="22"/>
      <c r="B432" s="22"/>
      <c r="C432" s="23"/>
      <c r="D432" s="24"/>
      <c r="E432" s="23"/>
      <c r="F432" s="24"/>
      <c r="G432" s="25"/>
      <c r="H432" s="25"/>
      <c r="I432" s="22"/>
      <c r="J432" s="25"/>
      <c r="K432" s="26"/>
      <c r="L432" s="22"/>
      <c r="M432" s="22"/>
      <c r="N432" s="25"/>
      <c r="O432" s="25"/>
      <c r="P432" s="22"/>
      <c r="R432" s="10" t="str" cm="1">
        <f t="array" ref="R432">_xlfn.LET(
  _xlpm.currentRow, ROW(A432),
  IF(
    OR(A432&lt;&gt;"", B432&lt;&gt;"", C432&lt;&gt;"", D432&lt;&gt;"", M432&lt;&gt;"", G432&lt;&gt;"", E432&lt;&gt;"", F432&lt;&gt;"", H432&lt;&gt;"", I432&lt;&gt;"", J432&lt;&gt;"", K432&lt;&gt;"", L432&lt;&gt;"",N432&lt;&gt; "", O432&lt;&gt;"", P432&lt;&gt;""),
    _xlfn.SWITCH(
      TRUE(),
      A432="", "Row "&amp;TEXT(_xlpm.currentRow, "0")&amp;": RM&amp;D Report ID is missing",
      B432="", "Row "&amp;TEXT(_xlpm.currentRow, "0")&amp;": PTO Lift ID is missing",
      C432="", "Row "&amp;TEXT(_xlpm.currentRow, "0")&amp;": Event Start Date is missing",
      D432="", "Row "&amp;TEXT(_xlpm.currentRow, "0")&amp;": Event Start Time is missing",
      G432="", "Row "&amp;TEXT(_xlpm.currentRow, "0")&amp;": Event Type is missing",
      AND(G432&lt;&gt;"RM&amp;D Notification", E432=""), "Row "&amp;TEXT(_xlpm.currentRow, "0")&amp;": Event End Date required when Event Type is not RM&amp;D Notification",
      AND(G432&lt;&gt;"RM&amp;D Notification", F432=""), "Row "&amp;TEXT(_xlpm.currentRow, "0")&amp;": Event End Time required when Event Type is not RM&amp;D Notification",
      AND(G432&lt;&gt;"Servicing", H432=""), "Row "&amp;TEXT(_xlpm.currentRow, "0")&amp;": System required when Event Type is not Servicing",
      AND(H432="Others", I432=""), "Row "&amp;TEXT(_xlpm.currentRow, "0")&amp;": Event Description required when System is Others",
      AND(OR(G432="RM&amp;D Intervention",G432="Callback",G432="Repair / Follow-up"), J432=""), "Row "&amp;TEXT(_xlpm.currentRow, "0")&amp;": Action Type required when Event Type is RM&amp;D Intervention, Callback or Repair/Follow-up",
      AND(OR(G432="RM&amp;D Intervention",G432="Callback",G432="Repair / Follow-up"), K432=""), "Row "&amp;TEXT(_xlpm.currentRow, "0")&amp;": Action Description required when Event Type is RM&amp;D Intervention, Callback or Repair/Follow-up",
      AND(OR(G432="RM&amp;D Intervention",G432="Callback",G432="Servicing",G432="Repair / Follow-up"), M432=""), "Row "&amp;TEXT(_xlpm.currentRow, "0")&amp;": Person Full Name required when Event Type is RM&amp;D Intervention, Callback, Servicing or Repair/Follow-up",
      AND(OR(G432="RM&amp;D Intervention",G432="Callback",G432="Repair / Follow-up"), N432= ""), "Row "&amp;TEXT(_xlpm.currentRow, "0")&amp;": Type of Visit required when Event Type is RM&amp;D Intervention, Callback or Repair/Follow-up",
      AND(OR(G432="RM&amp;D Intervention",G432="Callback",G432="Repair / Follow-up"), O432=""), "Row "&amp;TEXT(_xlpm.currentRow, "0")&amp;": Type of Fault required when Event Type is RM&amp;D Intervention, Callback or Repair/Follow-up",
      AND(E432&lt;&gt;"", E432&lt;C432), "Row "&amp;TEXT(_xlpm.currentRow, "0")&amp;": Event End Date cannot be earlier than Start Date",
      AND(E432=C432, F432&lt;&gt;"", D432&lt;&gt;"", F432&lt;=D432), "Row "&amp;TEXT(_xlpm.currentRow, "0")&amp;": Event End Time must be after Start Time when dates are the same",
      ""
    ),
    ""
  )
)</f>
        <v/>
      </c>
      <c r="S432" s="10"/>
    </row>
    <row r="433" spans="1:19" s="3" customFormat="1" x14ac:dyDescent="0.25">
      <c r="A433" s="22"/>
      <c r="B433" s="22"/>
      <c r="C433" s="23"/>
      <c r="D433" s="24"/>
      <c r="E433" s="23"/>
      <c r="F433" s="24"/>
      <c r="G433" s="25"/>
      <c r="H433" s="25"/>
      <c r="I433" s="22"/>
      <c r="J433" s="25"/>
      <c r="K433" s="26"/>
      <c r="L433" s="22"/>
      <c r="M433" s="22"/>
      <c r="N433" s="25"/>
      <c r="O433" s="25"/>
      <c r="P433" s="22"/>
      <c r="R433" s="10" t="str" cm="1">
        <f t="array" ref="R433">_xlfn.LET(
  _xlpm.currentRow, ROW(A433),
  IF(
    OR(A433&lt;&gt;"", B433&lt;&gt;"", C433&lt;&gt;"", D433&lt;&gt;"", M433&lt;&gt;"", G433&lt;&gt;"", E433&lt;&gt;"", F433&lt;&gt;"", H433&lt;&gt;"", I433&lt;&gt;"", J433&lt;&gt;"", K433&lt;&gt;"", L433&lt;&gt;"",N433&lt;&gt; "", O433&lt;&gt;"", P433&lt;&gt;""),
    _xlfn.SWITCH(
      TRUE(),
      A433="", "Row "&amp;TEXT(_xlpm.currentRow, "0")&amp;": RM&amp;D Report ID is missing",
      B433="", "Row "&amp;TEXT(_xlpm.currentRow, "0")&amp;": PTO Lift ID is missing",
      C433="", "Row "&amp;TEXT(_xlpm.currentRow, "0")&amp;": Event Start Date is missing",
      D433="", "Row "&amp;TEXT(_xlpm.currentRow, "0")&amp;": Event Start Time is missing",
      G433="", "Row "&amp;TEXT(_xlpm.currentRow, "0")&amp;": Event Type is missing",
      AND(G433&lt;&gt;"RM&amp;D Notification", E433=""), "Row "&amp;TEXT(_xlpm.currentRow, "0")&amp;": Event End Date required when Event Type is not RM&amp;D Notification",
      AND(G433&lt;&gt;"RM&amp;D Notification", F433=""), "Row "&amp;TEXT(_xlpm.currentRow, "0")&amp;": Event End Time required when Event Type is not RM&amp;D Notification",
      AND(G433&lt;&gt;"Servicing", H433=""), "Row "&amp;TEXT(_xlpm.currentRow, "0")&amp;": System required when Event Type is not Servicing",
      AND(H433="Others", I433=""), "Row "&amp;TEXT(_xlpm.currentRow, "0")&amp;": Event Description required when System is Others",
      AND(OR(G433="RM&amp;D Intervention",G433="Callback",G433="Repair / Follow-up"), J433=""), "Row "&amp;TEXT(_xlpm.currentRow, "0")&amp;": Action Type required when Event Type is RM&amp;D Intervention, Callback or Repair/Follow-up",
      AND(OR(G433="RM&amp;D Intervention",G433="Callback",G433="Repair / Follow-up"), K433=""), "Row "&amp;TEXT(_xlpm.currentRow, "0")&amp;": Action Description required when Event Type is RM&amp;D Intervention, Callback or Repair/Follow-up",
      AND(OR(G433="RM&amp;D Intervention",G433="Callback",G433="Servicing",G433="Repair / Follow-up"), M433=""), "Row "&amp;TEXT(_xlpm.currentRow, "0")&amp;": Person Full Name required when Event Type is RM&amp;D Intervention, Callback, Servicing or Repair/Follow-up",
      AND(OR(G433="RM&amp;D Intervention",G433="Callback",G433="Repair / Follow-up"), N433= ""), "Row "&amp;TEXT(_xlpm.currentRow, "0")&amp;": Type of Visit required when Event Type is RM&amp;D Intervention, Callback or Repair/Follow-up",
      AND(OR(G433="RM&amp;D Intervention",G433="Callback",G433="Repair / Follow-up"), O433=""), "Row "&amp;TEXT(_xlpm.currentRow, "0")&amp;": Type of Fault required when Event Type is RM&amp;D Intervention, Callback or Repair/Follow-up",
      AND(E433&lt;&gt;"", E433&lt;C433), "Row "&amp;TEXT(_xlpm.currentRow, "0")&amp;": Event End Date cannot be earlier than Start Date",
      AND(E433=C433, F433&lt;&gt;"", D433&lt;&gt;"", F433&lt;=D433), "Row "&amp;TEXT(_xlpm.currentRow, "0")&amp;": Event End Time must be after Start Time when dates are the same",
      ""
    ),
    ""
  )
)</f>
        <v/>
      </c>
      <c r="S433" s="10"/>
    </row>
    <row r="434" spans="1:19" s="3" customFormat="1" x14ac:dyDescent="0.25">
      <c r="A434" s="22"/>
      <c r="B434" s="22"/>
      <c r="C434" s="23"/>
      <c r="D434" s="24"/>
      <c r="E434" s="23"/>
      <c r="F434" s="24"/>
      <c r="G434" s="25"/>
      <c r="H434" s="25"/>
      <c r="I434" s="22"/>
      <c r="J434" s="25"/>
      <c r="K434" s="26"/>
      <c r="L434" s="22"/>
      <c r="M434" s="22"/>
      <c r="N434" s="25"/>
      <c r="O434" s="25"/>
      <c r="P434" s="22"/>
      <c r="R434" s="10" t="str" cm="1">
        <f t="array" ref="R434">_xlfn.LET(
  _xlpm.currentRow, ROW(A434),
  IF(
    OR(A434&lt;&gt;"", B434&lt;&gt;"", C434&lt;&gt;"", D434&lt;&gt;"", M434&lt;&gt;"", G434&lt;&gt;"", E434&lt;&gt;"", F434&lt;&gt;"", H434&lt;&gt;"", I434&lt;&gt;"", J434&lt;&gt;"", K434&lt;&gt;"", L434&lt;&gt;"",N434&lt;&gt; "", O434&lt;&gt;"", P434&lt;&gt;""),
    _xlfn.SWITCH(
      TRUE(),
      A434="", "Row "&amp;TEXT(_xlpm.currentRow, "0")&amp;": RM&amp;D Report ID is missing",
      B434="", "Row "&amp;TEXT(_xlpm.currentRow, "0")&amp;": PTO Lift ID is missing",
      C434="", "Row "&amp;TEXT(_xlpm.currentRow, "0")&amp;": Event Start Date is missing",
      D434="", "Row "&amp;TEXT(_xlpm.currentRow, "0")&amp;": Event Start Time is missing",
      G434="", "Row "&amp;TEXT(_xlpm.currentRow, "0")&amp;": Event Type is missing",
      AND(G434&lt;&gt;"RM&amp;D Notification", E434=""), "Row "&amp;TEXT(_xlpm.currentRow, "0")&amp;": Event End Date required when Event Type is not RM&amp;D Notification",
      AND(G434&lt;&gt;"RM&amp;D Notification", F434=""), "Row "&amp;TEXT(_xlpm.currentRow, "0")&amp;": Event End Time required when Event Type is not RM&amp;D Notification",
      AND(G434&lt;&gt;"Servicing", H434=""), "Row "&amp;TEXT(_xlpm.currentRow, "0")&amp;": System required when Event Type is not Servicing",
      AND(H434="Others", I434=""), "Row "&amp;TEXT(_xlpm.currentRow, "0")&amp;": Event Description required when System is Others",
      AND(OR(G434="RM&amp;D Intervention",G434="Callback",G434="Repair / Follow-up"), J434=""), "Row "&amp;TEXT(_xlpm.currentRow, "0")&amp;": Action Type required when Event Type is RM&amp;D Intervention, Callback or Repair/Follow-up",
      AND(OR(G434="RM&amp;D Intervention",G434="Callback",G434="Repair / Follow-up"), K434=""), "Row "&amp;TEXT(_xlpm.currentRow, "0")&amp;": Action Description required when Event Type is RM&amp;D Intervention, Callback or Repair/Follow-up",
      AND(OR(G434="RM&amp;D Intervention",G434="Callback",G434="Servicing",G434="Repair / Follow-up"), M434=""), "Row "&amp;TEXT(_xlpm.currentRow, "0")&amp;": Person Full Name required when Event Type is RM&amp;D Intervention, Callback, Servicing or Repair/Follow-up",
      AND(OR(G434="RM&amp;D Intervention",G434="Callback",G434="Repair / Follow-up"), N434= ""), "Row "&amp;TEXT(_xlpm.currentRow, "0")&amp;": Type of Visit required when Event Type is RM&amp;D Intervention, Callback or Repair/Follow-up",
      AND(OR(G434="RM&amp;D Intervention",G434="Callback",G434="Repair / Follow-up"), O434=""), "Row "&amp;TEXT(_xlpm.currentRow, "0")&amp;": Type of Fault required when Event Type is RM&amp;D Intervention, Callback or Repair/Follow-up",
      AND(E434&lt;&gt;"", E434&lt;C434), "Row "&amp;TEXT(_xlpm.currentRow, "0")&amp;": Event End Date cannot be earlier than Start Date",
      AND(E434=C434, F434&lt;&gt;"", D434&lt;&gt;"", F434&lt;=D434), "Row "&amp;TEXT(_xlpm.currentRow, "0")&amp;": Event End Time must be after Start Time when dates are the same",
      ""
    ),
    ""
  )
)</f>
        <v/>
      </c>
      <c r="S434" s="10"/>
    </row>
    <row r="435" spans="1:19" s="3" customFormat="1" x14ac:dyDescent="0.25">
      <c r="A435" s="22"/>
      <c r="B435" s="22"/>
      <c r="C435" s="23"/>
      <c r="D435" s="24"/>
      <c r="E435" s="23"/>
      <c r="F435" s="24"/>
      <c r="G435" s="25"/>
      <c r="H435" s="25"/>
      <c r="I435" s="22"/>
      <c r="J435" s="25"/>
      <c r="K435" s="26"/>
      <c r="L435" s="22"/>
      <c r="M435" s="22"/>
      <c r="N435" s="25"/>
      <c r="O435" s="25"/>
      <c r="P435" s="22"/>
      <c r="R435" s="10" t="str" cm="1">
        <f t="array" ref="R435">_xlfn.LET(
  _xlpm.currentRow, ROW(A435),
  IF(
    OR(A435&lt;&gt;"", B435&lt;&gt;"", C435&lt;&gt;"", D435&lt;&gt;"", M435&lt;&gt;"", G435&lt;&gt;"", E435&lt;&gt;"", F435&lt;&gt;"", H435&lt;&gt;"", I435&lt;&gt;"", J435&lt;&gt;"", K435&lt;&gt;"", L435&lt;&gt;"",N435&lt;&gt; "", O435&lt;&gt;"", P435&lt;&gt;""),
    _xlfn.SWITCH(
      TRUE(),
      A435="", "Row "&amp;TEXT(_xlpm.currentRow, "0")&amp;": RM&amp;D Report ID is missing",
      B435="", "Row "&amp;TEXT(_xlpm.currentRow, "0")&amp;": PTO Lift ID is missing",
      C435="", "Row "&amp;TEXT(_xlpm.currentRow, "0")&amp;": Event Start Date is missing",
      D435="", "Row "&amp;TEXT(_xlpm.currentRow, "0")&amp;": Event Start Time is missing",
      G435="", "Row "&amp;TEXT(_xlpm.currentRow, "0")&amp;": Event Type is missing",
      AND(G435&lt;&gt;"RM&amp;D Notification", E435=""), "Row "&amp;TEXT(_xlpm.currentRow, "0")&amp;": Event End Date required when Event Type is not RM&amp;D Notification",
      AND(G435&lt;&gt;"RM&amp;D Notification", F435=""), "Row "&amp;TEXT(_xlpm.currentRow, "0")&amp;": Event End Time required when Event Type is not RM&amp;D Notification",
      AND(G435&lt;&gt;"Servicing", H435=""), "Row "&amp;TEXT(_xlpm.currentRow, "0")&amp;": System required when Event Type is not Servicing",
      AND(H435="Others", I435=""), "Row "&amp;TEXT(_xlpm.currentRow, "0")&amp;": Event Description required when System is Others",
      AND(OR(G435="RM&amp;D Intervention",G435="Callback",G435="Repair / Follow-up"), J435=""), "Row "&amp;TEXT(_xlpm.currentRow, "0")&amp;": Action Type required when Event Type is RM&amp;D Intervention, Callback or Repair/Follow-up",
      AND(OR(G435="RM&amp;D Intervention",G435="Callback",G435="Repair / Follow-up"), K435=""), "Row "&amp;TEXT(_xlpm.currentRow, "0")&amp;": Action Description required when Event Type is RM&amp;D Intervention, Callback or Repair/Follow-up",
      AND(OR(G435="RM&amp;D Intervention",G435="Callback",G435="Servicing",G435="Repair / Follow-up"), M435=""), "Row "&amp;TEXT(_xlpm.currentRow, "0")&amp;": Person Full Name required when Event Type is RM&amp;D Intervention, Callback, Servicing or Repair/Follow-up",
      AND(OR(G435="RM&amp;D Intervention",G435="Callback",G435="Repair / Follow-up"), N435= ""), "Row "&amp;TEXT(_xlpm.currentRow, "0")&amp;": Type of Visit required when Event Type is RM&amp;D Intervention, Callback or Repair/Follow-up",
      AND(OR(G435="RM&amp;D Intervention",G435="Callback",G435="Repair / Follow-up"), O435=""), "Row "&amp;TEXT(_xlpm.currentRow, "0")&amp;": Type of Fault required when Event Type is RM&amp;D Intervention, Callback or Repair/Follow-up",
      AND(E435&lt;&gt;"", E435&lt;C435), "Row "&amp;TEXT(_xlpm.currentRow, "0")&amp;": Event End Date cannot be earlier than Start Date",
      AND(E435=C435, F435&lt;&gt;"", D435&lt;&gt;"", F435&lt;=D435), "Row "&amp;TEXT(_xlpm.currentRow, "0")&amp;": Event End Time must be after Start Time when dates are the same",
      ""
    ),
    ""
  )
)</f>
        <v/>
      </c>
      <c r="S435" s="10"/>
    </row>
    <row r="436" spans="1:19" s="3" customFormat="1" x14ac:dyDescent="0.25">
      <c r="A436" s="22"/>
      <c r="B436" s="22"/>
      <c r="C436" s="23"/>
      <c r="D436" s="24"/>
      <c r="E436" s="23"/>
      <c r="F436" s="24"/>
      <c r="G436" s="25"/>
      <c r="H436" s="25"/>
      <c r="I436" s="22"/>
      <c r="J436" s="25"/>
      <c r="K436" s="26"/>
      <c r="L436" s="22"/>
      <c r="M436" s="22"/>
      <c r="N436" s="25"/>
      <c r="O436" s="25"/>
      <c r="P436" s="22"/>
      <c r="R436" s="10" t="str" cm="1">
        <f t="array" ref="R436">_xlfn.LET(
  _xlpm.currentRow, ROW(A436),
  IF(
    OR(A436&lt;&gt;"", B436&lt;&gt;"", C436&lt;&gt;"", D436&lt;&gt;"", M436&lt;&gt;"", G436&lt;&gt;"", E436&lt;&gt;"", F436&lt;&gt;"", H436&lt;&gt;"", I436&lt;&gt;"", J436&lt;&gt;"", K436&lt;&gt;"", L436&lt;&gt;"",N436&lt;&gt; "", O436&lt;&gt;"", P436&lt;&gt;""),
    _xlfn.SWITCH(
      TRUE(),
      A436="", "Row "&amp;TEXT(_xlpm.currentRow, "0")&amp;": RM&amp;D Report ID is missing",
      B436="", "Row "&amp;TEXT(_xlpm.currentRow, "0")&amp;": PTO Lift ID is missing",
      C436="", "Row "&amp;TEXT(_xlpm.currentRow, "0")&amp;": Event Start Date is missing",
      D436="", "Row "&amp;TEXT(_xlpm.currentRow, "0")&amp;": Event Start Time is missing",
      G436="", "Row "&amp;TEXT(_xlpm.currentRow, "0")&amp;": Event Type is missing",
      AND(G436&lt;&gt;"RM&amp;D Notification", E436=""), "Row "&amp;TEXT(_xlpm.currentRow, "0")&amp;": Event End Date required when Event Type is not RM&amp;D Notification",
      AND(G436&lt;&gt;"RM&amp;D Notification", F436=""), "Row "&amp;TEXT(_xlpm.currentRow, "0")&amp;": Event End Time required when Event Type is not RM&amp;D Notification",
      AND(G436&lt;&gt;"Servicing", H436=""), "Row "&amp;TEXT(_xlpm.currentRow, "0")&amp;": System required when Event Type is not Servicing",
      AND(H436="Others", I436=""), "Row "&amp;TEXT(_xlpm.currentRow, "0")&amp;": Event Description required when System is Others",
      AND(OR(G436="RM&amp;D Intervention",G436="Callback",G436="Repair / Follow-up"), J436=""), "Row "&amp;TEXT(_xlpm.currentRow, "0")&amp;": Action Type required when Event Type is RM&amp;D Intervention, Callback or Repair/Follow-up",
      AND(OR(G436="RM&amp;D Intervention",G436="Callback",G436="Repair / Follow-up"), K436=""), "Row "&amp;TEXT(_xlpm.currentRow, "0")&amp;": Action Description required when Event Type is RM&amp;D Intervention, Callback or Repair/Follow-up",
      AND(OR(G436="RM&amp;D Intervention",G436="Callback",G436="Servicing",G436="Repair / Follow-up"), M436=""), "Row "&amp;TEXT(_xlpm.currentRow, "0")&amp;": Person Full Name required when Event Type is RM&amp;D Intervention, Callback, Servicing or Repair/Follow-up",
      AND(OR(G436="RM&amp;D Intervention",G436="Callback",G436="Repair / Follow-up"), N436= ""), "Row "&amp;TEXT(_xlpm.currentRow, "0")&amp;": Type of Visit required when Event Type is RM&amp;D Intervention, Callback or Repair/Follow-up",
      AND(OR(G436="RM&amp;D Intervention",G436="Callback",G436="Repair / Follow-up"), O436=""), "Row "&amp;TEXT(_xlpm.currentRow, "0")&amp;": Type of Fault required when Event Type is RM&amp;D Intervention, Callback or Repair/Follow-up",
      AND(E436&lt;&gt;"", E436&lt;C436), "Row "&amp;TEXT(_xlpm.currentRow, "0")&amp;": Event End Date cannot be earlier than Start Date",
      AND(E436=C436, F436&lt;&gt;"", D436&lt;&gt;"", F436&lt;=D436), "Row "&amp;TEXT(_xlpm.currentRow, "0")&amp;": Event End Time must be after Start Time when dates are the same",
      ""
    ),
    ""
  )
)</f>
        <v/>
      </c>
      <c r="S436" s="10"/>
    </row>
    <row r="437" spans="1:19" s="3" customFormat="1" x14ac:dyDescent="0.25">
      <c r="A437" s="22"/>
      <c r="B437" s="22"/>
      <c r="C437" s="23"/>
      <c r="D437" s="24"/>
      <c r="E437" s="23"/>
      <c r="F437" s="24"/>
      <c r="G437" s="25"/>
      <c r="H437" s="25"/>
      <c r="I437" s="22"/>
      <c r="J437" s="25"/>
      <c r="K437" s="26"/>
      <c r="L437" s="22"/>
      <c r="M437" s="22"/>
      <c r="N437" s="25"/>
      <c r="O437" s="25"/>
      <c r="P437" s="22"/>
      <c r="R437" s="10" t="str" cm="1">
        <f t="array" ref="R437">_xlfn.LET(
  _xlpm.currentRow, ROW(A437),
  IF(
    OR(A437&lt;&gt;"", B437&lt;&gt;"", C437&lt;&gt;"", D437&lt;&gt;"", M437&lt;&gt;"", G437&lt;&gt;"", E437&lt;&gt;"", F437&lt;&gt;"", H437&lt;&gt;"", I437&lt;&gt;"", J437&lt;&gt;"", K437&lt;&gt;"", L437&lt;&gt;"",N437&lt;&gt; "", O437&lt;&gt;"", P437&lt;&gt;""),
    _xlfn.SWITCH(
      TRUE(),
      A437="", "Row "&amp;TEXT(_xlpm.currentRow, "0")&amp;": RM&amp;D Report ID is missing",
      B437="", "Row "&amp;TEXT(_xlpm.currentRow, "0")&amp;": PTO Lift ID is missing",
      C437="", "Row "&amp;TEXT(_xlpm.currentRow, "0")&amp;": Event Start Date is missing",
      D437="", "Row "&amp;TEXT(_xlpm.currentRow, "0")&amp;": Event Start Time is missing",
      G437="", "Row "&amp;TEXT(_xlpm.currentRow, "0")&amp;": Event Type is missing",
      AND(G437&lt;&gt;"RM&amp;D Notification", E437=""), "Row "&amp;TEXT(_xlpm.currentRow, "0")&amp;": Event End Date required when Event Type is not RM&amp;D Notification",
      AND(G437&lt;&gt;"RM&amp;D Notification", F437=""), "Row "&amp;TEXT(_xlpm.currentRow, "0")&amp;": Event End Time required when Event Type is not RM&amp;D Notification",
      AND(G437&lt;&gt;"Servicing", H437=""), "Row "&amp;TEXT(_xlpm.currentRow, "0")&amp;": System required when Event Type is not Servicing",
      AND(H437="Others", I437=""), "Row "&amp;TEXT(_xlpm.currentRow, "0")&amp;": Event Description required when System is Others",
      AND(OR(G437="RM&amp;D Intervention",G437="Callback",G437="Repair / Follow-up"), J437=""), "Row "&amp;TEXT(_xlpm.currentRow, "0")&amp;": Action Type required when Event Type is RM&amp;D Intervention, Callback or Repair/Follow-up",
      AND(OR(G437="RM&amp;D Intervention",G437="Callback",G437="Repair / Follow-up"), K437=""), "Row "&amp;TEXT(_xlpm.currentRow, "0")&amp;": Action Description required when Event Type is RM&amp;D Intervention, Callback or Repair/Follow-up",
      AND(OR(G437="RM&amp;D Intervention",G437="Callback",G437="Servicing",G437="Repair / Follow-up"), M437=""), "Row "&amp;TEXT(_xlpm.currentRow, "0")&amp;": Person Full Name required when Event Type is RM&amp;D Intervention, Callback, Servicing or Repair/Follow-up",
      AND(OR(G437="RM&amp;D Intervention",G437="Callback",G437="Repair / Follow-up"), N437= ""), "Row "&amp;TEXT(_xlpm.currentRow, "0")&amp;": Type of Visit required when Event Type is RM&amp;D Intervention, Callback or Repair/Follow-up",
      AND(OR(G437="RM&amp;D Intervention",G437="Callback",G437="Repair / Follow-up"), O437=""), "Row "&amp;TEXT(_xlpm.currentRow, "0")&amp;": Type of Fault required when Event Type is RM&amp;D Intervention, Callback or Repair/Follow-up",
      AND(E437&lt;&gt;"", E437&lt;C437), "Row "&amp;TEXT(_xlpm.currentRow, "0")&amp;": Event End Date cannot be earlier than Start Date",
      AND(E437=C437, F437&lt;&gt;"", D437&lt;&gt;"", F437&lt;=D437), "Row "&amp;TEXT(_xlpm.currentRow, "0")&amp;": Event End Time must be after Start Time when dates are the same",
      ""
    ),
    ""
  )
)</f>
        <v/>
      </c>
      <c r="S437" s="10"/>
    </row>
    <row r="438" spans="1:19" s="3" customFormat="1" x14ac:dyDescent="0.25">
      <c r="A438" s="22"/>
      <c r="B438" s="22"/>
      <c r="C438" s="23"/>
      <c r="D438" s="24"/>
      <c r="E438" s="23"/>
      <c r="F438" s="24"/>
      <c r="G438" s="25"/>
      <c r="H438" s="25"/>
      <c r="I438" s="22"/>
      <c r="J438" s="25"/>
      <c r="K438" s="26"/>
      <c r="L438" s="22"/>
      <c r="M438" s="22"/>
      <c r="N438" s="25"/>
      <c r="O438" s="25"/>
      <c r="P438" s="22"/>
      <c r="R438" s="10" t="str" cm="1">
        <f t="array" ref="R438">_xlfn.LET(
  _xlpm.currentRow, ROW(A438),
  IF(
    OR(A438&lt;&gt;"", B438&lt;&gt;"", C438&lt;&gt;"", D438&lt;&gt;"", M438&lt;&gt;"", G438&lt;&gt;"", E438&lt;&gt;"", F438&lt;&gt;"", H438&lt;&gt;"", I438&lt;&gt;"", J438&lt;&gt;"", K438&lt;&gt;"", L438&lt;&gt;"",N438&lt;&gt; "", O438&lt;&gt;"", P438&lt;&gt;""),
    _xlfn.SWITCH(
      TRUE(),
      A438="", "Row "&amp;TEXT(_xlpm.currentRow, "0")&amp;": RM&amp;D Report ID is missing",
      B438="", "Row "&amp;TEXT(_xlpm.currentRow, "0")&amp;": PTO Lift ID is missing",
      C438="", "Row "&amp;TEXT(_xlpm.currentRow, "0")&amp;": Event Start Date is missing",
      D438="", "Row "&amp;TEXT(_xlpm.currentRow, "0")&amp;": Event Start Time is missing",
      G438="", "Row "&amp;TEXT(_xlpm.currentRow, "0")&amp;": Event Type is missing",
      AND(G438&lt;&gt;"RM&amp;D Notification", E438=""), "Row "&amp;TEXT(_xlpm.currentRow, "0")&amp;": Event End Date required when Event Type is not RM&amp;D Notification",
      AND(G438&lt;&gt;"RM&amp;D Notification", F438=""), "Row "&amp;TEXT(_xlpm.currentRow, "0")&amp;": Event End Time required when Event Type is not RM&amp;D Notification",
      AND(G438&lt;&gt;"Servicing", H438=""), "Row "&amp;TEXT(_xlpm.currentRow, "0")&amp;": System required when Event Type is not Servicing",
      AND(H438="Others", I438=""), "Row "&amp;TEXT(_xlpm.currentRow, "0")&amp;": Event Description required when System is Others",
      AND(OR(G438="RM&amp;D Intervention",G438="Callback",G438="Repair / Follow-up"), J438=""), "Row "&amp;TEXT(_xlpm.currentRow, "0")&amp;": Action Type required when Event Type is RM&amp;D Intervention, Callback or Repair/Follow-up",
      AND(OR(G438="RM&amp;D Intervention",G438="Callback",G438="Repair / Follow-up"), K438=""), "Row "&amp;TEXT(_xlpm.currentRow, "0")&amp;": Action Description required when Event Type is RM&amp;D Intervention, Callback or Repair/Follow-up",
      AND(OR(G438="RM&amp;D Intervention",G438="Callback",G438="Servicing",G438="Repair / Follow-up"), M438=""), "Row "&amp;TEXT(_xlpm.currentRow, "0")&amp;": Person Full Name required when Event Type is RM&amp;D Intervention, Callback, Servicing or Repair/Follow-up",
      AND(OR(G438="RM&amp;D Intervention",G438="Callback",G438="Repair / Follow-up"), N438= ""), "Row "&amp;TEXT(_xlpm.currentRow, "0")&amp;": Type of Visit required when Event Type is RM&amp;D Intervention, Callback or Repair/Follow-up",
      AND(OR(G438="RM&amp;D Intervention",G438="Callback",G438="Repair / Follow-up"), O438=""), "Row "&amp;TEXT(_xlpm.currentRow, "0")&amp;": Type of Fault required when Event Type is RM&amp;D Intervention, Callback or Repair/Follow-up",
      AND(E438&lt;&gt;"", E438&lt;C438), "Row "&amp;TEXT(_xlpm.currentRow, "0")&amp;": Event End Date cannot be earlier than Start Date",
      AND(E438=C438, F438&lt;&gt;"", D438&lt;&gt;"", F438&lt;=D438), "Row "&amp;TEXT(_xlpm.currentRow, "0")&amp;": Event End Time must be after Start Time when dates are the same",
      ""
    ),
    ""
  )
)</f>
        <v/>
      </c>
      <c r="S438" s="10"/>
    </row>
    <row r="439" spans="1:19" s="3" customFormat="1" x14ac:dyDescent="0.25">
      <c r="A439" s="22"/>
      <c r="B439" s="22"/>
      <c r="C439" s="23"/>
      <c r="D439" s="24"/>
      <c r="E439" s="23"/>
      <c r="F439" s="24"/>
      <c r="G439" s="25"/>
      <c r="H439" s="25"/>
      <c r="I439" s="22"/>
      <c r="J439" s="25"/>
      <c r="K439" s="26"/>
      <c r="L439" s="22"/>
      <c r="M439" s="22"/>
      <c r="N439" s="25"/>
      <c r="O439" s="25"/>
      <c r="P439" s="22"/>
      <c r="R439" s="10" t="str" cm="1">
        <f t="array" ref="R439">_xlfn.LET(
  _xlpm.currentRow, ROW(A439),
  IF(
    OR(A439&lt;&gt;"", B439&lt;&gt;"", C439&lt;&gt;"", D439&lt;&gt;"", M439&lt;&gt;"", G439&lt;&gt;"", E439&lt;&gt;"", F439&lt;&gt;"", H439&lt;&gt;"", I439&lt;&gt;"", J439&lt;&gt;"", K439&lt;&gt;"", L439&lt;&gt;"",N439&lt;&gt; "", O439&lt;&gt;"", P439&lt;&gt;""),
    _xlfn.SWITCH(
      TRUE(),
      A439="", "Row "&amp;TEXT(_xlpm.currentRow, "0")&amp;": RM&amp;D Report ID is missing",
      B439="", "Row "&amp;TEXT(_xlpm.currentRow, "0")&amp;": PTO Lift ID is missing",
      C439="", "Row "&amp;TEXT(_xlpm.currentRow, "0")&amp;": Event Start Date is missing",
      D439="", "Row "&amp;TEXT(_xlpm.currentRow, "0")&amp;": Event Start Time is missing",
      G439="", "Row "&amp;TEXT(_xlpm.currentRow, "0")&amp;": Event Type is missing",
      AND(G439&lt;&gt;"RM&amp;D Notification", E439=""), "Row "&amp;TEXT(_xlpm.currentRow, "0")&amp;": Event End Date required when Event Type is not RM&amp;D Notification",
      AND(G439&lt;&gt;"RM&amp;D Notification", F439=""), "Row "&amp;TEXT(_xlpm.currentRow, "0")&amp;": Event End Time required when Event Type is not RM&amp;D Notification",
      AND(G439&lt;&gt;"Servicing", H439=""), "Row "&amp;TEXT(_xlpm.currentRow, "0")&amp;": System required when Event Type is not Servicing",
      AND(H439="Others", I439=""), "Row "&amp;TEXT(_xlpm.currentRow, "0")&amp;": Event Description required when System is Others",
      AND(OR(G439="RM&amp;D Intervention",G439="Callback",G439="Repair / Follow-up"), J439=""), "Row "&amp;TEXT(_xlpm.currentRow, "0")&amp;": Action Type required when Event Type is RM&amp;D Intervention, Callback or Repair/Follow-up",
      AND(OR(G439="RM&amp;D Intervention",G439="Callback",G439="Repair / Follow-up"), K439=""), "Row "&amp;TEXT(_xlpm.currentRow, "0")&amp;": Action Description required when Event Type is RM&amp;D Intervention, Callback or Repair/Follow-up",
      AND(OR(G439="RM&amp;D Intervention",G439="Callback",G439="Servicing",G439="Repair / Follow-up"), M439=""), "Row "&amp;TEXT(_xlpm.currentRow, "0")&amp;": Person Full Name required when Event Type is RM&amp;D Intervention, Callback, Servicing or Repair/Follow-up",
      AND(OR(G439="RM&amp;D Intervention",G439="Callback",G439="Repair / Follow-up"), N439= ""), "Row "&amp;TEXT(_xlpm.currentRow, "0")&amp;": Type of Visit required when Event Type is RM&amp;D Intervention, Callback or Repair/Follow-up",
      AND(OR(G439="RM&amp;D Intervention",G439="Callback",G439="Repair / Follow-up"), O439=""), "Row "&amp;TEXT(_xlpm.currentRow, "0")&amp;": Type of Fault required when Event Type is RM&amp;D Intervention, Callback or Repair/Follow-up",
      AND(E439&lt;&gt;"", E439&lt;C439), "Row "&amp;TEXT(_xlpm.currentRow, "0")&amp;": Event End Date cannot be earlier than Start Date",
      AND(E439=C439, F439&lt;&gt;"", D439&lt;&gt;"", F439&lt;=D439), "Row "&amp;TEXT(_xlpm.currentRow, "0")&amp;": Event End Time must be after Start Time when dates are the same",
      ""
    ),
    ""
  )
)</f>
        <v/>
      </c>
      <c r="S439" s="10"/>
    </row>
    <row r="440" spans="1:19" s="3" customFormat="1" x14ac:dyDescent="0.25">
      <c r="A440" s="22"/>
      <c r="B440" s="22"/>
      <c r="C440" s="23"/>
      <c r="D440" s="24"/>
      <c r="E440" s="23"/>
      <c r="F440" s="24"/>
      <c r="G440" s="25"/>
      <c r="H440" s="25"/>
      <c r="I440" s="22"/>
      <c r="J440" s="25"/>
      <c r="K440" s="26"/>
      <c r="L440" s="22"/>
      <c r="M440" s="22"/>
      <c r="N440" s="25"/>
      <c r="O440" s="25"/>
      <c r="P440" s="22"/>
      <c r="R440" s="10" t="str" cm="1">
        <f t="array" ref="R440">_xlfn.LET(
  _xlpm.currentRow, ROW(A440),
  IF(
    OR(A440&lt;&gt;"", B440&lt;&gt;"", C440&lt;&gt;"", D440&lt;&gt;"", M440&lt;&gt;"", G440&lt;&gt;"", E440&lt;&gt;"", F440&lt;&gt;"", H440&lt;&gt;"", I440&lt;&gt;"", J440&lt;&gt;"", K440&lt;&gt;"", L440&lt;&gt;"",N440&lt;&gt; "", O440&lt;&gt;"", P440&lt;&gt;""),
    _xlfn.SWITCH(
      TRUE(),
      A440="", "Row "&amp;TEXT(_xlpm.currentRow, "0")&amp;": RM&amp;D Report ID is missing",
      B440="", "Row "&amp;TEXT(_xlpm.currentRow, "0")&amp;": PTO Lift ID is missing",
      C440="", "Row "&amp;TEXT(_xlpm.currentRow, "0")&amp;": Event Start Date is missing",
      D440="", "Row "&amp;TEXT(_xlpm.currentRow, "0")&amp;": Event Start Time is missing",
      G440="", "Row "&amp;TEXT(_xlpm.currentRow, "0")&amp;": Event Type is missing",
      AND(G440&lt;&gt;"RM&amp;D Notification", E440=""), "Row "&amp;TEXT(_xlpm.currentRow, "0")&amp;": Event End Date required when Event Type is not RM&amp;D Notification",
      AND(G440&lt;&gt;"RM&amp;D Notification", F440=""), "Row "&amp;TEXT(_xlpm.currentRow, "0")&amp;": Event End Time required when Event Type is not RM&amp;D Notification",
      AND(G440&lt;&gt;"Servicing", H440=""), "Row "&amp;TEXT(_xlpm.currentRow, "0")&amp;": System required when Event Type is not Servicing",
      AND(H440="Others", I440=""), "Row "&amp;TEXT(_xlpm.currentRow, "0")&amp;": Event Description required when System is Others",
      AND(OR(G440="RM&amp;D Intervention",G440="Callback",G440="Repair / Follow-up"), J440=""), "Row "&amp;TEXT(_xlpm.currentRow, "0")&amp;": Action Type required when Event Type is RM&amp;D Intervention, Callback or Repair/Follow-up",
      AND(OR(G440="RM&amp;D Intervention",G440="Callback",G440="Repair / Follow-up"), K440=""), "Row "&amp;TEXT(_xlpm.currentRow, "0")&amp;": Action Description required when Event Type is RM&amp;D Intervention, Callback or Repair/Follow-up",
      AND(OR(G440="RM&amp;D Intervention",G440="Callback",G440="Servicing",G440="Repair / Follow-up"), M440=""), "Row "&amp;TEXT(_xlpm.currentRow, "0")&amp;": Person Full Name required when Event Type is RM&amp;D Intervention, Callback, Servicing or Repair/Follow-up",
      AND(OR(G440="RM&amp;D Intervention",G440="Callback",G440="Repair / Follow-up"), N440= ""), "Row "&amp;TEXT(_xlpm.currentRow, "0")&amp;": Type of Visit required when Event Type is RM&amp;D Intervention, Callback or Repair/Follow-up",
      AND(OR(G440="RM&amp;D Intervention",G440="Callback",G440="Repair / Follow-up"), O440=""), "Row "&amp;TEXT(_xlpm.currentRow, "0")&amp;": Type of Fault required when Event Type is RM&amp;D Intervention, Callback or Repair/Follow-up",
      AND(E440&lt;&gt;"", E440&lt;C440), "Row "&amp;TEXT(_xlpm.currentRow, "0")&amp;": Event End Date cannot be earlier than Start Date",
      AND(E440=C440, F440&lt;&gt;"", D440&lt;&gt;"", F440&lt;=D440), "Row "&amp;TEXT(_xlpm.currentRow, "0")&amp;": Event End Time must be after Start Time when dates are the same",
      ""
    ),
    ""
  )
)</f>
        <v/>
      </c>
      <c r="S440" s="10"/>
    </row>
    <row r="441" spans="1:19" s="3" customFormat="1" x14ac:dyDescent="0.25">
      <c r="A441" s="22"/>
      <c r="B441" s="22"/>
      <c r="C441" s="23"/>
      <c r="D441" s="24"/>
      <c r="E441" s="23"/>
      <c r="F441" s="24"/>
      <c r="G441" s="25"/>
      <c r="H441" s="25"/>
      <c r="I441" s="22"/>
      <c r="J441" s="25"/>
      <c r="K441" s="26"/>
      <c r="L441" s="22"/>
      <c r="M441" s="22"/>
      <c r="N441" s="25"/>
      <c r="O441" s="25"/>
      <c r="P441" s="22"/>
      <c r="R441" s="10" t="str" cm="1">
        <f t="array" ref="R441">_xlfn.LET(
  _xlpm.currentRow, ROW(A441),
  IF(
    OR(A441&lt;&gt;"", B441&lt;&gt;"", C441&lt;&gt;"", D441&lt;&gt;"", M441&lt;&gt;"", G441&lt;&gt;"", E441&lt;&gt;"", F441&lt;&gt;"", H441&lt;&gt;"", I441&lt;&gt;"", J441&lt;&gt;"", K441&lt;&gt;"", L441&lt;&gt;"",N441&lt;&gt; "", O441&lt;&gt;"", P441&lt;&gt;""),
    _xlfn.SWITCH(
      TRUE(),
      A441="", "Row "&amp;TEXT(_xlpm.currentRow, "0")&amp;": RM&amp;D Report ID is missing",
      B441="", "Row "&amp;TEXT(_xlpm.currentRow, "0")&amp;": PTO Lift ID is missing",
      C441="", "Row "&amp;TEXT(_xlpm.currentRow, "0")&amp;": Event Start Date is missing",
      D441="", "Row "&amp;TEXT(_xlpm.currentRow, "0")&amp;": Event Start Time is missing",
      G441="", "Row "&amp;TEXT(_xlpm.currentRow, "0")&amp;": Event Type is missing",
      AND(G441&lt;&gt;"RM&amp;D Notification", E441=""), "Row "&amp;TEXT(_xlpm.currentRow, "0")&amp;": Event End Date required when Event Type is not RM&amp;D Notification",
      AND(G441&lt;&gt;"RM&amp;D Notification", F441=""), "Row "&amp;TEXT(_xlpm.currentRow, "0")&amp;": Event End Time required when Event Type is not RM&amp;D Notification",
      AND(G441&lt;&gt;"Servicing", H441=""), "Row "&amp;TEXT(_xlpm.currentRow, "0")&amp;": System required when Event Type is not Servicing",
      AND(H441="Others", I441=""), "Row "&amp;TEXT(_xlpm.currentRow, "0")&amp;": Event Description required when System is Others",
      AND(OR(G441="RM&amp;D Intervention",G441="Callback",G441="Repair / Follow-up"), J441=""), "Row "&amp;TEXT(_xlpm.currentRow, "0")&amp;": Action Type required when Event Type is RM&amp;D Intervention, Callback or Repair/Follow-up",
      AND(OR(G441="RM&amp;D Intervention",G441="Callback",G441="Repair / Follow-up"), K441=""), "Row "&amp;TEXT(_xlpm.currentRow, "0")&amp;": Action Description required when Event Type is RM&amp;D Intervention, Callback or Repair/Follow-up",
      AND(OR(G441="RM&amp;D Intervention",G441="Callback",G441="Servicing",G441="Repair / Follow-up"), M441=""), "Row "&amp;TEXT(_xlpm.currentRow, "0")&amp;": Person Full Name required when Event Type is RM&amp;D Intervention, Callback, Servicing or Repair/Follow-up",
      AND(OR(G441="RM&amp;D Intervention",G441="Callback",G441="Repair / Follow-up"), N441= ""), "Row "&amp;TEXT(_xlpm.currentRow, "0")&amp;": Type of Visit required when Event Type is RM&amp;D Intervention, Callback or Repair/Follow-up",
      AND(OR(G441="RM&amp;D Intervention",G441="Callback",G441="Repair / Follow-up"), O441=""), "Row "&amp;TEXT(_xlpm.currentRow, "0")&amp;": Type of Fault required when Event Type is RM&amp;D Intervention, Callback or Repair/Follow-up",
      AND(E441&lt;&gt;"", E441&lt;C441), "Row "&amp;TEXT(_xlpm.currentRow, "0")&amp;": Event End Date cannot be earlier than Start Date",
      AND(E441=C441, F441&lt;&gt;"", D441&lt;&gt;"", F441&lt;=D441), "Row "&amp;TEXT(_xlpm.currentRow, "0")&amp;": Event End Time must be after Start Time when dates are the same",
      ""
    ),
    ""
  )
)</f>
        <v/>
      </c>
      <c r="S441" s="10"/>
    </row>
    <row r="442" spans="1:19" s="3" customFormat="1" x14ac:dyDescent="0.25">
      <c r="A442" s="22"/>
      <c r="B442" s="22"/>
      <c r="C442" s="23"/>
      <c r="D442" s="24"/>
      <c r="E442" s="23"/>
      <c r="F442" s="24"/>
      <c r="G442" s="25"/>
      <c r="H442" s="25"/>
      <c r="I442" s="22"/>
      <c r="J442" s="25"/>
      <c r="K442" s="26"/>
      <c r="L442" s="22"/>
      <c r="M442" s="22"/>
      <c r="N442" s="25"/>
      <c r="O442" s="25"/>
      <c r="P442" s="22"/>
      <c r="R442" s="10" t="str" cm="1">
        <f t="array" ref="R442">_xlfn.LET(
  _xlpm.currentRow, ROW(A442),
  IF(
    OR(A442&lt;&gt;"", B442&lt;&gt;"", C442&lt;&gt;"", D442&lt;&gt;"", M442&lt;&gt;"", G442&lt;&gt;"", E442&lt;&gt;"", F442&lt;&gt;"", H442&lt;&gt;"", I442&lt;&gt;"", J442&lt;&gt;"", K442&lt;&gt;"", L442&lt;&gt;"",N442&lt;&gt; "", O442&lt;&gt;"", P442&lt;&gt;""),
    _xlfn.SWITCH(
      TRUE(),
      A442="", "Row "&amp;TEXT(_xlpm.currentRow, "0")&amp;": RM&amp;D Report ID is missing",
      B442="", "Row "&amp;TEXT(_xlpm.currentRow, "0")&amp;": PTO Lift ID is missing",
      C442="", "Row "&amp;TEXT(_xlpm.currentRow, "0")&amp;": Event Start Date is missing",
      D442="", "Row "&amp;TEXT(_xlpm.currentRow, "0")&amp;": Event Start Time is missing",
      G442="", "Row "&amp;TEXT(_xlpm.currentRow, "0")&amp;": Event Type is missing",
      AND(G442&lt;&gt;"RM&amp;D Notification", E442=""), "Row "&amp;TEXT(_xlpm.currentRow, "0")&amp;": Event End Date required when Event Type is not RM&amp;D Notification",
      AND(G442&lt;&gt;"RM&amp;D Notification", F442=""), "Row "&amp;TEXT(_xlpm.currentRow, "0")&amp;": Event End Time required when Event Type is not RM&amp;D Notification",
      AND(G442&lt;&gt;"Servicing", H442=""), "Row "&amp;TEXT(_xlpm.currentRow, "0")&amp;": System required when Event Type is not Servicing",
      AND(H442="Others", I442=""), "Row "&amp;TEXT(_xlpm.currentRow, "0")&amp;": Event Description required when System is Others",
      AND(OR(G442="RM&amp;D Intervention",G442="Callback",G442="Repair / Follow-up"), J442=""), "Row "&amp;TEXT(_xlpm.currentRow, "0")&amp;": Action Type required when Event Type is RM&amp;D Intervention, Callback or Repair/Follow-up",
      AND(OR(G442="RM&amp;D Intervention",G442="Callback",G442="Repair / Follow-up"), K442=""), "Row "&amp;TEXT(_xlpm.currentRow, "0")&amp;": Action Description required when Event Type is RM&amp;D Intervention, Callback or Repair/Follow-up",
      AND(OR(G442="RM&amp;D Intervention",G442="Callback",G442="Servicing",G442="Repair / Follow-up"), M442=""), "Row "&amp;TEXT(_xlpm.currentRow, "0")&amp;": Person Full Name required when Event Type is RM&amp;D Intervention, Callback, Servicing or Repair/Follow-up",
      AND(OR(G442="RM&amp;D Intervention",G442="Callback",G442="Repair / Follow-up"), N442= ""), "Row "&amp;TEXT(_xlpm.currentRow, "0")&amp;": Type of Visit required when Event Type is RM&amp;D Intervention, Callback or Repair/Follow-up",
      AND(OR(G442="RM&amp;D Intervention",G442="Callback",G442="Repair / Follow-up"), O442=""), "Row "&amp;TEXT(_xlpm.currentRow, "0")&amp;": Type of Fault required when Event Type is RM&amp;D Intervention, Callback or Repair/Follow-up",
      AND(E442&lt;&gt;"", E442&lt;C442), "Row "&amp;TEXT(_xlpm.currentRow, "0")&amp;": Event End Date cannot be earlier than Start Date",
      AND(E442=C442, F442&lt;&gt;"", D442&lt;&gt;"", F442&lt;=D442), "Row "&amp;TEXT(_xlpm.currentRow, "0")&amp;": Event End Time must be after Start Time when dates are the same",
      ""
    ),
    ""
  )
)</f>
        <v/>
      </c>
      <c r="S442" s="10"/>
    </row>
    <row r="443" spans="1:19" s="3" customFormat="1" x14ac:dyDescent="0.25">
      <c r="A443" s="22"/>
      <c r="B443" s="22"/>
      <c r="C443" s="23"/>
      <c r="D443" s="24"/>
      <c r="E443" s="23"/>
      <c r="F443" s="24"/>
      <c r="G443" s="25"/>
      <c r="H443" s="25"/>
      <c r="I443" s="22"/>
      <c r="J443" s="25"/>
      <c r="K443" s="26"/>
      <c r="L443" s="22"/>
      <c r="M443" s="22"/>
      <c r="N443" s="25"/>
      <c r="O443" s="25"/>
      <c r="P443" s="22"/>
      <c r="R443" s="10" t="str" cm="1">
        <f t="array" ref="R443">_xlfn.LET(
  _xlpm.currentRow, ROW(A443),
  IF(
    OR(A443&lt;&gt;"", B443&lt;&gt;"", C443&lt;&gt;"", D443&lt;&gt;"", M443&lt;&gt;"", G443&lt;&gt;"", E443&lt;&gt;"", F443&lt;&gt;"", H443&lt;&gt;"", I443&lt;&gt;"", J443&lt;&gt;"", K443&lt;&gt;"", L443&lt;&gt;"",N443&lt;&gt; "", O443&lt;&gt;"", P443&lt;&gt;""),
    _xlfn.SWITCH(
      TRUE(),
      A443="", "Row "&amp;TEXT(_xlpm.currentRow, "0")&amp;": RM&amp;D Report ID is missing",
      B443="", "Row "&amp;TEXT(_xlpm.currentRow, "0")&amp;": PTO Lift ID is missing",
      C443="", "Row "&amp;TEXT(_xlpm.currentRow, "0")&amp;": Event Start Date is missing",
      D443="", "Row "&amp;TEXT(_xlpm.currentRow, "0")&amp;": Event Start Time is missing",
      G443="", "Row "&amp;TEXT(_xlpm.currentRow, "0")&amp;": Event Type is missing",
      AND(G443&lt;&gt;"RM&amp;D Notification", E443=""), "Row "&amp;TEXT(_xlpm.currentRow, "0")&amp;": Event End Date required when Event Type is not RM&amp;D Notification",
      AND(G443&lt;&gt;"RM&amp;D Notification", F443=""), "Row "&amp;TEXT(_xlpm.currentRow, "0")&amp;": Event End Time required when Event Type is not RM&amp;D Notification",
      AND(G443&lt;&gt;"Servicing", H443=""), "Row "&amp;TEXT(_xlpm.currentRow, "0")&amp;": System required when Event Type is not Servicing",
      AND(H443="Others", I443=""), "Row "&amp;TEXT(_xlpm.currentRow, "0")&amp;": Event Description required when System is Others",
      AND(OR(G443="RM&amp;D Intervention",G443="Callback",G443="Repair / Follow-up"), J443=""), "Row "&amp;TEXT(_xlpm.currentRow, "0")&amp;": Action Type required when Event Type is RM&amp;D Intervention, Callback or Repair/Follow-up",
      AND(OR(G443="RM&amp;D Intervention",G443="Callback",G443="Repair / Follow-up"), K443=""), "Row "&amp;TEXT(_xlpm.currentRow, "0")&amp;": Action Description required when Event Type is RM&amp;D Intervention, Callback or Repair/Follow-up",
      AND(OR(G443="RM&amp;D Intervention",G443="Callback",G443="Servicing",G443="Repair / Follow-up"), M443=""), "Row "&amp;TEXT(_xlpm.currentRow, "0")&amp;": Person Full Name required when Event Type is RM&amp;D Intervention, Callback, Servicing or Repair/Follow-up",
      AND(OR(G443="RM&amp;D Intervention",G443="Callback",G443="Repair / Follow-up"), N443= ""), "Row "&amp;TEXT(_xlpm.currentRow, "0")&amp;": Type of Visit required when Event Type is RM&amp;D Intervention, Callback or Repair/Follow-up",
      AND(OR(G443="RM&amp;D Intervention",G443="Callback",G443="Repair / Follow-up"), O443=""), "Row "&amp;TEXT(_xlpm.currentRow, "0")&amp;": Type of Fault required when Event Type is RM&amp;D Intervention, Callback or Repair/Follow-up",
      AND(E443&lt;&gt;"", E443&lt;C443), "Row "&amp;TEXT(_xlpm.currentRow, "0")&amp;": Event End Date cannot be earlier than Start Date",
      AND(E443=C443, F443&lt;&gt;"", D443&lt;&gt;"", F443&lt;=D443), "Row "&amp;TEXT(_xlpm.currentRow, "0")&amp;": Event End Time must be after Start Time when dates are the same",
      ""
    ),
    ""
  )
)</f>
        <v/>
      </c>
      <c r="S443" s="10"/>
    </row>
    <row r="444" spans="1:19" s="3" customFormat="1" x14ac:dyDescent="0.25">
      <c r="A444" s="22"/>
      <c r="B444" s="22"/>
      <c r="C444" s="23"/>
      <c r="D444" s="24"/>
      <c r="E444" s="23"/>
      <c r="F444" s="24"/>
      <c r="G444" s="25"/>
      <c r="H444" s="25"/>
      <c r="I444" s="22"/>
      <c r="J444" s="25"/>
      <c r="K444" s="26"/>
      <c r="L444" s="22"/>
      <c r="M444" s="22"/>
      <c r="N444" s="25"/>
      <c r="O444" s="25"/>
      <c r="P444" s="22"/>
      <c r="R444" s="10" t="str" cm="1">
        <f t="array" ref="R444">_xlfn.LET(
  _xlpm.currentRow, ROW(A444),
  IF(
    OR(A444&lt;&gt;"", B444&lt;&gt;"", C444&lt;&gt;"", D444&lt;&gt;"", M444&lt;&gt;"", G444&lt;&gt;"", E444&lt;&gt;"", F444&lt;&gt;"", H444&lt;&gt;"", I444&lt;&gt;"", J444&lt;&gt;"", K444&lt;&gt;"", L444&lt;&gt;"",N444&lt;&gt; "", O444&lt;&gt;"", P444&lt;&gt;""),
    _xlfn.SWITCH(
      TRUE(),
      A444="", "Row "&amp;TEXT(_xlpm.currentRow, "0")&amp;": RM&amp;D Report ID is missing",
      B444="", "Row "&amp;TEXT(_xlpm.currentRow, "0")&amp;": PTO Lift ID is missing",
      C444="", "Row "&amp;TEXT(_xlpm.currentRow, "0")&amp;": Event Start Date is missing",
      D444="", "Row "&amp;TEXT(_xlpm.currentRow, "0")&amp;": Event Start Time is missing",
      G444="", "Row "&amp;TEXT(_xlpm.currentRow, "0")&amp;": Event Type is missing",
      AND(G444&lt;&gt;"RM&amp;D Notification", E444=""), "Row "&amp;TEXT(_xlpm.currentRow, "0")&amp;": Event End Date required when Event Type is not RM&amp;D Notification",
      AND(G444&lt;&gt;"RM&amp;D Notification", F444=""), "Row "&amp;TEXT(_xlpm.currentRow, "0")&amp;": Event End Time required when Event Type is not RM&amp;D Notification",
      AND(G444&lt;&gt;"Servicing", H444=""), "Row "&amp;TEXT(_xlpm.currentRow, "0")&amp;": System required when Event Type is not Servicing",
      AND(H444="Others", I444=""), "Row "&amp;TEXT(_xlpm.currentRow, "0")&amp;": Event Description required when System is Others",
      AND(OR(G444="RM&amp;D Intervention",G444="Callback",G444="Repair / Follow-up"), J444=""), "Row "&amp;TEXT(_xlpm.currentRow, "0")&amp;": Action Type required when Event Type is RM&amp;D Intervention, Callback or Repair/Follow-up",
      AND(OR(G444="RM&amp;D Intervention",G444="Callback",G444="Repair / Follow-up"), K444=""), "Row "&amp;TEXT(_xlpm.currentRow, "0")&amp;": Action Description required when Event Type is RM&amp;D Intervention, Callback or Repair/Follow-up",
      AND(OR(G444="RM&amp;D Intervention",G444="Callback",G444="Servicing",G444="Repair / Follow-up"), M444=""), "Row "&amp;TEXT(_xlpm.currentRow, "0")&amp;": Person Full Name required when Event Type is RM&amp;D Intervention, Callback, Servicing or Repair/Follow-up",
      AND(OR(G444="RM&amp;D Intervention",G444="Callback",G444="Repair / Follow-up"), N444= ""), "Row "&amp;TEXT(_xlpm.currentRow, "0")&amp;": Type of Visit required when Event Type is RM&amp;D Intervention, Callback or Repair/Follow-up",
      AND(OR(G444="RM&amp;D Intervention",G444="Callback",G444="Repair / Follow-up"), O444=""), "Row "&amp;TEXT(_xlpm.currentRow, "0")&amp;": Type of Fault required when Event Type is RM&amp;D Intervention, Callback or Repair/Follow-up",
      AND(E444&lt;&gt;"", E444&lt;C444), "Row "&amp;TEXT(_xlpm.currentRow, "0")&amp;": Event End Date cannot be earlier than Start Date",
      AND(E444=C444, F444&lt;&gt;"", D444&lt;&gt;"", F444&lt;=D444), "Row "&amp;TEXT(_xlpm.currentRow, "0")&amp;": Event End Time must be after Start Time when dates are the same",
      ""
    ),
    ""
  )
)</f>
        <v/>
      </c>
      <c r="S444" s="10"/>
    </row>
    <row r="445" spans="1:19" s="3" customFormat="1" x14ac:dyDescent="0.25">
      <c r="A445" s="22"/>
      <c r="B445" s="22"/>
      <c r="C445" s="23"/>
      <c r="D445" s="24"/>
      <c r="E445" s="23"/>
      <c r="F445" s="24"/>
      <c r="G445" s="25"/>
      <c r="H445" s="25"/>
      <c r="I445" s="22"/>
      <c r="J445" s="25"/>
      <c r="K445" s="26"/>
      <c r="L445" s="22"/>
      <c r="M445" s="22"/>
      <c r="N445" s="25"/>
      <c r="O445" s="25"/>
      <c r="P445" s="22"/>
      <c r="R445" s="10" t="str" cm="1">
        <f t="array" ref="R445">_xlfn.LET(
  _xlpm.currentRow, ROW(A445),
  IF(
    OR(A445&lt;&gt;"", B445&lt;&gt;"", C445&lt;&gt;"", D445&lt;&gt;"", M445&lt;&gt;"", G445&lt;&gt;"", E445&lt;&gt;"", F445&lt;&gt;"", H445&lt;&gt;"", I445&lt;&gt;"", J445&lt;&gt;"", K445&lt;&gt;"", L445&lt;&gt;"",N445&lt;&gt; "", O445&lt;&gt;"", P445&lt;&gt;""),
    _xlfn.SWITCH(
      TRUE(),
      A445="", "Row "&amp;TEXT(_xlpm.currentRow, "0")&amp;": RM&amp;D Report ID is missing",
      B445="", "Row "&amp;TEXT(_xlpm.currentRow, "0")&amp;": PTO Lift ID is missing",
      C445="", "Row "&amp;TEXT(_xlpm.currentRow, "0")&amp;": Event Start Date is missing",
      D445="", "Row "&amp;TEXT(_xlpm.currentRow, "0")&amp;": Event Start Time is missing",
      G445="", "Row "&amp;TEXT(_xlpm.currentRow, "0")&amp;": Event Type is missing",
      AND(G445&lt;&gt;"RM&amp;D Notification", E445=""), "Row "&amp;TEXT(_xlpm.currentRow, "0")&amp;": Event End Date required when Event Type is not RM&amp;D Notification",
      AND(G445&lt;&gt;"RM&amp;D Notification", F445=""), "Row "&amp;TEXT(_xlpm.currentRow, "0")&amp;": Event End Time required when Event Type is not RM&amp;D Notification",
      AND(G445&lt;&gt;"Servicing", H445=""), "Row "&amp;TEXT(_xlpm.currentRow, "0")&amp;": System required when Event Type is not Servicing",
      AND(H445="Others", I445=""), "Row "&amp;TEXT(_xlpm.currentRow, "0")&amp;": Event Description required when System is Others",
      AND(OR(G445="RM&amp;D Intervention",G445="Callback",G445="Repair / Follow-up"), J445=""), "Row "&amp;TEXT(_xlpm.currentRow, "0")&amp;": Action Type required when Event Type is RM&amp;D Intervention, Callback or Repair/Follow-up",
      AND(OR(G445="RM&amp;D Intervention",G445="Callback",G445="Repair / Follow-up"), K445=""), "Row "&amp;TEXT(_xlpm.currentRow, "0")&amp;": Action Description required when Event Type is RM&amp;D Intervention, Callback or Repair/Follow-up",
      AND(OR(G445="RM&amp;D Intervention",G445="Callback",G445="Servicing",G445="Repair / Follow-up"), M445=""), "Row "&amp;TEXT(_xlpm.currentRow, "0")&amp;": Person Full Name required when Event Type is RM&amp;D Intervention, Callback, Servicing or Repair/Follow-up",
      AND(OR(G445="RM&amp;D Intervention",G445="Callback",G445="Repair / Follow-up"), N445= ""), "Row "&amp;TEXT(_xlpm.currentRow, "0")&amp;": Type of Visit required when Event Type is RM&amp;D Intervention, Callback or Repair/Follow-up",
      AND(OR(G445="RM&amp;D Intervention",G445="Callback",G445="Repair / Follow-up"), O445=""), "Row "&amp;TEXT(_xlpm.currentRow, "0")&amp;": Type of Fault required when Event Type is RM&amp;D Intervention, Callback or Repair/Follow-up",
      AND(E445&lt;&gt;"", E445&lt;C445), "Row "&amp;TEXT(_xlpm.currentRow, "0")&amp;": Event End Date cannot be earlier than Start Date",
      AND(E445=C445, F445&lt;&gt;"", D445&lt;&gt;"", F445&lt;=D445), "Row "&amp;TEXT(_xlpm.currentRow, "0")&amp;": Event End Time must be after Start Time when dates are the same",
      ""
    ),
    ""
  )
)</f>
        <v/>
      </c>
      <c r="S445" s="10"/>
    </row>
    <row r="446" spans="1:19" s="3" customFormat="1" x14ac:dyDescent="0.25">
      <c r="A446" s="22"/>
      <c r="B446" s="22"/>
      <c r="C446" s="23"/>
      <c r="D446" s="24"/>
      <c r="E446" s="23"/>
      <c r="F446" s="24"/>
      <c r="G446" s="25"/>
      <c r="H446" s="25"/>
      <c r="I446" s="22"/>
      <c r="J446" s="25"/>
      <c r="K446" s="26"/>
      <c r="L446" s="22"/>
      <c r="M446" s="22"/>
      <c r="N446" s="25"/>
      <c r="O446" s="25"/>
      <c r="P446" s="22"/>
      <c r="R446" s="10" t="str" cm="1">
        <f t="array" ref="R446">_xlfn.LET(
  _xlpm.currentRow, ROW(A446),
  IF(
    OR(A446&lt;&gt;"", B446&lt;&gt;"", C446&lt;&gt;"", D446&lt;&gt;"", M446&lt;&gt;"", G446&lt;&gt;"", E446&lt;&gt;"", F446&lt;&gt;"", H446&lt;&gt;"", I446&lt;&gt;"", J446&lt;&gt;"", K446&lt;&gt;"", L446&lt;&gt;"",N446&lt;&gt; "", O446&lt;&gt;"", P446&lt;&gt;""),
    _xlfn.SWITCH(
      TRUE(),
      A446="", "Row "&amp;TEXT(_xlpm.currentRow, "0")&amp;": RM&amp;D Report ID is missing",
      B446="", "Row "&amp;TEXT(_xlpm.currentRow, "0")&amp;": PTO Lift ID is missing",
      C446="", "Row "&amp;TEXT(_xlpm.currentRow, "0")&amp;": Event Start Date is missing",
      D446="", "Row "&amp;TEXT(_xlpm.currentRow, "0")&amp;": Event Start Time is missing",
      G446="", "Row "&amp;TEXT(_xlpm.currentRow, "0")&amp;": Event Type is missing",
      AND(G446&lt;&gt;"RM&amp;D Notification", E446=""), "Row "&amp;TEXT(_xlpm.currentRow, "0")&amp;": Event End Date required when Event Type is not RM&amp;D Notification",
      AND(G446&lt;&gt;"RM&amp;D Notification", F446=""), "Row "&amp;TEXT(_xlpm.currentRow, "0")&amp;": Event End Time required when Event Type is not RM&amp;D Notification",
      AND(G446&lt;&gt;"Servicing", H446=""), "Row "&amp;TEXT(_xlpm.currentRow, "0")&amp;": System required when Event Type is not Servicing",
      AND(H446="Others", I446=""), "Row "&amp;TEXT(_xlpm.currentRow, "0")&amp;": Event Description required when System is Others",
      AND(OR(G446="RM&amp;D Intervention",G446="Callback",G446="Repair / Follow-up"), J446=""), "Row "&amp;TEXT(_xlpm.currentRow, "0")&amp;": Action Type required when Event Type is RM&amp;D Intervention, Callback or Repair/Follow-up",
      AND(OR(G446="RM&amp;D Intervention",G446="Callback",G446="Repair / Follow-up"), K446=""), "Row "&amp;TEXT(_xlpm.currentRow, "0")&amp;": Action Description required when Event Type is RM&amp;D Intervention, Callback or Repair/Follow-up",
      AND(OR(G446="RM&amp;D Intervention",G446="Callback",G446="Servicing",G446="Repair / Follow-up"), M446=""), "Row "&amp;TEXT(_xlpm.currentRow, "0")&amp;": Person Full Name required when Event Type is RM&amp;D Intervention, Callback, Servicing or Repair/Follow-up",
      AND(OR(G446="RM&amp;D Intervention",G446="Callback",G446="Repair / Follow-up"), N446= ""), "Row "&amp;TEXT(_xlpm.currentRow, "0")&amp;": Type of Visit required when Event Type is RM&amp;D Intervention, Callback or Repair/Follow-up",
      AND(OR(G446="RM&amp;D Intervention",G446="Callback",G446="Repair / Follow-up"), O446=""), "Row "&amp;TEXT(_xlpm.currentRow, "0")&amp;": Type of Fault required when Event Type is RM&amp;D Intervention, Callback or Repair/Follow-up",
      AND(E446&lt;&gt;"", E446&lt;C446), "Row "&amp;TEXT(_xlpm.currentRow, "0")&amp;": Event End Date cannot be earlier than Start Date",
      AND(E446=C446, F446&lt;&gt;"", D446&lt;&gt;"", F446&lt;=D446), "Row "&amp;TEXT(_xlpm.currentRow, "0")&amp;": Event End Time must be after Start Time when dates are the same",
      ""
    ),
    ""
  )
)</f>
        <v/>
      </c>
      <c r="S446" s="10"/>
    </row>
    <row r="447" spans="1:19" s="3" customFormat="1" x14ac:dyDescent="0.25">
      <c r="A447" s="22"/>
      <c r="B447" s="22"/>
      <c r="C447" s="23"/>
      <c r="D447" s="24"/>
      <c r="E447" s="23"/>
      <c r="F447" s="24"/>
      <c r="G447" s="25"/>
      <c r="H447" s="25"/>
      <c r="I447" s="22"/>
      <c r="J447" s="25"/>
      <c r="K447" s="26"/>
      <c r="L447" s="22"/>
      <c r="M447" s="22"/>
      <c r="N447" s="25"/>
      <c r="O447" s="25"/>
      <c r="P447" s="22"/>
      <c r="R447" s="10" t="str" cm="1">
        <f t="array" ref="R447">_xlfn.LET(
  _xlpm.currentRow, ROW(A447),
  IF(
    OR(A447&lt;&gt;"", B447&lt;&gt;"", C447&lt;&gt;"", D447&lt;&gt;"", M447&lt;&gt;"", G447&lt;&gt;"", E447&lt;&gt;"", F447&lt;&gt;"", H447&lt;&gt;"", I447&lt;&gt;"", J447&lt;&gt;"", K447&lt;&gt;"", L447&lt;&gt;"",N447&lt;&gt; "", O447&lt;&gt;"", P447&lt;&gt;""),
    _xlfn.SWITCH(
      TRUE(),
      A447="", "Row "&amp;TEXT(_xlpm.currentRow, "0")&amp;": RM&amp;D Report ID is missing",
      B447="", "Row "&amp;TEXT(_xlpm.currentRow, "0")&amp;": PTO Lift ID is missing",
      C447="", "Row "&amp;TEXT(_xlpm.currentRow, "0")&amp;": Event Start Date is missing",
      D447="", "Row "&amp;TEXT(_xlpm.currentRow, "0")&amp;": Event Start Time is missing",
      G447="", "Row "&amp;TEXT(_xlpm.currentRow, "0")&amp;": Event Type is missing",
      AND(G447&lt;&gt;"RM&amp;D Notification", E447=""), "Row "&amp;TEXT(_xlpm.currentRow, "0")&amp;": Event End Date required when Event Type is not RM&amp;D Notification",
      AND(G447&lt;&gt;"RM&amp;D Notification", F447=""), "Row "&amp;TEXT(_xlpm.currentRow, "0")&amp;": Event End Time required when Event Type is not RM&amp;D Notification",
      AND(G447&lt;&gt;"Servicing", H447=""), "Row "&amp;TEXT(_xlpm.currentRow, "0")&amp;": System required when Event Type is not Servicing",
      AND(H447="Others", I447=""), "Row "&amp;TEXT(_xlpm.currentRow, "0")&amp;": Event Description required when System is Others",
      AND(OR(G447="RM&amp;D Intervention",G447="Callback",G447="Repair / Follow-up"), J447=""), "Row "&amp;TEXT(_xlpm.currentRow, "0")&amp;": Action Type required when Event Type is RM&amp;D Intervention, Callback or Repair/Follow-up",
      AND(OR(G447="RM&amp;D Intervention",G447="Callback",G447="Repair / Follow-up"), K447=""), "Row "&amp;TEXT(_xlpm.currentRow, "0")&amp;": Action Description required when Event Type is RM&amp;D Intervention, Callback or Repair/Follow-up",
      AND(OR(G447="RM&amp;D Intervention",G447="Callback",G447="Servicing",G447="Repair / Follow-up"), M447=""), "Row "&amp;TEXT(_xlpm.currentRow, "0")&amp;": Person Full Name required when Event Type is RM&amp;D Intervention, Callback, Servicing or Repair/Follow-up",
      AND(OR(G447="RM&amp;D Intervention",G447="Callback",G447="Repair / Follow-up"), N447= ""), "Row "&amp;TEXT(_xlpm.currentRow, "0")&amp;": Type of Visit required when Event Type is RM&amp;D Intervention, Callback or Repair/Follow-up",
      AND(OR(G447="RM&amp;D Intervention",G447="Callback",G447="Repair / Follow-up"), O447=""), "Row "&amp;TEXT(_xlpm.currentRow, "0")&amp;": Type of Fault required when Event Type is RM&amp;D Intervention, Callback or Repair/Follow-up",
      AND(E447&lt;&gt;"", E447&lt;C447), "Row "&amp;TEXT(_xlpm.currentRow, "0")&amp;": Event End Date cannot be earlier than Start Date",
      AND(E447=C447, F447&lt;&gt;"", D447&lt;&gt;"", F447&lt;=D447), "Row "&amp;TEXT(_xlpm.currentRow, "0")&amp;": Event End Time must be after Start Time when dates are the same",
      ""
    ),
    ""
  )
)</f>
        <v/>
      </c>
      <c r="S447" s="10"/>
    </row>
    <row r="448" spans="1:19" s="3" customFormat="1" x14ac:dyDescent="0.25">
      <c r="A448" s="22"/>
      <c r="B448" s="22"/>
      <c r="C448" s="23"/>
      <c r="D448" s="24"/>
      <c r="E448" s="23"/>
      <c r="F448" s="24"/>
      <c r="G448" s="25"/>
      <c r="H448" s="25"/>
      <c r="I448" s="22"/>
      <c r="J448" s="25"/>
      <c r="K448" s="26"/>
      <c r="L448" s="22"/>
      <c r="M448" s="22"/>
      <c r="N448" s="25"/>
      <c r="O448" s="25"/>
      <c r="P448" s="22"/>
      <c r="R448" s="10" t="str" cm="1">
        <f t="array" ref="R448">_xlfn.LET(
  _xlpm.currentRow, ROW(A448),
  IF(
    OR(A448&lt;&gt;"", B448&lt;&gt;"", C448&lt;&gt;"", D448&lt;&gt;"", M448&lt;&gt;"", G448&lt;&gt;"", E448&lt;&gt;"", F448&lt;&gt;"", H448&lt;&gt;"", I448&lt;&gt;"", J448&lt;&gt;"", K448&lt;&gt;"", L448&lt;&gt;"",N448&lt;&gt; "", O448&lt;&gt;"", P448&lt;&gt;""),
    _xlfn.SWITCH(
      TRUE(),
      A448="", "Row "&amp;TEXT(_xlpm.currentRow, "0")&amp;": RM&amp;D Report ID is missing",
      B448="", "Row "&amp;TEXT(_xlpm.currentRow, "0")&amp;": PTO Lift ID is missing",
      C448="", "Row "&amp;TEXT(_xlpm.currentRow, "0")&amp;": Event Start Date is missing",
      D448="", "Row "&amp;TEXT(_xlpm.currentRow, "0")&amp;": Event Start Time is missing",
      G448="", "Row "&amp;TEXT(_xlpm.currentRow, "0")&amp;": Event Type is missing",
      AND(G448&lt;&gt;"RM&amp;D Notification", E448=""), "Row "&amp;TEXT(_xlpm.currentRow, "0")&amp;": Event End Date required when Event Type is not RM&amp;D Notification",
      AND(G448&lt;&gt;"RM&amp;D Notification", F448=""), "Row "&amp;TEXT(_xlpm.currentRow, "0")&amp;": Event End Time required when Event Type is not RM&amp;D Notification",
      AND(G448&lt;&gt;"Servicing", H448=""), "Row "&amp;TEXT(_xlpm.currentRow, "0")&amp;": System required when Event Type is not Servicing",
      AND(H448="Others", I448=""), "Row "&amp;TEXT(_xlpm.currentRow, "0")&amp;": Event Description required when System is Others",
      AND(OR(G448="RM&amp;D Intervention",G448="Callback",G448="Repair / Follow-up"), J448=""), "Row "&amp;TEXT(_xlpm.currentRow, "0")&amp;": Action Type required when Event Type is RM&amp;D Intervention, Callback or Repair/Follow-up",
      AND(OR(G448="RM&amp;D Intervention",G448="Callback",G448="Repair / Follow-up"), K448=""), "Row "&amp;TEXT(_xlpm.currentRow, "0")&amp;": Action Description required when Event Type is RM&amp;D Intervention, Callback or Repair/Follow-up",
      AND(OR(G448="RM&amp;D Intervention",G448="Callback",G448="Servicing",G448="Repair / Follow-up"), M448=""), "Row "&amp;TEXT(_xlpm.currentRow, "0")&amp;": Person Full Name required when Event Type is RM&amp;D Intervention, Callback, Servicing or Repair/Follow-up",
      AND(OR(G448="RM&amp;D Intervention",G448="Callback",G448="Repair / Follow-up"), N448= ""), "Row "&amp;TEXT(_xlpm.currentRow, "0")&amp;": Type of Visit required when Event Type is RM&amp;D Intervention, Callback or Repair/Follow-up",
      AND(OR(G448="RM&amp;D Intervention",G448="Callback",G448="Repair / Follow-up"), O448=""), "Row "&amp;TEXT(_xlpm.currentRow, "0")&amp;": Type of Fault required when Event Type is RM&amp;D Intervention, Callback or Repair/Follow-up",
      AND(E448&lt;&gt;"", E448&lt;C448), "Row "&amp;TEXT(_xlpm.currentRow, "0")&amp;": Event End Date cannot be earlier than Start Date",
      AND(E448=C448, F448&lt;&gt;"", D448&lt;&gt;"", F448&lt;=D448), "Row "&amp;TEXT(_xlpm.currentRow, "0")&amp;": Event End Time must be after Start Time when dates are the same",
      ""
    ),
    ""
  )
)</f>
        <v/>
      </c>
      <c r="S448" s="10"/>
    </row>
    <row r="449" spans="1:19" s="3" customFormat="1" x14ac:dyDescent="0.25">
      <c r="A449" s="22"/>
      <c r="B449" s="22"/>
      <c r="C449" s="23"/>
      <c r="D449" s="24"/>
      <c r="E449" s="23"/>
      <c r="F449" s="24"/>
      <c r="G449" s="25"/>
      <c r="H449" s="25"/>
      <c r="I449" s="22"/>
      <c r="J449" s="25"/>
      <c r="K449" s="26"/>
      <c r="L449" s="22"/>
      <c r="M449" s="22"/>
      <c r="N449" s="25"/>
      <c r="O449" s="25"/>
      <c r="P449" s="22"/>
      <c r="R449" s="10" t="str" cm="1">
        <f t="array" ref="R449">_xlfn.LET(
  _xlpm.currentRow, ROW(A449),
  IF(
    OR(A449&lt;&gt;"", B449&lt;&gt;"", C449&lt;&gt;"", D449&lt;&gt;"", M449&lt;&gt;"", G449&lt;&gt;"", E449&lt;&gt;"", F449&lt;&gt;"", H449&lt;&gt;"", I449&lt;&gt;"", J449&lt;&gt;"", K449&lt;&gt;"", L449&lt;&gt;"",N449&lt;&gt; "", O449&lt;&gt;"", P449&lt;&gt;""),
    _xlfn.SWITCH(
      TRUE(),
      A449="", "Row "&amp;TEXT(_xlpm.currentRow, "0")&amp;": RM&amp;D Report ID is missing",
      B449="", "Row "&amp;TEXT(_xlpm.currentRow, "0")&amp;": PTO Lift ID is missing",
      C449="", "Row "&amp;TEXT(_xlpm.currentRow, "0")&amp;": Event Start Date is missing",
      D449="", "Row "&amp;TEXT(_xlpm.currentRow, "0")&amp;": Event Start Time is missing",
      G449="", "Row "&amp;TEXT(_xlpm.currentRow, "0")&amp;": Event Type is missing",
      AND(G449&lt;&gt;"RM&amp;D Notification", E449=""), "Row "&amp;TEXT(_xlpm.currentRow, "0")&amp;": Event End Date required when Event Type is not RM&amp;D Notification",
      AND(G449&lt;&gt;"RM&amp;D Notification", F449=""), "Row "&amp;TEXT(_xlpm.currentRow, "0")&amp;": Event End Time required when Event Type is not RM&amp;D Notification",
      AND(G449&lt;&gt;"Servicing", H449=""), "Row "&amp;TEXT(_xlpm.currentRow, "0")&amp;": System required when Event Type is not Servicing",
      AND(H449="Others", I449=""), "Row "&amp;TEXT(_xlpm.currentRow, "0")&amp;": Event Description required when System is Others",
      AND(OR(G449="RM&amp;D Intervention",G449="Callback",G449="Repair / Follow-up"), J449=""), "Row "&amp;TEXT(_xlpm.currentRow, "0")&amp;": Action Type required when Event Type is RM&amp;D Intervention, Callback or Repair/Follow-up",
      AND(OR(G449="RM&amp;D Intervention",G449="Callback",G449="Repair / Follow-up"), K449=""), "Row "&amp;TEXT(_xlpm.currentRow, "0")&amp;": Action Description required when Event Type is RM&amp;D Intervention, Callback or Repair/Follow-up",
      AND(OR(G449="RM&amp;D Intervention",G449="Callback",G449="Servicing",G449="Repair / Follow-up"), M449=""), "Row "&amp;TEXT(_xlpm.currentRow, "0")&amp;": Person Full Name required when Event Type is RM&amp;D Intervention, Callback, Servicing or Repair/Follow-up",
      AND(OR(G449="RM&amp;D Intervention",G449="Callback",G449="Repair / Follow-up"), N449= ""), "Row "&amp;TEXT(_xlpm.currentRow, "0")&amp;": Type of Visit required when Event Type is RM&amp;D Intervention, Callback or Repair/Follow-up",
      AND(OR(G449="RM&amp;D Intervention",G449="Callback",G449="Repair / Follow-up"), O449=""), "Row "&amp;TEXT(_xlpm.currentRow, "0")&amp;": Type of Fault required when Event Type is RM&amp;D Intervention, Callback or Repair/Follow-up",
      AND(E449&lt;&gt;"", E449&lt;C449), "Row "&amp;TEXT(_xlpm.currentRow, "0")&amp;": Event End Date cannot be earlier than Start Date",
      AND(E449=C449, F449&lt;&gt;"", D449&lt;&gt;"", F449&lt;=D449), "Row "&amp;TEXT(_xlpm.currentRow, "0")&amp;": Event End Time must be after Start Time when dates are the same",
      ""
    ),
    ""
  )
)</f>
        <v/>
      </c>
      <c r="S449" s="10"/>
    </row>
    <row r="450" spans="1:19" s="3" customFormat="1" x14ac:dyDescent="0.25">
      <c r="A450" s="22"/>
      <c r="B450" s="22"/>
      <c r="C450" s="23"/>
      <c r="D450" s="24"/>
      <c r="E450" s="23"/>
      <c r="F450" s="24"/>
      <c r="G450" s="25"/>
      <c r="H450" s="25"/>
      <c r="I450" s="22"/>
      <c r="J450" s="25"/>
      <c r="K450" s="26"/>
      <c r="L450" s="22"/>
      <c r="M450" s="22"/>
      <c r="N450" s="25"/>
      <c r="O450" s="25"/>
      <c r="P450" s="22"/>
      <c r="R450" s="10" t="str" cm="1">
        <f t="array" ref="R450">_xlfn.LET(
  _xlpm.currentRow, ROW(A450),
  IF(
    OR(A450&lt;&gt;"", B450&lt;&gt;"", C450&lt;&gt;"", D450&lt;&gt;"", M450&lt;&gt;"", G450&lt;&gt;"", E450&lt;&gt;"", F450&lt;&gt;"", H450&lt;&gt;"", I450&lt;&gt;"", J450&lt;&gt;"", K450&lt;&gt;"", L450&lt;&gt;"",N450&lt;&gt; "", O450&lt;&gt;"", P450&lt;&gt;""),
    _xlfn.SWITCH(
      TRUE(),
      A450="", "Row "&amp;TEXT(_xlpm.currentRow, "0")&amp;": RM&amp;D Report ID is missing",
      B450="", "Row "&amp;TEXT(_xlpm.currentRow, "0")&amp;": PTO Lift ID is missing",
      C450="", "Row "&amp;TEXT(_xlpm.currentRow, "0")&amp;": Event Start Date is missing",
      D450="", "Row "&amp;TEXT(_xlpm.currentRow, "0")&amp;": Event Start Time is missing",
      G450="", "Row "&amp;TEXT(_xlpm.currentRow, "0")&amp;": Event Type is missing",
      AND(G450&lt;&gt;"RM&amp;D Notification", E450=""), "Row "&amp;TEXT(_xlpm.currentRow, "0")&amp;": Event End Date required when Event Type is not RM&amp;D Notification",
      AND(G450&lt;&gt;"RM&amp;D Notification", F450=""), "Row "&amp;TEXT(_xlpm.currentRow, "0")&amp;": Event End Time required when Event Type is not RM&amp;D Notification",
      AND(G450&lt;&gt;"Servicing", H450=""), "Row "&amp;TEXT(_xlpm.currentRow, "0")&amp;": System required when Event Type is not Servicing",
      AND(H450="Others", I450=""), "Row "&amp;TEXT(_xlpm.currentRow, "0")&amp;": Event Description required when System is Others",
      AND(OR(G450="RM&amp;D Intervention",G450="Callback",G450="Repair / Follow-up"), J450=""), "Row "&amp;TEXT(_xlpm.currentRow, "0")&amp;": Action Type required when Event Type is RM&amp;D Intervention, Callback or Repair/Follow-up",
      AND(OR(G450="RM&amp;D Intervention",G450="Callback",G450="Repair / Follow-up"), K450=""), "Row "&amp;TEXT(_xlpm.currentRow, "0")&amp;": Action Description required when Event Type is RM&amp;D Intervention, Callback or Repair/Follow-up",
      AND(OR(G450="RM&amp;D Intervention",G450="Callback",G450="Servicing",G450="Repair / Follow-up"), M450=""), "Row "&amp;TEXT(_xlpm.currentRow, "0")&amp;": Person Full Name required when Event Type is RM&amp;D Intervention, Callback, Servicing or Repair/Follow-up",
      AND(OR(G450="RM&amp;D Intervention",G450="Callback",G450="Repair / Follow-up"), N450= ""), "Row "&amp;TEXT(_xlpm.currentRow, "0")&amp;": Type of Visit required when Event Type is RM&amp;D Intervention, Callback or Repair/Follow-up",
      AND(OR(G450="RM&amp;D Intervention",G450="Callback",G450="Repair / Follow-up"), O450=""), "Row "&amp;TEXT(_xlpm.currentRow, "0")&amp;": Type of Fault required when Event Type is RM&amp;D Intervention, Callback or Repair/Follow-up",
      AND(E450&lt;&gt;"", E450&lt;C450), "Row "&amp;TEXT(_xlpm.currentRow, "0")&amp;": Event End Date cannot be earlier than Start Date",
      AND(E450=C450, F450&lt;&gt;"", D450&lt;&gt;"", F450&lt;=D450), "Row "&amp;TEXT(_xlpm.currentRow, "0")&amp;": Event End Time must be after Start Time when dates are the same",
      ""
    ),
    ""
  )
)</f>
        <v/>
      </c>
      <c r="S450" s="10"/>
    </row>
    <row r="451" spans="1:19" s="3" customFormat="1" x14ac:dyDescent="0.25">
      <c r="A451" s="22"/>
      <c r="B451" s="22"/>
      <c r="C451" s="23"/>
      <c r="D451" s="24"/>
      <c r="E451" s="23"/>
      <c r="F451" s="24"/>
      <c r="G451" s="25"/>
      <c r="H451" s="25"/>
      <c r="I451" s="22"/>
      <c r="J451" s="25"/>
      <c r="K451" s="26"/>
      <c r="L451" s="22"/>
      <c r="M451" s="22"/>
      <c r="N451" s="25"/>
      <c r="O451" s="25"/>
      <c r="P451" s="22"/>
      <c r="R451" s="10" t="str" cm="1">
        <f t="array" ref="R451">_xlfn.LET(
  _xlpm.currentRow, ROW(A451),
  IF(
    OR(A451&lt;&gt;"", B451&lt;&gt;"", C451&lt;&gt;"", D451&lt;&gt;"", M451&lt;&gt;"", G451&lt;&gt;"", E451&lt;&gt;"", F451&lt;&gt;"", H451&lt;&gt;"", I451&lt;&gt;"", J451&lt;&gt;"", K451&lt;&gt;"", L451&lt;&gt;"",N451&lt;&gt; "", O451&lt;&gt;"", P451&lt;&gt;""),
    _xlfn.SWITCH(
      TRUE(),
      A451="", "Row "&amp;TEXT(_xlpm.currentRow, "0")&amp;": RM&amp;D Report ID is missing",
      B451="", "Row "&amp;TEXT(_xlpm.currentRow, "0")&amp;": PTO Lift ID is missing",
      C451="", "Row "&amp;TEXT(_xlpm.currentRow, "0")&amp;": Event Start Date is missing",
      D451="", "Row "&amp;TEXT(_xlpm.currentRow, "0")&amp;": Event Start Time is missing",
      G451="", "Row "&amp;TEXT(_xlpm.currentRow, "0")&amp;": Event Type is missing",
      AND(G451&lt;&gt;"RM&amp;D Notification", E451=""), "Row "&amp;TEXT(_xlpm.currentRow, "0")&amp;": Event End Date required when Event Type is not RM&amp;D Notification",
      AND(G451&lt;&gt;"RM&amp;D Notification", F451=""), "Row "&amp;TEXT(_xlpm.currentRow, "0")&amp;": Event End Time required when Event Type is not RM&amp;D Notification",
      AND(G451&lt;&gt;"Servicing", H451=""), "Row "&amp;TEXT(_xlpm.currentRow, "0")&amp;": System required when Event Type is not Servicing",
      AND(H451="Others", I451=""), "Row "&amp;TEXT(_xlpm.currentRow, "0")&amp;": Event Description required when System is Others",
      AND(OR(G451="RM&amp;D Intervention",G451="Callback",G451="Repair / Follow-up"), J451=""), "Row "&amp;TEXT(_xlpm.currentRow, "0")&amp;": Action Type required when Event Type is RM&amp;D Intervention, Callback or Repair/Follow-up",
      AND(OR(G451="RM&amp;D Intervention",G451="Callback",G451="Repair / Follow-up"), K451=""), "Row "&amp;TEXT(_xlpm.currentRow, "0")&amp;": Action Description required when Event Type is RM&amp;D Intervention, Callback or Repair/Follow-up",
      AND(OR(G451="RM&amp;D Intervention",G451="Callback",G451="Servicing",G451="Repair / Follow-up"), M451=""), "Row "&amp;TEXT(_xlpm.currentRow, "0")&amp;": Person Full Name required when Event Type is RM&amp;D Intervention, Callback, Servicing or Repair/Follow-up",
      AND(OR(G451="RM&amp;D Intervention",G451="Callback",G451="Repair / Follow-up"), N451= ""), "Row "&amp;TEXT(_xlpm.currentRow, "0")&amp;": Type of Visit required when Event Type is RM&amp;D Intervention, Callback or Repair/Follow-up",
      AND(OR(G451="RM&amp;D Intervention",G451="Callback",G451="Repair / Follow-up"), O451=""), "Row "&amp;TEXT(_xlpm.currentRow, "0")&amp;": Type of Fault required when Event Type is RM&amp;D Intervention, Callback or Repair/Follow-up",
      AND(E451&lt;&gt;"", E451&lt;C451), "Row "&amp;TEXT(_xlpm.currentRow, "0")&amp;": Event End Date cannot be earlier than Start Date",
      AND(E451=C451, F451&lt;&gt;"", D451&lt;&gt;"", F451&lt;=D451), "Row "&amp;TEXT(_xlpm.currentRow, "0")&amp;": Event End Time must be after Start Time when dates are the same",
      ""
    ),
    ""
  )
)</f>
        <v/>
      </c>
      <c r="S451" s="10"/>
    </row>
    <row r="452" spans="1:19" s="3" customFormat="1" x14ac:dyDescent="0.25">
      <c r="A452" s="22"/>
      <c r="B452" s="22"/>
      <c r="C452" s="23"/>
      <c r="D452" s="24"/>
      <c r="E452" s="23"/>
      <c r="F452" s="24"/>
      <c r="G452" s="25"/>
      <c r="H452" s="25"/>
      <c r="I452" s="22"/>
      <c r="J452" s="25"/>
      <c r="K452" s="26"/>
      <c r="L452" s="22"/>
      <c r="M452" s="22"/>
      <c r="N452" s="25"/>
      <c r="O452" s="25"/>
      <c r="P452" s="22"/>
      <c r="R452" s="10" t="str" cm="1">
        <f t="array" ref="R452">_xlfn.LET(
  _xlpm.currentRow, ROW(A452),
  IF(
    OR(A452&lt;&gt;"", B452&lt;&gt;"", C452&lt;&gt;"", D452&lt;&gt;"", M452&lt;&gt;"", G452&lt;&gt;"", E452&lt;&gt;"", F452&lt;&gt;"", H452&lt;&gt;"", I452&lt;&gt;"", J452&lt;&gt;"", K452&lt;&gt;"", L452&lt;&gt;"",N452&lt;&gt; "", O452&lt;&gt;"", P452&lt;&gt;""),
    _xlfn.SWITCH(
      TRUE(),
      A452="", "Row "&amp;TEXT(_xlpm.currentRow, "0")&amp;": RM&amp;D Report ID is missing",
      B452="", "Row "&amp;TEXT(_xlpm.currentRow, "0")&amp;": PTO Lift ID is missing",
      C452="", "Row "&amp;TEXT(_xlpm.currentRow, "0")&amp;": Event Start Date is missing",
      D452="", "Row "&amp;TEXT(_xlpm.currentRow, "0")&amp;": Event Start Time is missing",
      G452="", "Row "&amp;TEXT(_xlpm.currentRow, "0")&amp;": Event Type is missing",
      AND(G452&lt;&gt;"RM&amp;D Notification", E452=""), "Row "&amp;TEXT(_xlpm.currentRow, "0")&amp;": Event End Date required when Event Type is not RM&amp;D Notification",
      AND(G452&lt;&gt;"RM&amp;D Notification", F452=""), "Row "&amp;TEXT(_xlpm.currentRow, "0")&amp;": Event End Time required when Event Type is not RM&amp;D Notification",
      AND(G452&lt;&gt;"Servicing", H452=""), "Row "&amp;TEXT(_xlpm.currentRow, "0")&amp;": System required when Event Type is not Servicing",
      AND(H452="Others", I452=""), "Row "&amp;TEXT(_xlpm.currentRow, "0")&amp;": Event Description required when System is Others",
      AND(OR(G452="RM&amp;D Intervention",G452="Callback",G452="Repair / Follow-up"), J452=""), "Row "&amp;TEXT(_xlpm.currentRow, "0")&amp;": Action Type required when Event Type is RM&amp;D Intervention, Callback or Repair/Follow-up",
      AND(OR(G452="RM&amp;D Intervention",G452="Callback",G452="Repair / Follow-up"), K452=""), "Row "&amp;TEXT(_xlpm.currentRow, "0")&amp;": Action Description required when Event Type is RM&amp;D Intervention, Callback or Repair/Follow-up",
      AND(OR(G452="RM&amp;D Intervention",G452="Callback",G452="Servicing",G452="Repair / Follow-up"), M452=""), "Row "&amp;TEXT(_xlpm.currentRow, "0")&amp;": Person Full Name required when Event Type is RM&amp;D Intervention, Callback, Servicing or Repair/Follow-up",
      AND(OR(G452="RM&amp;D Intervention",G452="Callback",G452="Repair / Follow-up"), N452= ""), "Row "&amp;TEXT(_xlpm.currentRow, "0")&amp;": Type of Visit required when Event Type is RM&amp;D Intervention, Callback or Repair/Follow-up",
      AND(OR(G452="RM&amp;D Intervention",G452="Callback",G452="Repair / Follow-up"), O452=""), "Row "&amp;TEXT(_xlpm.currentRow, "0")&amp;": Type of Fault required when Event Type is RM&amp;D Intervention, Callback or Repair/Follow-up",
      AND(E452&lt;&gt;"", E452&lt;C452), "Row "&amp;TEXT(_xlpm.currentRow, "0")&amp;": Event End Date cannot be earlier than Start Date",
      AND(E452=C452, F452&lt;&gt;"", D452&lt;&gt;"", F452&lt;=D452), "Row "&amp;TEXT(_xlpm.currentRow, "0")&amp;": Event End Time must be after Start Time when dates are the same",
      ""
    ),
    ""
  )
)</f>
        <v/>
      </c>
      <c r="S452" s="10"/>
    </row>
    <row r="453" spans="1:19" s="3" customFormat="1" x14ac:dyDescent="0.25">
      <c r="A453" s="22"/>
      <c r="B453" s="22"/>
      <c r="C453" s="23"/>
      <c r="D453" s="24"/>
      <c r="E453" s="23"/>
      <c r="F453" s="24"/>
      <c r="G453" s="25"/>
      <c r="H453" s="25"/>
      <c r="I453" s="22"/>
      <c r="J453" s="25"/>
      <c r="K453" s="26"/>
      <c r="L453" s="22"/>
      <c r="M453" s="22"/>
      <c r="N453" s="25"/>
      <c r="O453" s="25"/>
      <c r="P453" s="22"/>
      <c r="R453" s="10" t="str" cm="1">
        <f t="array" ref="R453">_xlfn.LET(
  _xlpm.currentRow, ROW(A453),
  IF(
    OR(A453&lt;&gt;"", B453&lt;&gt;"", C453&lt;&gt;"", D453&lt;&gt;"", M453&lt;&gt;"", G453&lt;&gt;"", E453&lt;&gt;"", F453&lt;&gt;"", H453&lt;&gt;"", I453&lt;&gt;"", J453&lt;&gt;"", K453&lt;&gt;"", L453&lt;&gt;"",N453&lt;&gt; "", O453&lt;&gt;"", P453&lt;&gt;""),
    _xlfn.SWITCH(
      TRUE(),
      A453="", "Row "&amp;TEXT(_xlpm.currentRow, "0")&amp;": RM&amp;D Report ID is missing",
      B453="", "Row "&amp;TEXT(_xlpm.currentRow, "0")&amp;": PTO Lift ID is missing",
      C453="", "Row "&amp;TEXT(_xlpm.currentRow, "0")&amp;": Event Start Date is missing",
      D453="", "Row "&amp;TEXT(_xlpm.currentRow, "0")&amp;": Event Start Time is missing",
      G453="", "Row "&amp;TEXT(_xlpm.currentRow, "0")&amp;": Event Type is missing",
      AND(G453&lt;&gt;"RM&amp;D Notification", E453=""), "Row "&amp;TEXT(_xlpm.currentRow, "0")&amp;": Event End Date required when Event Type is not RM&amp;D Notification",
      AND(G453&lt;&gt;"RM&amp;D Notification", F453=""), "Row "&amp;TEXT(_xlpm.currentRow, "0")&amp;": Event End Time required when Event Type is not RM&amp;D Notification",
      AND(G453&lt;&gt;"Servicing", H453=""), "Row "&amp;TEXT(_xlpm.currentRow, "0")&amp;": System required when Event Type is not Servicing",
      AND(H453="Others", I453=""), "Row "&amp;TEXT(_xlpm.currentRow, "0")&amp;": Event Description required when System is Others",
      AND(OR(G453="RM&amp;D Intervention",G453="Callback",G453="Repair / Follow-up"), J453=""), "Row "&amp;TEXT(_xlpm.currentRow, "0")&amp;": Action Type required when Event Type is RM&amp;D Intervention, Callback or Repair/Follow-up",
      AND(OR(G453="RM&amp;D Intervention",G453="Callback",G453="Repair / Follow-up"), K453=""), "Row "&amp;TEXT(_xlpm.currentRow, "0")&amp;": Action Description required when Event Type is RM&amp;D Intervention, Callback or Repair/Follow-up",
      AND(OR(G453="RM&amp;D Intervention",G453="Callback",G453="Servicing",G453="Repair / Follow-up"), M453=""), "Row "&amp;TEXT(_xlpm.currentRow, "0")&amp;": Person Full Name required when Event Type is RM&amp;D Intervention, Callback, Servicing or Repair/Follow-up",
      AND(OR(G453="RM&amp;D Intervention",G453="Callback",G453="Repair / Follow-up"), N453= ""), "Row "&amp;TEXT(_xlpm.currentRow, "0")&amp;": Type of Visit required when Event Type is RM&amp;D Intervention, Callback or Repair/Follow-up",
      AND(OR(G453="RM&amp;D Intervention",G453="Callback",G453="Repair / Follow-up"), O453=""), "Row "&amp;TEXT(_xlpm.currentRow, "0")&amp;": Type of Fault required when Event Type is RM&amp;D Intervention, Callback or Repair/Follow-up",
      AND(E453&lt;&gt;"", E453&lt;C453), "Row "&amp;TEXT(_xlpm.currentRow, "0")&amp;": Event End Date cannot be earlier than Start Date",
      AND(E453=C453, F453&lt;&gt;"", D453&lt;&gt;"", F453&lt;=D453), "Row "&amp;TEXT(_xlpm.currentRow, "0")&amp;": Event End Time must be after Start Time when dates are the same",
      ""
    ),
    ""
  )
)</f>
        <v/>
      </c>
      <c r="S453" s="10"/>
    </row>
    <row r="454" spans="1:19" s="3" customFormat="1" x14ac:dyDescent="0.25">
      <c r="A454" s="22"/>
      <c r="B454" s="22"/>
      <c r="C454" s="23"/>
      <c r="D454" s="24"/>
      <c r="E454" s="23"/>
      <c r="F454" s="24"/>
      <c r="G454" s="25"/>
      <c r="H454" s="25"/>
      <c r="I454" s="22"/>
      <c r="J454" s="25"/>
      <c r="K454" s="26"/>
      <c r="L454" s="22"/>
      <c r="M454" s="22"/>
      <c r="N454" s="25"/>
      <c r="O454" s="25"/>
      <c r="P454" s="22"/>
      <c r="R454" s="10" t="str" cm="1">
        <f t="array" ref="R454">_xlfn.LET(
  _xlpm.currentRow, ROW(A454),
  IF(
    OR(A454&lt;&gt;"", B454&lt;&gt;"", C454&lt;&gt;"", D454&lt;&gt;"", M454&lt;&gt;"", G454&lt;&gt;"", E454&lt;&gt;"", F454&lt;&gt;"", H454&lt;&gt;"", I454&lt;&gt;"", J454&lt;&gt;"", K454&lt;&gt;"", L454&lt;&gt;"",N454&lt;&gt; "", O454&lt;&gt;"", P454&lt;&gt;""),
    _xlfn.SWITCH(
      TRUE(),
      A454="", "Row "&amp;TEXT(_xlpm.currentRow, "0")&amp;": RM&amp;D Report ID is missing",
      B454="", "Row "&amp;TEXT(_xlpm.currentRow, "0")&amp;": PTO Lift ID is missing",
      C454="", "Row "&amp;TEXT(_xlpm.currentRow, "0")&amp;": Event Start Date is missing",
      D454="", "Row "&amp;TEXT(_xlpm.currentRow, "0")&amp;": Event Start Time is missing",
      G454="", "Row "&amp;TEXT(_xlpm.currentRow, "0")&amp;": Event Type is missing",
      AND(G454&lt;&gt;"RM&amp;D Notification", E454=""), "Row "&amp;TEXT(_xlpm.currentRow, "0")&amp;": Event End Date required when Event Type is not RM&amp;D Notification",
      AND(G454&lt;&gt;"RM&amp;D Notification", F454=""), "Row "&amp;TEXT(_xlpm.currentRow, "0")&amp;": Event End Time required when Event Type is not RM&amp;D Notification",
      AND(G454&lt;&gt;"Servicing", H454=""), "Row "&amp;TEXT(_xlpm.currentRow, "0")&amp;": System required when Event Type is not Servicing",
      AND(H454="Others", I454=""), "Row "&amp;TEXT(_xlpm.currentRow, "0")&amp;": Event Description required when System is Others",
      AND(OR(G454="RM&amp;D Intervention",G454="Callback",G454="Repair / Follow-up"), J454=""), "Row "&amp;TEXT(_xlpm.currentRow, "0")&amp;": Action Type required when Event Type is RM&amp;D Intervention, Callback or Repair/Follow-up",
      AND(OR(G454="RM&amp;D Intervention",G454="Callback",G454="Repair / Follow-up"), K454=""), "Row "&amp;TEXT(_xlpm.currentRow, "0")&amp;": Action Description required when Event Type is RM&amp;D Intervention, Callback or Repair/Follow-up",
      AND(OR(G454="RM&amp;D Intervention",G454="Callback",G454="Servicing",G454="Repair / Follow-up"), M454=""), "Row "&amp;TEXT(_xlpm.currentRow, "0")&amp;": Person Full Name required when Event Type is RM&amp;D Intervention, Callback, Servicing or Repair/Follow-up",
      AND(OR(G454="RM&amp;D Intervention",G454="Callback",G454="Repair / Follow-up"), N454= ""), "Row "&amp;TEXT(_xlpm.currentRow, "0")&amp;": Type of Visit required when Event Type is RM&amp;D Intervention, Callback or Repair/Follow-up",
      AND(OR(G454="RM&amp;D Intervention",G454="Callback",G454="Repair / Follow-up"), O454=""), "Row "&amp;TEXT(_xlpm.currentRow, "0")&amp;": Type of Fault required when Event Type is RM&amp;D Intervention, Callback or Repair/Follow-up",
      AND(E454&lt;&gt;"", E454&lt;C454), "Row "&amp;TEXT(_xlpm.currentRow, "0")&amp;": Event End Date cannot be earlier than Start Date",
      AND(E454=C454, F454&lt;&gt;"", D454&lt;&gt;"", F454&lt;=D454), "Row "&amp;TEXT(_xlpm.currentRow, "0")&amp;": Event End Time must be after Start Time when dates are the same",
      ""
    ),
    ""
  )
)</f>
        <v/>
      </c>
      <c r="S454" s="10"/>
    </row>
    <row r="455" spans="1:19" s="3" customFormat="1" x14ac:dyDescent="0.25">
      <c r="A455" s="22"/>
      <c r="B455" s="22"/>
      <c r="C455" s="23"/>
      <c r="D455" s="24"/>
      <c r="E455" s="23"/>
      <c r="F455" s="24"/>
      <c r="G455" s="25"/>
      <c r="H455" s="25"/>
      <c r="I455" s="22"/>
      <c r="J455" s="25"/>
      <c r="K455" s="26"/>
      <c r="L455" s="22"/>
      <c r="M455" s="22"/>
      <c r="N455" s="25"/>
      <c r="O455" s="25"/>
      <c r="P455" s="22"/>
      <c r="R455" s="10" t="str" cm="1">
        <f t="array" ref="R455">_xlfn.LET(
  _xlpm.currentRow, ROW(A455),
  IF(
    OR(A455&lt;&gt;"", B455&lt;&gt;"", C455&lt;&gt;"", D455&lt;&gt;"", M455&lt;&gt;"", G455&lt;&gt;"", E455&lt;&gt;"", F455&lt;&gt;"", H455&lt;&gt;"", I455&lt;&gt;"", J455&lt;&gt;"", K455&lt;&gt;"", L455&lt;&gt;"",N455&lt;&gt; "", O455&lt;&gt;"", P455&lt;&gt;""),
    _xlfn.SWITCH(
      TRUE(),
      A455="", "Row "&amp;TEXT(_xlpm.currentRow, "0")&amp;": RM&amp;D Report ID is missing",
      B455="", "Row "&amp;TEXT(_xlpm.currentRow, "0")&amp;": PTO Lift ID is missing",
      C455="", "Row "&amp;TEXT(_xlpm.currentRow, "0")&amp;": Event Start Date is missing",
      D455="", "Row "&amp;TEXT(_xlpm.currentRow, "0")&amp;": Event Start Time is missing",
      G455="", "Row "&amp;TEXT(_xlpm.currentRow, "0")&amp;": Event Type is missing",
      AND(G455&lt;&gt;"RM&amp;D Notification", E455=""), "Row "&amp;TEXT(_xlpm.currentRow, "0")&amp;": Event End Date required when Event Type is not RM&amp;D Notification",
      AND(G455&lt;&gt;"RM&amp;D Notification", F455=""), "Row "&amp;TEXT(_xlpm.currentRow, "0")&amp;": Event End Time required when Event Type is not RM&amp;D Notification",
      AND(G455&lt;&gt;"Servicing", H455=""), "Row "&amp;TEXT(_xlpm.currentRow, "0")&amp;": System required when Event Type is not Servicing",
      AND(H455="Others", I455=""), "Row "&amp;TEXT(_xlpm.currentRow, "0")&amp;": Event Description required when System is Others",
      AND(OR(G455="RM&amp;D Intervention",G455="Callback",G455="Repair / Follow-up"), J455=""), "Row "&amp;TEXT(_xlpm.currentRow, "0")&amp;": Action Type required when Event Type is RM&amp;D Intervention, Callback or Repair/Follow-up",
      AND(OR(G455="RM&amp;D Intervention",G455="Callback",G455="Repair / Follow-up"), K455=""), "Row "&amp;TEXT(_xlpm.currentRow, "0")&amp;": Action Description required when Event Type is RM&amp;D Intervention, Callback or Repair/Follow-up",
      AND(OR(G455="RM&amp;D Intervention",G455="Callback",G455="Servicing",G455="Repair / Follow-up"), M455=""), "Row "&amp;TEXT(_xlpm.currentRow, "0")&amp;": Person Full Name required when Event Type is RM&amp;D Intervention, Callback, Servicing or Repair/Follow-up",
      AND(OR(G455="RM&amp;D Intervention",G455="Callback",G455="Repair / Follow-up"), N455= ""), "Row "&amp;TEXT(_xlpm.currentRow, "0")&amp;": Type of Visit required when Event Type is RM&amp;D Intervention, Callback or Repair/Follow-up",
      AND(OR(G455="RM&amp;D Intervention",G455="Callback",G455="Repair / Follow-up"), O455=""), "Row "&amp;TEXT(_xlpm.currentRow, "0")&amp;": Type of Fault required when Event Type is RM&amp;D Intervention, Callback or Repair/Follow-up",
      AND(E455&lt;&gt;"", E455&lt;C455), "Row "&amp;TEXT(_xlpm.currentRow, "0")&amp;": Event End Date cannot be earlier than Start Date",
      AND(E455=C455, F455&lt;&gt;"", D455&lt;&gt;"", F455&lt;=D455), "Row "&amp;TEXT(_xlpm.currentRow, "0")&amp;": Event End Time must be after Start Time when dates are the same",
      ""
    ),
    ""
  )
)</f>
        <v/>
      </c>
      <c r="S455" s="10"/>
    </row>
    <row r="456" spans="1:19" s="3" customFormat="1" x14ac:dyDescent="0.25">
      <c r="A456" s="22"/>
      <c r="B456" s="22"/>
      <c r="C456" s="23"/>
      <c r="D456" s="24"/>
      <c r="E456" s="23"/>
      <c r="F456" s="24"/>
      <c r="G456" s="25"/>
      <c r="H456" s="25"/>
      <c r="I456" s="22"/>
      <c r="J456" s="25"/>
      <c r="K456" s="26"/>
      <c r="L456" s="22"/>
      <c r="M456" s="22"/>
      <c r="N456" s="25"/>
      <c r="O456" s="25"/>
      <c r="P456" s="22"/>
      <c r="R456" s="10" t="str" cm="1">
        <f t="array" ref="R456">_xlfn.LET(
  _xlpm.currentRow, ROW(A456),
  IF(
    OR(A456&lt;&gt;"", B456&lt;&gt;"", C456&lt;&gt;"", D456&lt;&gt;"", M456&lt;&gt;"", G456&lt;&gt;"", E456&lt;&gt;"", F456&lt;&gt;"", H456&lt;&gt;"", I456&lt;&gt;"", J456&lt;&gt;"", K456&lt;&gt;"", L456&lt;&gt;"",N456&lt;&gt; "", O456&lt;&gt;"", P456&lt;&gt;""),
    _xlfn.SWITCH(
      TRUE(),
      A456="", "Row "&amp;TEXT(_xlpm.currentRow, "0")&amp;": RM&amp;D Report ID is missing",
      B456="", "Row "&amp;TEXT(_xlpm.currentRow, "0")&amp;": PTO Lift ID is missing",
      C456="", "Row "&amp;TEXT(_xlpm.currentRow, "0")&amp;": Event Start Date is missing",
      D456="", "Row "&amp;TEXT(_xlpm.currentRow, "0")&amp;": Event Start Time is missing",
      G456="", "Row "&amp;TEXT(_xlpm.currentRow, "0")&amp;": Event Type is missing",
      AND(G456&lt;&gt;"RM&amp;D Notification", E456=""), "Row "&amp;TEXT(_xlpm.currentRow, "0")&amp;": Event End Date required when Event Type is not RM&amp;D Notification",
      AND(G456&lt;&gt;"RM&amp;D Notification", F456=""), "Row "&amp;TEXT(_xlpm.currentRow, "0")&amp;": Event End Time required when Event Type is not RM&amp;D Notification",
      AND(G456&lt;&gt;"Servicing", H456=""), "Row "&amp;TEXT(_xlpm.currentRow, "0")&amp;": System required when Event Type is not Servicing",
      AND(H456="Others", I456=""), "Row "&amp;TEXT(_xlpm.currentRow, "0")&amp;": Event Description required when System is Others",
      AND(OR(G456="RM&amp;D Intervention",G456="Callback",G456="Repair / Follow-up"), J456=""), "Row "&amp;TEXT(_xlpm.currentRow, "0")&amp;": Action Type required when Event Type is RM&amp;D Intervention, Callback or Repair/Follow-up",
      AND(OR(G456="RM&amp;D Intervention",G456="Callback",G456="Repair / Follow-up"), K456=""), "Row "&amp;TEXT(_xlpm.currentRow, "0")&amp;": Action Description required when Event Type is RM&amp;D Intervention, Callback or Repair/Follow-up",
      AND(OR(G456="RM&amp;D Intervention",G456="Callback",G456="Servicing",G456="Repair / Follow-up"), M456=""), "Row "&amp;TEXT(_xlpm.currentRow, "0")&amp;": Person Full Name required when Event Type is RM&amp;D Intervention, Callback, Servicing or Repair/Follow-up",
      AND(OR(G456="RM&amp;D Intervention",G456="Callback",G456="Repair / Follow-up"), N456= ""), "Row "&amp;TEXT(_xlpm.currentRow, "0")&amp;": Type of Visit required when Event Type is RM&amp;D Intervention, Callback or Repair/Follow-up",
      AND(OR(G456="RM&amp;D Intervention",G456="Callback",G456="Repair / Follow-up"), O456=""), "Row "&amp;TEXT(_xlpm.currentRow, "0")&amp;": Type of Fault required when Event Type is RM&amp;D Intervention, Callback or Repair/Follow-up",
      AND(E456&lt;&gt;"", E456&lt;C456), "Row "&amp;TEXT(_xlpm.currentRow, "0")&amp;": Event End Date cannot be earlier than Start Date",
      AND(E456=C456, F456&lt;&gt;"", D456&lt;&gt;"", F456&lt;=D456), "Row "&amp;TEXT(_xlpm.currentRow, "0")&amp;": Event End Time must be after Start Time when dates are the same",
      ""
    ),
    ""
  )
)</f>
        <v/>
      </c>
      <c r="S456" s="10"/>
    </row>
    <row r="457" spans="1:19" s="3" customFormat="1" x14ac:dyDescent="0.25">
      <c r="A457" s="22"/>
      <c r="B457" s="22"/>
      <c r="C457" s="23"/>
      <c r="D457" s="24"/>
      <c r="E457" s="23"/>
      <c r="F457" s="24"/>
      <c r="G457" s="25"/>
      <c r="H457" s="25"/>
      <c r="I457" s="22"/>
      <c r="J457" s="25"/>
      <c r="K457" s="26"/>
      <c r="L457" s="22"/>
      <c r="M457" s="22"/>
      <c r="N457" s="25"/>
      <c r="O457" s="25"/>
      <c r="P457" s="22"/>
      <c r="R457" s="10" t="str" cm="1">
        <f t="array" ref="R457">_xlfn.LET(
  _xlpm.currentRow, ROW(A457),
  IF(
    OR(A457&lt;&gt;"", B457&lt;&gt;"", C457&lt;&gt;"", D457&lt;&gt;"", M457&lt;&gt;"", G457&lt;&gt;"", E457&lt;&gt;"", F457&lt;&gt;"", H457&lt;&gt;"", I457&lt;&gt;"", J457&lt;&gt;"", K457&lt;&gt;"", L457&lt;&gt;"",N457&lt;&gt; "", O457&lt;&gt;"", P457&lt;&gt;""),
    _xlfn.SWITCH(
      TRUE(),
      A457="", "Row "&amp;TEXT(_xlpm.currentRow, "0")&amp;": RM&amp;D Report ID is missing",
      B457="", "Row "&amp;TEXT(_xlpm.currentRow, "0")&amp;": PTO Lift ID is missing",
      C457="", "Row "&amp;TEXT(_xlpm.currentRow, "0")&amp;": Event Start Date is missing",
      D457="", "Row "&amp;TEXT(_xlpm.currentRow, "0")&amp;": Event Start Time is missing",
      G457="", "Row "&amp;TEXT(_xlpm.currentRow, "0")&amp;": Event Type is missing",
      AND(G457&lt;&gt;"RM&amp;D Notification", E457=""), "Row "&amp;TEXT(_xlpm.currentRow, "0")&amp;": Event End Date required when Event Type is not RM&amp;D Notification",
      AND(G457&lt;&gt;"RM&amp;D Notification", F457=""), "Row "&amp;TEXT(_xlpm.currentRow, "0")&amp;": Event End Time required when Event Type is not RM&amp;D Notification",
      AND(G457&lt;&gt;"Servicing", H457=""), "Row "&amp;TEXT(_xlpm.currentRow, "0")&amp;": System required when Event Type is not Servicing",
      AND(H457="Others", I457=""), "Row "&amp;TEXT(_xlpm.currentRow, "0")&amp;": Event Description required when System is Others",
      AND(OR(G457="RM&amp;D Intervention",G457="Callback",G457="Repair / Follow-up"), J457=""), "Row "&amp;TEXT(_xlpm.currentRow, "0")&amp;": Action Type required when Event Type is RM&amp;D Intervention, Callback or Repair/Follow-up",
      AND(OR(G457="RM&amp;D Intervention",G457="Callback",G457="Repair / Follow-up"), K457=""), "Row "&amp;TEXT(_xlpm.currentRow, "0")&amp;": Action Description required when Event Type is RM&amp;D Intervention, Callback or Repair/Follow-up",
      AND(OR(G457="RM&amp;D Intervention",G457="Callback",G457="Servicing",G457="Repair / Follow-up"), M457=""), "Row "&amp;TEXT(_xlpm.currentRow, "0")&amp;": Person Full Name required when Event Type is RM&amp;D Intervention, Callback, Servicing or Repair/Follow-up",
      AND(OR(G457="RM&amp;D Intervention",G457="Callback",G457="Repair / Follow-up"), N457= ""), "Row "&amp;TEXT(_xlpm.currentRow, "0")&amp;": Type of Visit required when Event Type is RM&amp;D Intervention, Callback or Repair/Follow-up",
      AND(OR(G457="RM&amp;D Intervention",G457="Callback",G457="Repair / Follow-up"), O457=""), "Row "&amp;TEXT(_xlpm.currentRow, "0")&amp;": Type of Fault required when Event Type is RM&amp;D Intervention, Callback or Repair/Follow-up",
      AND(E457&lt;&gt;"", E457&lt;C457), "Row "&amp;TEXT(_xlpm.currentRow, "0")&amp;": Event End Date cannot be earlier than Start Date",
      AND(E457=C457, F457&lt;&gt;"", D457&lt;&gt;"", F457&lt;=D457), "Row "&amp;TEXT(_xlpm.currentRow, "0")&amp;": Event End Time must be after Start Time when dates are the same",
      ""
    ),
    ""
  )
)</f>
        <v/>
      </c>
      <c r="S457" s="10"/>
    </row>
    <row r="458" spans="1:19" s="3" customFormat="1" x14ac:dyDescent="0.25">
      <c r="A458" s="22"/>
      <c r="B458" s="22"/>
      <c r="C458" s="23"/>
      <c r="D458" s="24"/>
      <c r="E458" s="23"/>
      <c r="F458" s="24"/>
      <c r="G458" s="25"/>
      <c r="H458" s="25"/>
      <c r="I458" s="22"/>
      <c r="J458" s="25"/>
      <c r="K458" s="26"/>
      <c r="L458" s="22"/>
      <c r="M458" s="22"/>
      <c r="N458" s="25"/>
      <c r="O458" s="25"/>
      <c r="P458" s="22"/>
      <c r="R458" s="10" t="str" cm="1">
        <f t="array" ref="R458">_xlfn.LET(
  _xlpm.currentRow, ROW(A458),
  IF(
    OR(A458&lt;&gt;"", B458&lt;&gt;"", C458&lt;&gt;"", D458&lt;&gt;"", M458&lt;&gt;"", G458&lt;&gt;"", E458&lt;&gt;"", F458&lt;&gt;"", H458&lt;&gt;"", I458&lt;&gt;"", J458&lt;&gt;"", K458&lt;&gt;"", L458&lt;&gt;"",N458&lt;&gt; "", O458&lt;&gt;"", P458&lt;&gt;""),
    _xlfn.SWITCH(
      TRUE(),
      A458="", "Row "&amp;TEXT(_xlpm.currentRow, "0")&amp;": RM&amp;D Report ID is missing",
      B458="", "Row "&amp;TEXT(_xlpm.currentRow, "0")&amp;": PTO Lift ID is missing",
      C458="", "Row "&amp;TEXT(_xlpm.currentRow, "0")&amp;": Event Start Date is missing",
      D458="", "Row "&amp;TEXT(_xlpm.currentRow, "0")&amp;": Event Start Time is missing",
      G458="", "Row "&amp;TEXT(_xlpm.currentRow, "0")&amp;": Event Type is missing",
      AND(G458&lt;&gt;"RM&amp;D Notification", E458=""), "Row "&amp;TEXT(_xlpm.currentRow, "0")&amp;": Event End Date required when Event Type is not RM&amp;D Notification",
      AND(G458&lt;&gt;"RM&amp;D Notification", F458=""), "Row "&amp;TEXT(_xlpm.currentRow, "0")&amp;": Event End Time required when Event Type is not RM&amp;D Notification",
      AND(G458&lt;&gt;"Servicing", H458=""), "Row "&amp;TEXT(_xlpm.currentRow, "0")&amp;": System required when Event Type is not Servicing",
      AND(H458="Others", I458=""), "Row "&amp;TEXT(_xlpm.currentRow, "0")&amp;": Event Description required when System is Others",
      AND(OR(G458="RM&amp;D Intervention",G458="Callback",G458="Repair / Follow-up"), J458=""), "Row "&amp;TEXT(_xlpm.currentRow, "0")&amp;": Action Type required when Event Type is RM&amp;D Intervention, Callback or Repair/Follow-up",
      AND(OR(G458="RM&amp;D Intervention",G458="Callback",G458="Repair / Follow-up"), K458=""), "Row "&amp;TEXT(_xlpm.currentRow, "0")&amp;": Action Description required when Event Type is RM&amp;D Intervention, Callback or Repair/Follow-up",
      AND(OR(G458="RM&amp;D Intervention",G458="Callback",G458="Servicing",G458="Repair / Follow-up"), M458=""), "Row "&amp;TEXT(_xlpm.currentRow, "0")&amp;": Person Full Name required when Event Type is RM&amp;D Intervention, Callback, Servicing or Repair/Follow-up",
      AND(OR(G458="RM&amp;D Intervention",G458="Callback",G458="Repair / Follow-up"), N458= ""), "Row "&amp;TEXT(_xlpm.currentRow, "0")&amp;": Type of Visit required when Event Type is RM&amp;D Intervention, Callback or Repair/Follow-up",
      AND(OR(G458="RM&amp;D Intervention",G458="Callback",G458="Repair / Follow-up"), O458=""), "Row "&amp;TEXT(_xlpm.currentRow, "0")&amp;": Type of Fault required when Event Type is RM&amp;D Intervention, Callback or Repair/Follow-up",
      AND(E458&lt;&gt;"", E458&lt;C458), "Row "&amp;TEXT(_xlpm.currentRow, "0")&amp;": Event End Date cannot be earlier than Start Date",
      AND(E458=C458, F458&lt;&gt;"", D458&lt;&gt;"", F458&lt;=D458), "Row "&amp;TEXT(_xlpm.currentRow, "0")&amp;": Event End Time must be after Start Time when dates are the same",
      ""
    ),
    ""
  )
)</f>
        <v/>
      </c>
      <c r="S458" s="10"/>
    </row>
    <row r="459" spans="1:19" s="3" customFormat="1" x14ac:dyDescent="0.25">
      <c r="A459" s="22"/>
      <c r="B459" s="22"/>
      <c r="C459" s="23"/>
      <c r="D459" s="24"/>
      <c r="E459" s="23"/>
      <c r="F459" s="24"/>
      <c r="G459" s="25"/>
      <c r="H459" s="25"/>
      <c r="I459" s="22"/>
      <c r="J459" s="25"/>
      <c r="K459" s="26"/>
      <c r="L459" s="22"/>
      <c r="M459" s="22"/>
      <c r="N459" s="25"/>
      <c r="O459" s="25"/>
      <c r="P459" s="22"/>
      <c r="R459" s="10" t="str" cm="1">
        <f t="array" ref="R459">_xlfn.LET(
  _xlpm.currentRow, ROW(A459),
  IF(
    OR(A459&lt;&gt;"", B459&lt;&gt;"", C459&lt;&gt;"", D459&lt;&gt;"", M459&lt;&gt;"", G459&lt;&gt;"", E459&lt;&gt;"", F459&lt;&gt;"", H459&lt;&gt;"", I459&lt;&gt;"", J459&lt;&gt;"", K459&lt;&gt;"", L459&lt;&gt;"",N459&lt;&gt; "", O459&lt;&gt;"", P459&lt;&gt;""),
    _xlfn.SWITCH(
      TRUE(),
      A459="", "Row "&amp;TEXT(_xlpm.currentRow, "0")&amp;": RM&amp;D Report ID is missing",
      B459="", "Row "&amp;TEXT(_xlpm.currentRow, "0")&amp;": PTO Lift ID is missing",
      C459="", "Row "&amp;TEXT(_xlpm.currentRow, "0")&amp;": Event Start Date is missing",
      D459="", "Row "&amp;TEXT(_xlpm.currentRow, "0")&amp;": Event Start Time is missing",
      G459="", "Row "&amp;TEXT(_xlpm.currentRow, "0")&amp;": Event Type is missing",
      AND(G459&lt;&gt;"RM&amp;D Notification", E459=""), "Row "&amp;TEXT(_xlpm.currentRow, "0")&amp;": Event End Date required when Event Type is not RM&amp;D Notification",
      AND(G459&lt;&gt;"RM&amp;D Notification", F459=""), "Row "&amp;TEXT(_xlpm.currentRow, "0")&amp;": Event End Time required when Event Type is not RM&amp;D Notification",
      AND(G459&lt;&gt;"Servicing", H459=""), "Row "&amp;TEXT(_xlpm.currentRow, "0")&amp;": System required when Event Type is not Servicing",
      AND(H459="Others", I459=""), "Row "&amp;TEXT(_xlpm.currentRow, "0")&amp;": Event Description required when System is Others",
      AND(OR(G459="RM&amp;D Intervention",G459="Callback",G459="Repair / Follow-up"), J459=""), "Row "&amp;TEXT(_xlpm.currentRow, "0")&amp;": Action Type required when Event Type is RM&amp;D Intervention, Callback or Repair/Follow-up",
      AND(OR(G459="RM&amp;D Intervention",G459="Callback",G459="Repair / Follow-up"), K459=""), "Row "&amp;TEXT(_xlpm.currentRow, "0")&amp;": Action Description required when Event Type is RM&amp;D Intervention, Callback or Repair/Follow-up",
      AND(OR(G459="RM&amp;D Intervention",G459="Callback",G459="Servicing",G459="Repair / Follow-up"), M459=""), "Row "&amp;TEXT(_xlpm.currentRow, "0")&amp;": Person Full Name required when Event Type is RM&amp;D Intervention, Callback, Servicing or Repair/Follow-up",
      AND(OR(G459="RM&amp;D Intervention",G459="Callback",G459="Repair / Follow-up"), N459= ""), "Row "&amp;TEXT(_xlpm.currentRow, "0")&amp;": Type of Visit required when Event Type is RM&amp;D Intervention, Callback or Repair/Follow-up",
      AND(OR(G459="RM&amp;D Intervention",G459="Callback",G459="Repair / Follow-up"), O459=""), "Row "&amp;TEXT(_xlpm.currentRow, "0")&amp;": Type of Fault required when Event Type is RM&amp;D Intervention, Callback or Repair/Follow-up",
      AND(E459&lt;&gt;"", E459&lt;C459), "Row "&amp;TEXT(_xlpm.currentRow, "0")&amp;": Event End Date cannot be earlier than Start Date",
      AND(E459=C459, F459&lt;&gt;"", D459&lt;&gt;"", F459&lt;=D459), "Row "&amp;TEXT(_xlpm.currentRow, "0")&amp;": Event End Time must be after Start Time when dates are the same",
      ""
    ),
    ""
  )
)</f>
        <v/>
      </c>
      <c r="S459" s="10"/>
    </row>
    <row r="460" spans="1:19" s="3" customFormat="1" x14ac:dyDescent="0.25">
      <c r="A460" s="22"/>
      <c r="B460" s="22"/>
      <c r="C460" s="23"/>
      <c r="D460" s="24"/>
      <c r="E460" s="23"/>
      <c r="F460" s="24"/>
      <c r="G460" s="25"/>
      <c r="H460" s="25"/>
      <c r="I460" s="22"/>
      <c r="J460" s="25"/>
      <c r="K460" s="26"/>
      <c r="L460" s="22"/>
      <c r="M460" s="22"/>
      <c r="N460" s="25"/>
      <c r="O460" s="25"/>
      <c r="P460" s="22"/>
      <c r="R460" s="10" t="str" cm="1">
        <f t="array" ref="R460">_xlfn.LET(
  _xlpm.currentRow, ROW(A460),
  IF(
    OR(A460&lt;&gt;"", B460&lt;&gt;"", C460&lt;&gt;"", D460&lt;&gt;"", M460&lt;&gt;"", G460&lt;&gt;"", E460&lt;&gt;"", F460&lt;&gt;"", H460&lt;&gt;"", I460&lt;&gt;"", J460&lt;&gt;"", K460&lt;&gt;"", L460&lt;&gt;"",N460&lt;&gt; "", O460&lt;&gt;"", P460&lt;&gt;""),
    _xlfn.SWITCH(
      TRUE(),
      A460="", "Row "&amp;TEXT(_xlpm.currentRow, "0")&amp;": RM&amp;D Report ID is missing",
      B460="", "Row "&amp;TEXT(_xlpm.currentRow, "0")&amp;": PTO Lift ID is missing",
      C460="", "Row "&amp;TEXT(_xlpm.currentRow, "0")&amp;": Event Start Date is missing",
      D460="", "Row "&amp;TEXT(_xlpm.currentRow, "0")&amp;": Event Start Time is missing",
      G460="", "Row "&amp;TEXT(_xlpm.currentRow, "0")&amp;": Event Type is missing",
      AND(G460&lt;&gt;"RM&amp;D Notification", E460=""), "Row "&amp;TEXT(_xlpm.currentRow, "0")&amp;": Event End Date required when Event Type is not RM&amp;D Notification",
      AND(G460&lt;&gt;"RM&amp;D Notification", F460=""), "Row "&amp;TEXT(_xlpm.currentRow, "0")&amp;": Event End Time required when Event Type is not RM&amp;D Notification",
      AND(G460&lt;&gt;"Servicing", H460=""), "Row "&amp;TEXT(_xlpm.currentRow, "0")&amp;": System required when Event Type is not Servicing",
      AND(H460="Others", I460=""), "Row "&amp;TEXT(_xlpm.currentRow, "0")&amp;": Event Description required when System is Others",
      AND(OR(G460="RM&amp;D Intervention",G460="Callback",G460="Repair / Follow-up"), J460=""), "Row "&amp;TEXT(_xlpm.currentRow, "0")&amp;": Action Type required when Event Type is RM&amp;D Intervention, Callback or Repair/Follow-up",
      AND(OR(G460="RM&amp;D Intervention",G460="Callback",G460="Repair / Follow-up"), K460=""), "Row "&amp;TEXT(_xlpm.currentRow, "0")&amp;": Action Description required when Event Type is RM&amp;D Intervention, Callback or Repair/Follow-up",
      AND(OR(G460="RM&amp;D Intervention",G460="Callback",G460="Servicing",G460="Repair / Follow-up"), M460=""), "Row "&amp;TEXT(_xlpm.currentRow, "0")&amp;": Person Full Name required when Event Type is RM&amp;D Intervention, Callback, Servicing or Repair/Follow-up",
      AND(OR(G460="RM&amp;D Intervention",G460="Callback",G460="Repair / Follow-up"), N460= ""), "Row "&amp;TEXT(_xlpm.currentRow, "0")&amp;": Type of Visit required when Event Type is RM&amp;D Intervention, Callback or Repair/Follow-up",
      AND(OR(G460="RM&amp;D Intervention",G460="Callback",G460="Repair / Follow-up"), O460=""), "Row "&amp;TEXT(_xlpm.currentRow, "0")&amp;": Type of Fault required when Event Type is RM&amp;D Intervention, Callback or Repair/Follow-up",
      AND(E460&lt;&gt;"", E460&lt;C460), "Row "&amp;TEXT(_xlpm.currentRow, "0")&amp;": Event End Date cannot be earlier than Start Date",
      AND(E460=C460, F460&lt;&gt;"", D460&lt;&gt;"", F460&lt;=D460), "Row "&amp;TEXT(_xlpm.currentRow, "0")&amp;": Event End Time must be after Start Time when dates are the same",
      ""
    ),
    ""
  )
)</f>
        <v/>
      </c>
      <c r="S460" s="10"/>
    </row>
    <row r="461" spans="1:19" s="3" customFormat="1" x14ac:dyDescent="0.25">
      <c r="A461" s="22"/>
      <c r="B461" s="22"/>
      <c r="C461" s="23"/>
      <c r="D461" s="24"/>
      <c r="E461" s="23"/>
      <c r="F461" s="24"/>
      <c r="G461" s="25"/>
      <c r="H461" s="25"/>
      <c r="I461" s="22"/>
      <c r="J461" s="25"/>
      <c r="K461" s="26"/>
      <c r="L461" s="22"/>
      <c r="M461" s="22"/>
      <c r="N461" s="25"/>
      <c r="O461" s="25"/>
      <c r="P461" s="22"/>
      <c r="R461" s="10" t="str" cm="1">
        <f t="array" ref="R461">_xlfn.LET(
  _xlpm.currentRow, ROW(A461),
  IF(
    OR(A461&lt;&gt;"", B461&lt;&gt;"", C461&lt;&gt;"", D461&lt;&gt;"", M461&lt;&gt;"", G461&lt;&gt;"", E461&lt;&gt;"", F461&lt;&gt;"", H461&lt;&gt;"", I461&lt;&gt;"", J461&lt;&gt;"", K461&lt;&gt;"", L461&lt;&gt;"",N461&lt;&gt; "", O461&lt;&gt;"", P461&lt;&gt;""),
    _xlfn.SWITCH(
      TRUE(),
      A461="", "Row "&amp;TEXT(_xlpm.currentRow, "0")&amp;": RM&amp;D Report ID is missing",
      B461="", "Row "&amp;TEXT(_xlpm.currentRow, "0")&amp;": PTO Lift ID is missing",
      C461="", "Row "&amp;TEXT(_xlpm.currentRow, "0")&amp;": Event Start Date is missing",
      D461="", "Row "&amp;TEXT(_xlpm.currentRow, "0")&amp;": Event Start Time is missing",
      G461="", "Row "&amp;TEXT(_xlpm.currentRow, "0")&amp;": Event Type is missing",
      AND(G461&lt;&gt;"RM&amp;D Notification", E461=""), "Row "&amp;TEXT(_xlpm.currentRow, "0")&amp;": Event End Date required when Event Type is not RM&amp;D Notification",
      AND(G461&lt;&gt;"RM&amp;D Notification", F461=""), "Row "&amp;TEXT(_xlpm.currentRow, "0")&amp;": Event End Time required when Event Type is not RM&amp;D Notification",
      AND(G461&lt;&gt;"Servicing", H461=""), "Row "&amp;TEXT(_xlpm.currentRow, "0")&amp;": System required when Event Type is not Servicing",
      AND(H461="Others", I461=""), "Row "&amp;TEXT(_xlpm.currentRow, "0")&amp;": Event Description required when System is Others",
      AND(OR(G461="RM&amp;D Intervention",G461="Callback",G461="Repair / Follow-up"), J461=""), "Row "&amp;TEXT(_xlpm.currentRow, "0")&amp;": Action Type required when Event Type is RM&amp;D Intervention, Callback or Repair/Follow-up",
      AND(OR(G461="RM&amp;D Intervention",G461="Callback",G461="Repair / Follow-up"), K461=""), "Row "&amp;TEXT(_xlpm.currentRow, "0")&amp;": Action Description required when Event Type is RM&amp;D Intervention, Callback or Repair/Follow-up",
      AND(OR(G461="RM&amp;D Intervention",G461="Callback",G461="Servicing",G461="Repair / Follow-up"), M461=""), "Row "&amp;TEXT(_xlpm.currentRow, "0")&amp;": Person Full Name required when Event Type is RM&amp;D Intervention, Callback, Servicing or Repair/Follow-up",
      AND(OR(G461="RM&amp;D Intervention",G461="Callback",G461="Repair / Follow-up"), N461= ""), "Row "&amp;TEXT(_xlpm.currentRow, "0")&amp;": Type of Visit required when Event Type is RM&amp;D Intervention, Callback or Repair/Follow-up",
      AND(OR(G461="RM&amp;D Intervention",G461="Callback",G461="Repair / Follow-up"), O461=""), "Row "&amp;TEXT(_xlpm.currentRow, "0")&amp;": Type of Fault required when Event Type is RM&amp;D Intervention, Callback or Repair/Follow-up",
      AND(E461&lt;&gt;"", E461&lt;C461), "Row "&amp;TEXT(_xlpm.currentRow, "0")&amp;": Event End Date cannot be earlier than Start Date",
      AND(E461=C461, F461&lt;&gt;"", D461&lt;&gt;"", F461&lt;=D461), "Row "&amp;TEXT(_xlpm.currentRow, "0")&amp;": Event End Time must be after Start Time when dates are the same",
      ""
    ),
    ""
  )
)</f>
        <v/>
      </c>
      <c r="S461" s="10"/>
    </row>
    <row r="462" spans="1:19" s="3" customFormat="1" x14ac:dyDescent="0.25">
      <c r="A462" s="22"/>
      <c r="B462" s="22"/>
      <c r="C462" s="23"/>
      <c r="D462" s="24"/>
      <c r="E462" s="23"/>
      <c r="F462" s="24"/>
      <c r="G462" s="25"/>
      <c r="H462" s="25"/>
      <c r="I462" s="22"/>
      <c r="J462" s="25"/>
      <c r="K462" s="26"/>
      <c r="L462" s="22"/>
      <c r="M462" s="22"/>
      <c r="N462" s="25"/>
      <c r="O462" s="25"/>
      <c r="P462" s="22"/>
      <c r="R462" s="10" t="str" cm="1">
        <f t="array" ref="R462">_xlfn.LET(
  _xlpm.currentRow, ROW(A462),
  IF(
    OR(A462&lt;&gt;"", B462&lt;&gt;"", C462&lt;&gt;"", D462&lt;&gt;"", M462&lt;&gt;"", G462&lt;&gt;"", E462&lt;&gt;"", F462&lt;&gt;"", H462&lt;&gt;"", I462&lt;&gt;"", J462&lt;&gt;"", K462&lt;&gt;"", L462&lt;&gt;"",N462&lt;&gt; "", O462&lt;&gt;"", P462&lt;&gt;""),
    _xlfn.SWITCH(
      TRUE(),
      A462="", "Row "&amp;TEXT(_xlpm.currentRow, "0")&amp;": RM&amp;D Report ID is missing",
      B462="", "Row "&amp;TEXT(_xlpm.currentRow, "0")&amp;": PTO Lift ID is missing",
      C462="", "Row "&amp;TEXT(_xlpm.currentRow, "0")&amp;": Event Start Date is missing",
      D462="", "Row "&amp;TEXT(_xlpm.currentRow, "0")&amp;": Event Start Time is missing",
      G462="", "Row "&amp;TEXT(_xlpm.currentRow, "0")&amp;": Event Type is missing",
      AND(G462&lt;&gt;"RM&amp;D Notification", E462=""), "Row "&amp;TEXT(_xlpm.currentRow, "0")&amp;": Event End Date required when Event Type is not RM&amp;D Notification",
      AND(G462&lt;&gt;"RM&amp;D Notification", F462=""), "Row "&amp;TEXT(_xlpm.currentRow, "0")&amp;": Event End Time required when Event Type is not RM&amp;D Notification",
      AND(G462&lt;&gt;"Servicing", H462=""), "Row "&amp;TEXT(_xlpm.currentRow, "0")&amp;": System required when Event Type is not Servicing",
      AND(H462="Others", I462=""), "Row "&amp;TEXT(_xlpm.currentRow, "0")&amp;": Event Description required when System is Others",
      AND(OR(G462="RM&amp;D Intervention",G462="Callback",G462="Repair / Follow-up"), J462=""), "Row "&amp;TEXT(_xlpm.currentRow, "0")&amp;": Action Type required when Event Type is RM&amp;D Intervention, Callback or Repair/Follow-up",
      AND(OR(G462="RM&amp;D Intervention",G462="Callback",G462="Repair / Follow-up"), K462=""), "Row "&amp;TEXT(_xlpm.currentRow, "0")&amp;": Action Description required when Event Type is RM&amp;D Intervention, Callback or Repair/Follow-up",
      AND(OR(G462="RM&amp;D Intervention",G462="Callback",G462="Servicing",G462="Repair / Follow-up"), M462=""), "Row "&amp;TEXT(_xlpm.currentRow, "0")&amp;": Person Full Name required when Event Type is RM&amp;D Intervention, Callback, Servicing or Repair/Follow-up",
      AND(OR(G462="RM&amp;D Intervention",G462="Callback",G462="Repair / Follow-up"), N462= ""), "Row "&amp;TEXT(_xlpm.currentRow, "0")&amp;": Type of Visit required when Event Type is RM&amp;D Intervention, Callback or Repair/Follow-up",
      AND(OR(G462="RM&amp;D Intervention",G462="Callback",G462="Repair / Follow-up"), O462=""), "Row "&amp;TEXT(_xlpm.currentRow, "0")&amp;": Type of Fault required when Event Type is RM&amp;D Intervention, Callback or Repair/Follow-up",
      AND(E462&lt;&gt;"", E462&lt;C462), "Row "&amp;TEXT(_xlpm.currentRow, "0")&amp;": Event End Date cannot be earlier than Start Date",
      AND(E462=C462, F462&lt;&gt;"", D462&lt;&gt;"", F462&lt;=D462), "Row "&amp;TEXT(_xlpm.currentRow, "0")&amp;": Event End Time must be after Start Time when dates are the same",
      ""
    ),
    ""
  )
)</f>
        <v/>
      </c>
      <c r="S462" s="10"/>
    </row>
    <row r="463" spans="1:19" s="3" customFormat="1" x14ac:dyDescent="0.25">
      <c r="A463" s="22"/>
      <c r="B463" s="22"/>
      <c r="C463" s="23"/>
      <c r="D463" s="24"/>
      <c r="E463" s="23"/>
      <c r="F463" s="24"/>
      <c r="G463" s="25"/>
      <c r="H463" s="25"/>
      <c r="I463" s="22"/>
      <c r="J463" s="25"/>
      <c r="K463" s="26"/>
      <c r="L463" s="22"/>
      <c r="M463" s="22"/>
      <c r="N463" s="25"/>
      <c r="O463" s="25"/>
      <c r="P463" s="22"/>
      <c r="R463" s="10" t="str" cm="1">
        <f t="array" ref="R463">_xlfn.LET(
  _xlpm.currentRow, ROW(A463),
  IF(
    OR(A463&lt;&gt;"", B463&lt;&gt;"", C463&lt;&gt;"", D463&lt;&gt;"", M463&lt;&gt;"", G463&lt;&gt;"", E463&lt;&gt;"", F463&lt;&gt;"", H463&lt;&gt;"", I463&lt;&gt;"", J463&lt;&gt;"", K463&lt;&gt;"", L463&lt;&gt;"",N463&lt;&gt; "", O463&lt;&gt;"", P463&lt;&gt;""),
    _xlfn.SWITCH(
      TRUE(),
      A463="", "Row "&amp;TEXT(_xlpm.currentRow, "0")&amp;": RM&amp;D Report ID is missing",
      B463="", "Row "&amp;TEXT(_xlpm.currentRow, "0")&amp;": PTO Lift ID is missing",
      C463="", "Row "&amp;TEXT(_xlpm.currentRow, "0")&amp;": Event Start Date is missing",
      D463="", "Row "&amp;TEXT(_xlpm.currentRow, "0")&amp;": Event Start Time is missing",
      G463="", "Row "&amp;TEXT(_xlpm.currentRow, "0")&amp;": Event Type is missing",
      AND(G463&lt;&gt;"RM&amp;D Notification", E463=""), "Row "&amp;TEXT(_xlpm.currentRow, "0")&amp;": Event End Date required when Event Type is not RM&amp;D Notification",
      AND(G463&lt;&gt;"RM&amp;D Notification", F463=""), "Row "&amp;TEXT(_xlpm.currentRow, "0")&amp;": Event End Time required when Event Type is not RM&amp;D Notification",
      AND(G463&lt;&gt;"Servicing", H463=""), "Row "&amp;TEXT(_xlpm.currentRow, "0")&amp;": System required when Event Type is not Servicing",
      AND(H463="Others", I463=""), "Row "&amp;TEXT(_xlpm.currentRow, "0")&amp;": Event Description required when System is Others",
      AND(OR(G463="RM&amp;D Intervention",G463="Callback",G463="Repair / Follow-up"), J463=""), "Row "&amp;TEXT(_xlpm.currentRow, "0")&amp;": Action Type required when Event Type is RM&amp;D Intervention, Callback or Repair/Follow-up",
      AND(OR(G463="RM&amp;D Intervention",G463="Callback",G463="Repair / Follow-up"), K463=""), "Row "&amp;TEXT(_xlpm.currentRow, "0")&amp;": Action Description required when Event Type is RM&amp;D Intervention, Callback or Repair/Follow-up",
      AND(OR(G463="RM&amp;D Intervention",G463="Callback",G463="Servicing",G463="Repair / Follow-up"), M463=""), "Row "&amp;TEXT(_xlpm.currentRow, "0")&amp;": Person Full Name required when Event Type is RM&amp;D Intervention, Callback, Servicing or Repair/Follow-up",
      AND(OR(G463="RM&amp;D Intervention",G463="Callback",G463="Repair / Follow-up"), N463= ""), "Row "&amp;TEXT(_xlpm.currentRow, "0")&amp;": Type of Visit required when Event Type is RM&amp;D Intervention, Callback or Repair/Follow-up",
      AND(OR(G463="RM&amp;D Intervention",G463="Callback",G463="Repair / Follow-up"), O463=""), "Row "&amp;TEXT(_xlpm.currentRow, "0")&amp;": Type of Fault required when Event Type is RM&amp;D Intervention, Callback or Repair/Follow-up",
      AND(E463&lt;&gt;"", E463&lt;C463), "Row "&amp;TEXT(_xlpm.currentRow, "0")&amp;": Event End Date cannot be earlier than Start Date",
      AND(E463=C463, F463&lt;&gt;"", D463&lt;&gt;"", F463&lt;=D463), "Row "&amp;TEXT(_xlpm.currentRow, "0")&amp;": Event End Time must be after Start Time when dates are the same",
      ""
    ),
    ""
  )
)</f>
        <v/>
      </c>
      <c r="S463" s="10"/>
    </row>
    <row r="464" spans="1:19" s="3" customFormat="1" x14ac:dyDescent="0.25">
      <c r="A464" s="22"/>
      <c r="B464" s="22"/>
      <c r="C464" s="23"/>
      <c r="D464" s="24"/>
      <c r="E464" s="23"/>
      <c r="F464" s="24"/>
      <c r="G464" s="25"/>
      <c r="H464" s="25"/>
      <c r="I464" s="22"/>
      <c r="J464" s="25"/>
      <c r="K464" s="26"/>
      <c r="L464" s="22"/>
      <c r="M464" s="22"/>
      <c r="N464" s="25"/>
      <c r="O464" s="25"/>
      <c r="P464" s="22"/>
      <c r="R464" s="10" t="str" cm="1">
        <f t="array" ref="R464">_xlfn.LET(
  _xlpm.currentRow, ROW(A464),
  IF(
    OR(A464&lt;&gt;"", B464&lt;&gt;"", C464&lt;&gt;"", D464&lt;&gt;"", M464&lt;&gt;"", G464&lt;&gt;"", E464&lt;&gt;"", F464&lt;&gt;"", H464&lt;&gt;"", I464&lt;&gt;"", J464&lt;&gt;"", K464&lt;&gt;"", L464&lt;&gt;"",N464&lt;&gt; "", O464&lt;&gt;"", P464&lt;&gt;""),
    _xlfn.SWITCH(
      TRUE(),
      A464="", "Row "&amp;TEXT(_xlpm.currentRow, "0")&amp;": RM&amp;D Report ID is missing",
      B464="", "Row "&amp;TEXT(_xlpm.currentRow, "0")&amp;": PTO Lift ID is missing",
      C464="", "Row "&amp;TEXT(_xlpm.currentRow, "0")&amp;": Event Start Date is missing",
      D464="", "Row "&amp;TEXT(_xlpm.currentRow, "0")&amp;": Event Start Time is missing",
      G464="", "Row "&amp;TEXT(_xlpm.currentRow, "0")&amp;": Event Type is missing",
      AND(G464&lt;&gt;"RM&amp;D Notification", E464=""), "Row "&amp;TEXT(_xlpm.currentRow, "0")&amp;": Event End Date required when Event Type is not RM&amp;D Notification",
      AND(G464&lt;&gt;"RM&amp;D Notification", F464=""), "Row "&amp;TEXT(_xlpm.currentRow, "0")&amp;": Event End Time required when Event Type is not RM&amp;D Notification",
      AND(G464&lt;&gt;"Servicing", H464=""), "Row "&amp;TEXT(_xlpm.currentRow, "0")&amp;": System required when Event Type is not Servicing",
      AND(H464="Others", I464=""), "Row "&amp;TEXT(_xlpm.currentRow, "0")&amp;": Event Description required when System is Others",
      AND(OR(G464="RM&amp;D Intervention",G464="Callback",G464="Repair / Follow-up"), J464=""), "Row "&amp;TEXT(_xlpm.currentRow, "0")&amp;": Action Type required when Event Type is RM&amp;D Intervention, Callback or Repair/Follow-up",
      AND(OR(G464="RM&amp;D Intervention",G464="Callback",G464="Repair / Follow-up"), K464=""), "Row "&amp;TEXT(_xlpm.currentRow, "0")&amp;": Action Description required when Event Type is RM&amp;D Intervention, Callback or Repair/Follow-up",
      AND(OR(G464="RM&amp;D Intervention",G464="Callback",G464="Servicing",G464="Repair / Follow-up"), M464=""), "Row "&amp;TEXT(_xlpm.currentRow, "0")&amp;": Person Full Name required when Event Type is RM&amp;D Intervention, Callback, Servicing or Repair/Follow-up",
      AND(OR(G464="RM&amp;D Intervention",G464="Callback",G464="Repair / Follow-up"), N464= ""), "Row "&amp;TEXT(_xlpm.currentRow, "0")&amp;": Type of Visit required when Event Type is RM&amp;D Intervention, Callback or Repair/Follow-up",
      AND(OR(G464="RM&amp;D Intervention",G464="Callback",G464="Repair / Follow-up"), O464=""), "Row "&amp;TEXT(_xlpm.currentRow, "0")&amp;": Type of Fault required when Event Type is RM&amp;D Intervention, Callback or Repair/Follow-up",
      AND(E464&lt;&gt;"", E464&lt;C464), "Row "&amp;TEXT(_xlpm.currentRow, "0")&amp;": Event End Date cannot be earlier than Start Date",
      AND(E464=C464, F464&lt;&gt;"", D464&lt;&gt;"", F464&lt;=D464), "Row "&amp;TEXT(_xlpm.currentRow, "0")&amp;": Event End Time must be after Start Time when dates are the same",
      ""
    ),
    ""
  )
)</f>
        <v/>
      </c>
      <c r="S464" s="10"/>
    </row>
    <row r="465" spans="1:19" s="3" customFormat="1" x14ac:dyDescent="0.25">
      <c r="A465" s="22"/>
      <c r="B465" s="22"/>
      <c r="C465" s="23"/>
      <c r="D465" s="24"/>
      <c r="E465" s="23"/>
      <c r="F465" s="24"/>
      <c r="G465" s="25"/>
      <c r="H465" s="25"/>
      <c r="I465" s="22"/>
      <c r="J465" s="25"/>
      <c r="K465" s="26"/>
      <c r="L465" s="22"/>
      <c r="M465" s="22"/>
      <c r="N465" s="25"/>
      <c r="O465" s="25"/>
      <c r="P465" s="22"/>
      <c r="R465" s="10" t="str" cm="1">
        <f t="array" ref="R465">_xlfn.LET(
  _xlpm.currentRow, ROW(A465),
  IF(
    OR(A465&lt;&gt;"", B465&lt;&gt;"", C465&lt;&gt;"", D465&lt;&gt;"", M465&lt;&gt;"", G465&lt;&gt;"", E465&lt;&gt;"", F465&lt;&gt;"", H465&lt;&gt;"", I465&lt;&gt;"", J465&lt;&gt;"", K465&lt;&gt;"", L465&lt;&gt;"",N465&lt;&gt; "", O465&lt;&gt;"", P465&lt;&gt;""),
    _xlfn.SWITCH(
      TRUE(),
      A465="", "Row "&amp;TEXT(_xlpm.currentRow, "0")&amp;": RM&amp;D Report ID is missing",
      B465="", "Row "&amp;TEXT(_xlpm.currentRow, "0")&amp;": PTO Lift ID is missing",
      C465="", "Row "&amp;TEXT(_xlpm.currentRow, "0")&amp;": Event Start Date is missing",
      D465="", "Row "&amp;TEXT(_xlpm.currentRow, "0")&amp;": Event Start Time is missing",
      G465="", "Row "&amp;TEXT(_xlpm.currentRow, "0")&amp;": Event Type is missing",
      AND(G465&lt;&gt;"RM&amp;D Notification", E465=""), "Row "&amp;TEXT(_xlpm.currentRow, "0")&amp;": Event End Date required when Event Type is not RM&amp;D Notification",
      AND(G465&lt;&gt;"RM&amp;D Notification", F465=""), "Row "&amp;TEXT(_xlpm.currentRow, "0")&amp;": Event End Time required when Event Type is not RM&amp;D Notification",
      AND(G465&lt;&gt;"Servicing", H465=""), "Row "&amp;TEXT(_xlpm.currentRow, "0")&amp;": System required when Event Type is not Servicing",
      AND(H465="Others", I465=""), "Row "&amp;TEXT(_xlpm.currentRow, "0")&amp;": Event Description required when System is Others",
      AND(OR(G465="RM&amp;D Intervention",G465="Callback",G465="Repair / Follow-up"), J465=""), "Row "&amp;TEXT(_xlpm.currentRow, "0")&amp;": Action Type required when Event Type is RM&amp;D Intervention, Callback or Repair/Follow-up",
      AND(OR(G465="RM&amp;D Intervention",G465="Callback",G465="Repair / Follow-up"), K465=""), "Row "&amp;TEXT(_xlpm.currentRow, "0")&amp;": Action Description required when Event Type is RM&amp;D Intervention, Callback or Repair/Follow-up",
      AND(OR(G465="RM&amp;D Intervention",G465="Callback",G465="Servicing",G465="Repair / Follow-up"), M465=""), "Row "&amp;TEXT(_xlpm.currentRow, "0")&amp;": Person Full Name required when Event Type is RM&amp;D Intervention, Callback, Servicing or Repair/Follow-up",
      AND(OR(G465="RM&amp;D Intervention",G465="Callback",G465="Repair / Follow-up"), N465= ""), "Row "&amp;TEXT(_xlpm.currentRow, "0")&amp;": Type of Visit required when Event Type is RM&amp;D Intervention, Callback or Repair/Follow-up",
      AND(OR(G465="RM&amp;D Intervention",G465="Callback",G465="Repair / Follow-up"), O465=""), "Row "&amp;TEXT(_xlpm.currentRow, "0")&amp;": Type of Fault required when Event Type is RM&amp;D Intervention, Callback or Repair/Follow-up",
      AND(E465&lt;&gt;"", E465&lt;C465), "Row "&amp;TEXT(_xlpm.currentRow, "0")&amp;": Event End Date cannot be earlier than Start Date",
      AND(E465=C465, F465&lt;&gt;"", D465&lt;&gt;"", F465&lt;=D465), "Row "&amp;TEXT(_xlpm.currentRow, "0")&amp;": Event End Time must be after Start Time when dates are the same",
      ""
    ),
    ""
  )
)</f>
        <v/>
      </c>
      <c r="S465" s="10"/>
    </row>
    <row r="466" spans="1:19" s="3" customFormat="1" x14ac:dyDescent="0.25">
      <c r="A466" s="22"/>
      <c r="B466" s="22"/>
      <c r="C466" s="23"/>
      <c r="D466" s="24"/>
      <c r="E466" s="23"/>
      <c r="F466" s="24"/>
      <c r="G466" s="25"/>
      <c r="H466" s="25"/>
      <c r="I466" s="22"/>
      <c r="J466" s="25"/>
      <c r="K466" s="26"/>
      <c r="L466" s="22"/>
      <c r="M466" s="22"/>
      <c r="N466" s="25"/>
      <c r="O466" s="25"/>
      <c r="P466" s="22"/>
      <c r="R466" s="10" t="str" cm="1">
        <f t="array" ref="R466">_xlfn.LET(
  _xlpm.currentRow, ROW(A466),
  IF(
    OR(A466&lt;&gt;"", B466&lt;&gt;"", C466&lt;&gt;"", D466&lt;&gt;"", M466&lt;&gt;"", G466&lt;&gt;"", E466&lt;&gt;"", F466&lt;&gt;"", H466&lt;&gt;"", I466&lt;&gt;"", J466&lt;&gt;"", K466&lt;&gt;"", L466&lt;&gt;"",N466&lt;&gt; "", O466&lt;&gt;"", P466&lt;&gt;""),
    _xlfn.SWITCH(
      TRUE(),
      A466="", "Row "&amp;TEXT(_xlpm.currentRow, "0")&amp;": RM&amp;D Report ID is missing",
      B466="", "Row "&amp;TEXT(_xlpm.currentRow, "0")&amp;": PTO Lift ID is missing",
      C466="", "Row "&amp;TEXT(_xlpm.currentRow, "0")&amp;": Event Start Date is missing",
      D466="", "Row "&amp;TEXT(_xlpm.currentRow, "0")&amp;": Event Start Time is missing",
      G466="", "Row "&amp;TEXT(_xlpm.currentRow, "0")&amp;": Event Type is missing",
      AND(G466&lt;&gt;"RM&amp;D Notification", E466=""), "Row "&amp;TEXT(_xlpm.currentRow, "0")&amp;": Event End Date required when Event Type is not RM&amp;D Notification",
      AND(G466&lt;&gt;"RM&amp;D Notification", F466=""), "Row "&amp;TEXT(_xlpm.currentRow, "0")&amp;": Event End Time required when Event Type is not RM&amp;D Notification",
      AND(G466&lt;&gt;"Servicing", H466=""), "Row "&amp;TEXT(_xlpm.currentRow, "0")&amp;": System required when Event Type is not Servicing",
      AND(H466="Others", I466=""), "Row "&amp;TEXT(_xlpm.currentRow, "0")&amp;": Event Description required when System is Others",
      AND(OR(G466="RM&amp;D Intervention",G466="Callback",G466="Repair / Follow-up"), J466=""), "Row "&amp;TEXT(_xlpm.currentRow, "0")&amp;": Action Type required when Event Type is RM&amp;D Intervention, Callback or Repair/Follow-up",
      AND(OR(G466="RM&amp;D Intervention",G466="Callback",G466="Repair / Follow-up"), K466=""), "Row "&amp;TEXT(_xlpm.currentRow, "0")&amp;": Action Description required when Event Type is RM&amp;D Intervention, Callback or Repair/Follow-up",
      AND(OR(G466="RM&amp;D Intervention",G466="Callback",G466="Servicing",G466="Repair / Follow-up"), M466=""), "Row "&amp;TEXT(_xlpm.currentRow, "0")&amp;": Person Full Name required when Event Type is RM&amp;D Intervention, Callback, Servicing or Repair/Follow-up",
      AND(OR(G466="RM&amp;D Intervention",G466="Callback",G466="Repair / Follow-up"), N466= ""), "Row "&amp;TEXT(_xlpm.currentRow, "0")&amp;": Type of Visit required when Event Type is RM&amp;D Intervention, Callback or Repair/Follow-up",
      AND(OR(G466="RM&amp;D Intervention",G466="Callback",G466="Repair / Follow-up"), O466=""), "Row "&amp;TEXT(_xlpm.currentRow, "0")&amp;": Type of Fault required when Event Type is RM&amp;D Intervention, Callback or Repair/Follow-up",
      AND(E466&lt;&gt;"", E466&lt;C466), "Row "&amp;TEXT(_xlpm.currentRow, "0")&amp;": Event End Date cannot be earlier than Start Date",
      AND(E466=C466, F466&lt;&gt;"", D466&lt;&gt;"", F466&lt;=D466), "Row "&amp;TEXT(_xlpm.currentRow, "0")&amp;": Event End Time must be after Start Time when dates are the same",
      ""
    ),
    ""
  )
)</f>
        <v/>
      </c>
      <c r="S466" s="10"/>
    </row>
    <row r="467" spans="1:19" s="3" customFormat="1" x14ac:dyDescent="0.25">
      <c r="A467" s="22"/>
      <c r="B467" s="22"/>
      <c r="C467" s="23"/>
      <c r="D467" s="24"/>
      <c r="E467" s="23"/>
      <c r="F467" s="24"/>
      <c r="G467" s="25"/>
      <c r="H467" s="25"/>
      <c r="I467" s="22"/>
      <c r="J467" s="25"/>
      <c r="K467" s="26"/>
      <c r="L467" s="22"/>
      <c r="M467" s="22"/>
      <c r="N467" s="25"/>
      <c r="O467" s="25"/>
      <c r="P467" s="22"/>
      <c r="R467" s="10" t="str" cm="1">
        <f t="array" ref="R467">_xlfn.LET(
  _xlpm.currentRow, ROW(A467),
  IF(
    OR(A467&lt;&gt;"", B467&lt;&gt;"", C467&lt;&gt;"", D467&lt;&gt;"", M467&lt;&gt;"", G467&lt;&gt;"", E467&lt;&gt;"", F467&lt;&gt;"", H467&lt;&gt;"", I467&lt;&gt;"", J467&lt;&gt;"", K467&lt;&gt;"", L467&lt;&gt;"",N467&lt;&gt; "", O467&lt;&gt;"", P467&lt;&gt;""),
    _xlfn.SWITCH(
      TRUE(),
      A467="", "Row "&amp;TEXT(_xlpm.currentRow, "0")&amp;": RM&amp;D Report ID is missing",
      B467="", "Row "&amp;TEXT(_xlpm.currentRow, "0")&amp;": PTO Lift ID is missing",
      C467="", "Row "&amp;TEXT(_xlpm.currentRow, "0")&amp;": Event Start Date is missing",
      D467="", "Row "&amp;TEXT(_xlpm.currentRow, "0")&amp;": Event Start Time is missing",
      G467="", "Row "&amp;TEXT(_xlpm.currentRow, "0")&amp;": Event Type is missing",
      AND(G467&lt;&gt;"RM&amp;D Notification", E467=""), "Row "&amp;TEXT(_xlpm.currentRow, "0")&amp;": Event End Date required when Event Type is not RM&amp;D Notification",
      AND(G467&lt;&gt;"RM&amp;D Notification", F467=""), "Row "&amp;TEXT(_xlpm.currentRow, "0")&amp;": Event End Time required when Event Type is not RM&amp;D Notification",
      AND(G467&lt;&gt;"Servicing", H467=""), "Row "&amp;TEXT(_xlpm.currentRow, "0")&amp;": System required when Event Type is not Servicing",
      AND(H467="Others", I467=""), "Row "&amp;TEXT(_xlpm.currentRow, "0")&amp;": Event Description required when System is Others",
      AND(OR(G467="RM&amp;D Intervention",G467="Callback",G467="Repair / Follow-up"), J467=""), "Row "&amp;TEXT(_xlpm.currentRow, "0")&amp;": Action Type required when Event Type is RM&amp;D Intervention, Callback or Repair/Follow-up",
      AND(OR(G467="RM&amp;D Intervention",G467="Callback",G467="Repair / Follow-up"), K467=""), "Row "&amp;TEXT(_xlpm.currentRow, "0")&amp;": Action Description required when Event Type is RM&amp;D Intervention, Callback or Repair/Follow-up",
      AND(OR(G467="RM&amp;D Intervention",G467="Callback",G467="Servicing",G467="Repair / Follow-up"), M467=""), "Row "&amp;TEXT(_xlpm.currentRow, "0")&amp;": Person Full Name required when Event Type is RM&amp;D Intervention, Callback, Servicing or Repair/Follow-up",
      AND(OR(G467="RM&amp;D Intervention",G467="Callback",G467="Repair / Follow-up"), N467= ""), "Row "&amp;TEXT(_xlpm.currentRow, "0")&amp;": Type of Visit required when Event Type is RM&amp;D Intervention, Callback or Repair/Follow-up",
      AND(OR(G467="RM&amp;D Intervention",G467="Callback",G467="Repair / Follow-up"), O467=""), "Row "&amp;TEXT(_xlpm.currentRow, "0")&amp;": Type of Fault required when Event Type is RM&amp;D Intervention, Callback or Repair/Follow-up",
      AND(E467&lt;&gt;"", E467&lt;C467), "Row "&amp;TEXT(_xlpm.currentRow, "0")&amp;": Event End Date cannot be earlier than Start Date",
      AND(E467=C467, F467&lt;&gt;"", D467&lt;&gt;"", F467&lt;=D467), "Row "&amp;TEXT(_xlpm.currentRow, "0")&amp;": Event End Time must be after Start Time when dates are the same",
      ""
    ),
    ""
  )
)</f>
        <v/>
      </c>
      <c r="S467" s="10"/>
    </row>
    <row r="468" spans="1:19" s="3" customFormat="1" x14ac:dyDescent="0.25">
      <c r="A468" s="22"/>
      <c r="B468" s="22"/>
      <c r="C468" s="23"/>
      <c r="D468" s="24"/>
      <c r="E468" s="23"/>
      <c r="F468" s="24"/>
      <c r="G468" s="25"/>
      <c r="H468" s="25"/>
      <c r="I468" s="22"/>
      <c r="J468" s="25"/>
      <c r="K468" s="26"/>
      <c r="L468" s="22"/>
      <c r="M468" s="22"/>
      <c r="N468" s="25"/>
      <c r="O468" s="25"/>
      <c r="P468" s="22"/>
      <c r="R468" s="10" t="str" cm="1">
        <f t="array" ref="R468">_xlfn.LET(
  _xlpm.currentRow, ROW(A468),
  IF(
    OR(A468&lt;&gt;"", B468&lt;&gt;"", C468&lt;&gt;"", D468&lt;&gt;"", M468&lt;&gt;"", G468&lt;&gt;"", E468&lt;&gt;"", F468&lt;&gt;"", H468&lt;&gt;"", I468&lt;&gt;"", J468&lt;&gt;"", K468&lt;&gt;"", L468&lt;&gt;"",N468&lt;&gt; "", O468&lt;&gt;"", P468&lt;&gt;""),
    _xlfn.SWITCH(
      TRUE(),
      A468="", "Row "&amp;TEXT(_xlpm.currentRow, "0")&amp;": RM&amp;D Report ID is missing",
      B468="", "Row "&amp;TEXT(_xlpm.currentRow, "0")&amp;": PTO Lift ID is missing",
      C468="", "Row "&amp;TEXT(_xlpm.currentRow, "0")&amp;": Event Start Date is missing",
      D468="", "Row "&amp;TEXT(_xlpm.currentRow, "0")&amp;": Event Start Time is missing",
      G468="", "Row "&amp;TEXT(_xlpm.currentRow, "0")&amp;": Event Type is missing",
      AND(G468&lt;&gt;"RM&amp;D Notification", E468=""), "Row "&amp;TEXT(_xlpm.currentRow, "0")&amp;": Event End Date required when Event Type is not RM&amp;D Notification",
      AND(G468&lt;&gt;"RM&amp;D Notification", F468=""), "Row "&amp;TEXT(_xlpm.currentRow, "0")&amp;": Event End Time required when Event Type is not RM&amp;D Notification",
      AND(G468&lt;&gt;"Servicing", H468=""), "Row "&amp;TEXT(_xlpm.currentRow, "0")&amp;": System required when Event Type is not Servicing",
      AND(H468="Others", I468=""), "Row "&amp;TEXT(_xlpm.currentRow, "0")&amp;": Event Description required when System is Others",
      AND(OR(G468="RM&amp;D Intervention",G468="Callback",G468="Repair / Follow-up"), J468=""), "Row "&amp;TEXT(_xlpm.currentRow, "0")&amp;": Action Type required when Event Type is RM&amp;D Intervention, Callback or Repair/Follow-up",
      AND(OR(G468="RM&amp;D Intervention",G468="Callback",G468="Repair / Follow-up"), K468=""), "Row "&amp;TEXT(_xlpm.currentRow, "0")&amp;": Action Description required when Event Type is RM&amp;D Intervention, Callback or Repair/Follow-up",
      AND(OR(G468="RM&amp;D Intervention",G468="Callback",G468="Servicing",G468="Repair / Follow-up"), M468=""), "Row "&amp;TEXT(_xlpm.currentRow, "0")&amp;": Person Full Name required when Event Type is RM&amp;D Intervention, Callback, Servicing or Repair/Follow-up",
      AND(OR(G468="RM&amp;D Intervention",G468="Callback",G468="Repair / Follow-up"), N468= ""), "Row "&amp;TEXT(_xlpm.currentRow, "0")&amp;": Type of Visit required when Event Type is RM&amp;D Intervention, Callback or Repair/Follow-up",
      AND(OR(G468="RM&amp;D Intervention",G468="Callback",G468="Repair / Follow-up"), O468=""), "Row "&amp;TEXT(_xlpm.currentRow, "0")&amp;": Type of Fault required when Event Type is RM&amp;D Intervention, Callback or Repair/Follow-up",
      AND(E468&lt;&gt;"", E468&lt;C468), "Row "&amp;TEXT(_xlpm.currentRow, "0")&amp;": Event End Date cannot be earlier than Start Date",
      AND(E468=C468, F468&lt;&gt;"", D468&lt;&gt;"", F468&lt;=D468), "Row "&amp;TEXT(_xlpm.currentRow, "0")&amp;": Event End Time must be after Start Time when dates are the same",
      ""
    ),
    ""
  )
)</f>
        <v/>
      </c>
      <c r="S468" s="10"/>
    </row>
    <row r="469" spans="1:19" s="3" customFormat="1" x14ac:dyDescent="0.25">
      <c r="A469" s="22"/>
      <c r="B469" s="22"/>
      <c r="C469" s="23"/>
      <c r="D469" s="24"/>
      <c r="E469" s="23"/>
      <c r="F469" s="24"/>
      <c r="G469" s="25"/>
      <c r="H469" s="25"/>
      <c r="I469" s="22"/>
      <c r="J469" s="25"/>
      <c r="K469" s="26"/>
      <c r="L469" s="22"/>
      <c r="M469" s="22"/>
      <c r="N469" s="25"/>
      <c r="O469" s="25"/>
      <c r="P469" s="22"/>
      <c r="R469" s="10" t="str" cm="1">
        <f t="array" ref="R469">_xlfn.LET(
  _xlpm.currentRow, ROW(A469),
  IF(
    OR(A469&lt;&gt;"", B469&lt;&gt;"", C469&lt;&gt;"", D469&lt;&gt;"", M469&lt;&gt;"", G469&lt;&gt;"", E469&lt;&gt;"", F469&lt;&gt;"", H469&lt;&gt;"", I469&lt;&gt;"", J469&lt;&gt;"", K469&lt;&gt;"", L469&lt;&gt;"",N469&lt;&gt; "", O469&lt;&gt;"", P469&lt;&gt;""),
    _xlfn.SWITCH(
      TRUE(),
      A469="", "Row "&amp;TEXT(_xlpm.currentRow, "0")&amp;": RM&amp;D Report ID is missing",
      B469="", "Row "&amp;TEXT(_xlpm.currentRow, "0")&amp;": PTO Lift ID is missing",
      C469="", "Row "&amp;TEXT(_xlpm.currentRow, "0")&amp;": Event Start Date is missing",
      D469="", "Row "&amp;TEXT(_xlpm.currentRow, "0")&amp;": Event Start Time is missing",
      G469="", "Row "&amp;TEXT(_xlpm.currentRow, "0")&amp;": Event Type is missing",
      AND(G469&lt;&gt;"RM&amp;D Notification", E469=""), "Row "&amp;TEXT(_xlpm.currentRow, "0")&amp;": Event End Date required when Event Type is not RM&amp;D Notification",
      AND(G469&lt;&gt;"RM&amp;D Notification", F469=""), "Row "&amp;TEXT(_xlpm.currentRow, "0")&amp;": Event End Time required when Event Type is not RM&amp;D Notification",
      AND(G469&lt;&gt;"Servicing", H469=""), "Row "&amp;TEXT(_xlpm.currentRow, "0")&amp;": System required when Event Type is not Servicing",
      AND(H469="Others", I469=""), "Row "&amp;TEXT(_xlpm.currentRow, "0")&amp;": Event Description required when System is Others",
      AND(OR(G469="RM&amp;D Intervention",G469="Callback",G469="Repair / Follow-up"), J469=""), "Row "&amp;TEXT(_xlpm.currentRow, "0")&amp;": Action Type required when Event Type is RM&amp;D Intervention, Callback or Repair/Follow-up",
      AND(OR(G469="RM&amp;D Intervention",G469="Callback",G469="Repair / Follow-up"), K469=""), "Row "&amp;TEXT(_xlpm.currentRow, "0")&amp;": Action Description required when Event Type is RM&amp;D Intervention, Callback or Repair/Follow-up",
      AND(OR(G469="RM&amp;D Intervention",G469="Callback",G469="Servicing",G469="Repair / Follow-up"), M469=""), "Row "&amp;TEXT(_xlpm.currentRow, "0")&amp;": Person Full Name required when Event Type is RM&amp;D Intervention, Callback, Servicing or Repair/Follow-up",
      AND(OR(G469="RM&amp;D Intervention",G469="Callback",G469="Repair / Follow-up"), N469= ""), "Row "&amp;TEXT(_xlpm.currentRow, "0")&amp;": Type of Visit required when Event Type is RM&amp;D Intervention, Callback or Repair/Follow-up",
      AND(OR(G469="RM&amp;D Intervention",G469="Callback",G469="Repair / Follow-up"), O469=""), "Row "&amp;TEXT(_xlpm.currentRow, "0")&amp;": Type of Fault required when Event Type is RM&amp;D Intervention, Callback or Repair/Follow-up",
      AND(E469&lt;&gt;"", E469&lt;C469), "Row "&amp;TEXT(_xlpm.currentRow, "0")&amp;": Event End Date cannot be earlier than Start Date",
      AND(E469=C469, F469&lt;&gt;"", D469&lt;&gt;"", F469&lt;=D469), "Row "&amp;TEXT(_xlpm.currentRow, "0")&amp;": Event End Time must be after Start Time when dates are the same",
      ""
    ),
    ""
  )
)</f>
        <v/>
      </c>
      <c r="S469" s="10"/>
    </row>
    <row r="470" spans="1:19" s="3" customFormat="1" x14ac:dyDescent="0.25">
      <c r="A470" s="22"/>
      <c r="B470" s="22"/>
      <c r="C470" s="23"/>
      <c r="D470" s="24"/>
      <c r="E470" s="23"/>
      <c r="F470" s="24"/>
      <c r="G470" s="25"/>
      <c r="H470" s="25"/>
      <c r="I470" s="22"/>
      <c r="J470" s="25"/>
      <c r="K470" s="26"/>
      <c r="L470" s="22"/>
      <c r="M470" s="22"/>
      <c r="N470" s="25"/>
      <c r="O470" s="25"/>
      <c r="P470" s="22"/>
      <c r="R470" s="10" t="str" cm="1">
        <f t="array" ref="R470">_xlfn.LET(
  _xlpm.currentRow, ROW(A470),
  IF(
    OR(A470&lt;&gt;"", B470&lt;&gt;"", C470&lt;&gt;"", D470&lt;&gt;"", M470&lt;&gt;"", G470&lt;&gt;"", E470&lt;&gt;"", F470&lt;&gt;"", H470&lt;&gt;"", I470&lt;&gt;"", J470&lt;&gt;"", K470&lt;&gt;"", L470&lt;&gt;"",N470&lt;&gt; "", O470&lt;&gt;"", P470&lt;&gt;""),
    _xlfn.SWITCH(
      TRUE(),
      A470="", "Row "&amp;TEXT(_xlpm.currentRow, "0")&amp;": RM&amp;D Report ID is missing",
      B470="", "Row "&amp;TEXT(_xlpm.currentRow, "0")&amp;": PTO Lift ID is missing",
      C470="", "Row "&amp;TEXT(_xlpm.currentRow, "0")&amp;": Event Start Date is missing",
      D470="", "Row "&amp;TEXT(_xlpm.currentRow, "0")&amp;": Event Start Time is missing",
      G470="", "Row "&amp;TEXT(_xlpm.currentRow, "0")&amp;": Event Type is missing",
      AND(G470&lt;&gt;"RM&amp;D Notification", E470=""), "Row "&amp;TEXT(_xlpm.currentRow, "0")&amp;": Event End Date required when Event Type is not RM&amp;D Notification",
      AND(G470&lt;&gt;"RM&amp;D Notification", F470=""), "Row "&amp;TEXT(_xlpm.currentRow, "0")&amp;": Event End Time required when Event Type is not RM&amp;D Notification",
      AND(G470&lt;&gt;"Servicing", H470=""), "Row "&amp;TEXT(_xlpm.currentRow, "0")&amp;": System required when Event Type is not Servicing",
      AND(H470="Others", I470=""), "Row "&amp;TEXT(_xlpm.currentRow, "0")&amp;": Event Description required when System is Others",
      AND(OR(G470="RM&amp;D Intervention",G470="Callback",G470="Repair / Follow-up"), J470=""), "Row "&amp;TEXT(_xlpm.currentRow, "0")&amp;": Action Type required when Event Type is RM&amp;D Intervention, Callback or Repair/Follow-up",
      AND(OR(G470="RM&amp;D Intervention",G470="Callback",G470="Repair / Follow-up"), K470=""), "Row "&amp;TEXT(_xlpm.currentRow, "0")&amp;": Action Description required when Event Type is RM&amp;D Intervention, Callback or Repair/Follow-up",
      AND(OR(G470="RM&amp;D Intervention",G470="Callback",G470="Servicing",G470="Repair / Follow-up"), M470=""), "Row "&amp;TEXT(_xlpm.currentRow, "0")&amp;": Person Full Name required when Event Type is RM&amp;D Intervention, Callback, Servicing or Repair/Follow-up",
      AND(OR(G470="RM&amp;D Intervention",G470="Callback",G470="Repair / Follow-up"), N470= ""), "Row "&amp;TEXT(_xlpm.currentRow, "0")&amp;": Type of Visit required when Event Type is RM&amp;D Intervention, Callback or Repair/Follow-up",
      AND(OR(G470="RM&amp;D Intervention",G470="Callback",G470="Repair / Follow-up"), O470=""), "Row "&amp;TEXT(_xlpm.currentRow, "0")&amp;": Type of Fault required when Event Type is RM&amp;D Intervention, Callback or Repair/Follow-up",
      AND(E470&lt;&gt;"", E470&lt;C470), "Row "&amp;TEXT(_xlpm.currentRow, "0")&amp;": Event End Date cannot be earlier than Start Date",
      AND(E470=C470, F470&lt;&gt;"", D470&lt;&gt;"", F470&lt;=D470), "Row "&amp;TEXT(_xlpm.currentRow, "0")&amp;": Event End Time must be after Start Time when dates are the same",
      ""
    ),
    ""
  )
)</f>
        <v/>
      </c>
      <c r="S470" s="10"/>
    </row>
    <row r="471" spans="1:19" s="3" customFormat="1" x14ac:dyDescent="0.25">
      <c r="A471" s="22"/>
      <c r="B471" s="22"/>
      <c r="C471" s="23"/>
      <c r="D471" s="24"/>
      <c r="E471" s="23"/>
      <c r="F471" s="24"/>
      <c r="G471" s="25"/>
      <c r="H471" s="25"/>
      <c r="I471" s="22"/>
      <c r="J471" s="25"/>
      <c r="K471" s="26"/>
      <c r="L471" s="22"/>
      <c r="M471" s="22"/>
      <c r="N471" s="25"/>
      <c r="O471" s="25"/>
      <c r="P471" s="22"/>
      <c r="R471" s="10" t="str" cm="1">
        <f t="array" ref="R471">_xlfn.LET(
  _xlpm.currentRow, ROW(A471),
  IF(
    OR(A471&lt;&gt;"", B471&lt;&gt;"", C471&lt;&gt;"", D471&lt;&gt;"", M471&lt;&gt;"", G471&lt;&gt;"", E471&lt;&gt;"", F471&lt;&gt;"", H471&lt;&gt;"", I471&lt;&gt;"", J471&lt;&gt;"", K471&lt;&gt;"", L471&lt;&gt;"",N471&lt;&gt; "", O471&lt;&gt;"", P471&lt;&gt;""),
    _xlfn.SWITCH(
      TRUE(),
      A471="", "Row "&amp;TEXT(_xlpm.currentRow, "0")&amp;": RM&amp;D Report ID is missing",
      B471="", "Row "&amp;TEXT(_xlpm.currentRow, "0")&amp;": PTO Lift ID is missing",
      C471="", "Row "&amp;TEXT(_xlpm.currentRow, "0")&amp;": Event Start Date is missing",
      D471="", "Row "&amp;TEXT(_xlpm.currentRow, "0")&amp;": Event Start Time is missing",
      G471="", "Row "&amp;TEXT(_xlpm.currentRow, "0")&amp;": Event Type is missing",
      AND(G471&lt;&gt;"RM&amp;D Notification", E471=""), "Row "&amp;TEXT(_xlpm.currentRow, "0")&amp;": Event End Date required when Event Type is not RM&amp;D Notification",
      AND(G471&lt;&gt;"RM&amp;D Notification", F471=""), "Row "&amp;TEXT(_xlpm.currentRow, "0")&amp;": Event End Time required when Event Type is not RM&amp;D Notification",
      AND(G471&lt;&gt;"Servicing", H471=""), "Row "&amp;TEXT(_xlpm.currentRow, "0")&amp;": System required when Event Type is not Servicing",
      AND(H471="Others", I471=""), "Row "&amp;TEXT(_xlpm.currentRow, "0")&amp;": Event Description required when System is Others",
      AND(OR(G471="RM&amp;D Intervention",G471="Callback",G471="Repair / Follow-up"), J471=""), "Row "&amp;TEXT(_xlpm.currentRow, "0")&amp;": Action Type required when Event Type is RM&amp;D Intervention, Callback or Repair/Follow-up",
      AND(OR(G471="RM&amp;D Intervention",G471="Callback",G471="Repair / Follow-up"), K471=""), "Row "&amp;TEXT(_xlpm.currentRow, "0")&amp;": Action Description required when Event Type is RM&amp;D Intervention, Callback or Repair/Follow-up",
      AND(OR(G471="RM&amp;D Intervention",G471="Callback",G471="Servicing",G471="Repair / Follow-up"), M471=""), "Row "&amp;TEXT(_xlpm.currentRow, "0")&amp;": Person Full Name required when Event Type is RM&amp;D Intervention, Callback, Servicing or Repair/Follow-up",
      AND(OR(G471="RM&amp;D Intervention",G471="Callback",G471="Repair / Follow-up"), N471= ""), "Row "&amp;TEXT(_xlpm.currentRow, "0")&amp;": Type of Visit required when Event Type is RM&amp;D Intervention, Callback or Repair/Follow-up",
      AND(OR(G471="RM&amp;D Intervention",G471="Callback",G471="Repair / Follow-up"), O471=""), "Row "&amp;TEXT(_xlpm.currentRow, "0")&amp;": Type of Fault required when Event Type is RM&amp;D Intervention, Callback or Repair/Follow-up",
      AND(E471&lt;&gt;"", E471&lt;C471), "Row "&amp;TEXT(_xlpm.currentRow, "0")&amp;": Event End Date cannot be earlier than Start Date",
      AND(E471=C471, F471&lt;&gt;"", D471&lt;&gt;"", F471&lt;=D471), "Row "&amp;TEXT(_xlpm.currentRow, "0")&amp;": Event End Time must be after Start Time when dates are the same",
      ""
    ),
    ""
  )
)</f>
        <v/>
      </c>
      <c r="S471" s="10"/>
    </row>
    <row r="472" spans="1:19" s="3" customFormat="1" x14ac:dyDescent="0.25">
      <c r="A472" s="22"/>
      <c r="B472" s="22"/>
      <c r="C472" s="23"/>
      <c r="D472" s="24"/>
      <c r="E472" s="23"/>
      <c r="F472" s="24"/>
      <c r="G472" s="25"/>
      <c r="H472" s="25"/>
      <c r="I472" s="22"/>
      <c r="J472" s="25"/>
      <c r="K472" s="26"/>
      <c r="L472" s="22"/>
      <c r="M472" s="22"/>
      <c r="N472" s="25"/>
      <c r="O472" s="25"/>
      <c r="P472" s="22"/>
      <c r="R472" s="10" t="str" cm="1">
        <f t="array" ref="R472">_xlfn.LET(
  _xlpm.currentRow, ROW(A472),
  IF(
    OR(A472&lt;&gt;"", B472&lt;&gt;"", C472&lt;&gt;"", D472&lt;&gt;"", M472&lt;&gt;"", G472&lt;&gt;"", E472&lt;&gt;"", F472&lt;&gt;"", H472&lt;&gt;"", I472&lt;&gt;"", J472&lt;&gt;"", K472&lt;&gt;"", L472&lt;&gt;"",N472&lt;&gt; "", O472&lt;&gt;"", P472&lt;&gt;""),
    _xlfn.SWITCH(
      TRUE(),
      A472="", "Row "&amp;TEXT(_xlpm.currentRow, "0")&amp;": RM&amp;D Report ID is missing",
      B472="", "Row "&amp;TEXT(_xlpm.currentRow, "0")&amp;": PTO Lift ID is missing",
      C472="", "Row "&amp;TEXT(_xlpm.currentRow, "0")&amp;": Event Start Date is missing",
      D472="", "Row "&amp;TEXT(_xlpm.currentRow, "0")&amp;": Event Start Time is missing",
      G472="", "Row "&amp;TEXT(_xlpm.currentRow, "0")&amp;": Event Type is missing",
      AND(G472&lt;&gt;"RM&amp;D Notification", E472=""), "Row "&amp;TEXT(_xlpm.currentRow, "0")&amp;": Event End Date required when Event Type is not RM&amp;D Notification",
      AND(G472&lt;&gt;"RM&amp;D Notification", F472=""), "Row "&amp;TEXT(_xlpm.currentRow, "0")&amp;": Event End Time required when Event Type is not RM&amp;D Notification",
      AND(G472&lt;&gt;"Servicing", H472=""), "Row "&amp;TEXT(_xlpm.currentRow, "0")&amp;": System required when Event Type is not Servicing",
      AND(H472="Others", I472=""), "Row "&amp;TEXT(_xlpm.currentRow, "0")&amp;": Event Description required when System is Others",
      AND(OR(G472="RM&amp;D Intervention",G472="Callback",G472="Repair / Follow-up"), J472=""), "Row "&amp;TEXT(_xlpm.currentRow, "0")&amp;": Action Type required when Event Type is RM&amp;D Intervention, Callback or Repair/Follow-up",
      AND(OR(G472="RM&amp;D Intervention",G472="Callback",G472="Repair / Follow-up"), K472=""), "Row "&amp;TEXT(_xlpm.currentRow, "0")&amp;": Action Description required when Event Type is RM&amp;D Intervention, Callback or Repair/Follow-up",
      AND(OR(G472="RM&amp;D Intervention",G472="Callback",G472="Servicing",G472="Repair / Follow-up"), M472=""), "Row "&amp;TEXT(_xlpm.currentRow, "0")&amp;": Person Full Name required when Event Type is RM&amp;D Intervention, Callback, Servicing or Repair/Follow-up",
      AND(OR(G472="RM&amp;D Intervention",G472="Callback",G472="Repair / Follow-up"), N472= ""), "Row "&amp;TEXT(_xlpm.currentRow, "0")&amp;": Type of Visit required when Event Type is RM&amp;D Intervention, Callback or Repair/Follow-up",
      AND(OR(G472="RM&amp;D Intervention",G472="Callback",G472="Repair / Follow-up"), O472=""), "Row "&amp;TEXT(_xlpm.currentRow, "0")&amp;": Type of Fault required when Event Type is RM&amp;D Intervention, Callback or Repair/Follow-up",
      AND(E472&lt;&gt;"", E472&lt;C472), "Row "&amp;TEXT(_xlpm.currentRow, "0")&amp;": Event End Date cannot be earlier than Start Date",
      AND(E472=C472, F472&lt;&gt;"", D472&lt;&gt;"", F472&lt;=D472), "Row "&amp;TEXT(_xlpm.currentRow, "0")&amp;": Event End Time must be after Start Time when dates are the same",
      ""
    ),
    ""
  )
)</f>
        <v/>
      </c>
      <c r="S472" s="10"/>
    </row>
    <row r="473" spans="1:19" s="3" customFormat="1" x14ac:dyDescent="0.25">
      <c r="A473" s="22"/>
      <c r="B473" s="22"/>
      <c r="C473" s="23"/>
      <c r="D473" s="24"/>
      <c r="E473" s="23"/>
      <c r="F473" s="24"/>
      <c r="G473" s="25"/>
      <c r="H473" s="25"/>
      <c r="I473" s="22"/>
      <c r="J473" s="25"/>
      <c r="K473" s="26"/>
      <c r="L473" s="22"/>
      <c r="M473" s="22"/>
      <c r="N473" s="25"/>
      <c r="O473" s="25"/>
      <c r="P473" s="22"/>
      <c r="R473" s="10" t="str" cm="1">
        <f t="array" ref="R473">_xlfn.LET(
  _xlpm.currentRow, ROW(A473),
  IF(
    OR(A473&lt;&gt;"", B473&lt;&gt;"", C473&lt;&gt;"", D473&lt;&gt;"", M473&lt;&gt;"", G473&lt;&gt;"", E473&lt;&gt;"", F473&lt;&gt;"", H473&lt;&gt;"", I473&lt;&gt;"", J473&lt;&gt;"", K473&lt;&gt;"", L473&lt;&gt;"",N473&lt;&gt; "", O473&lt;&gt;"", P473&lt;&gt;""),
    _xlfn.SWITCH(
      TRUE(),
      A473="", "Row "&amp;TEXT(_xlpm.currentRow, "0")&amp;": RM&amp;D Report ID is missing",
      B473="", "Row "&amp;TEXT(_xlpm.currentRow, "0")&amp;": PTO Lift ID is missing",
      C473="", "Row "&amp;TEXT(_xlpm.currentRow, "0")&amp;": Event Start Date is missing",
      D473="", "Row "&amp;TEXT(_xlpm.currentRow, "0")&amp;": Event Start Time is missing",
      G473="", "Row "&amp;TEXT(_xlpm.currentRow, "0")&amp;": Event Type is missing",
      AND(G473&lt;&gt;"RM&amp;D Notification", E473=""), "Row "&amp;TEXT(_xlpm.currentRow, "0")&amp;": Event End Date required when Event Type is not RM&amp;D Notification",
      AND(G473&lt;&gt;"RM&amp;D Notification", F473=""), "Row "&amp;TEXT(_xlpm.currentRow, "0")&amp;": Event End Time required when Event Type is not RM&amp;D Notification",
      AND(G473&lt;&gt;"Servicing", H473=""), "Row "&amp;TEXT(_xlpm.currentRow, "0")&amp;": System required when Event Type is not Servicing",
      AND(H473="Others", I473=""), "Row "&amp;TEXT(_xlpm.currentRow, "0")&amp;": Event Description required when System is Others",
      AND(OR(G473="RM&amp;D Intervention",G473="Callback",G473="Repair / Follow-up"), J473=""), "Row "&amp;TEXT(_xlpm.currentRow, "0")&amp;": Action Type required when Event Type is RM&amp;D Intervention, Callback or Repair/Follow-up",
      AND(OR(G473="RM&amp;D Intervention",G473="Callback",G473="Repair / Follow-up"), K473=""), "Row "&amp;TEXT(_xlpm.currentRow, "0")&amp;": Action Description required when Event Type is RM&amp;D Intervention, Callback or Repair/Follow-up",
      AND(OR(G473="RM&amp;D Intervention",G473="Callback",G473="Servicing",G473="Repair / Follow-up"), M473=""), "Row "&amp;TEXT(_xlpm.currentRow, "0")&amp;": Person Full Name required when Event Type is RM&amp;D Intervention, Callback, Servicing or Repair/Follow-up",
      AND(OR(G473="RM&amp;D Intervention",G473="Callback",G473="Repair / Follow-up"), N473= ""), "Row "&amp;TEXT(_xlpm.currentRow, "0")&amp;": Type of Visit required when Event Type is RM&amp;D Intervention, Callback or Repair/Follow-up",
      AND(OR(G473="RM&amp;D Intervention",G473="Callback",G473="Repair / Follow-up"), O473=""), "Row "&amp;TEXT(_xlpm.currentRow, "0")&amp;": Type of Fault required when Event Type is RM&amp;D Intervention, Callback or Repair/Follow-up",
      AND(E473&lt;&gt;"", E473&lt;C473), "Row "&amp;TEXT(_xlpm.currentRow, "0")&amp;": Event End Date cannot be earlier than Start Date",
      AND(E473=C473, F473&lt;&gt;"", D473&lt;&gt;"", F473&lt;=D473), "Row "&amp;TEXT(_xlpm.currentRow, "0")&amp;": Event End Time must be after Start Time when dates are the same",
      ""
    ),
    ""
  )
)</f>
        <v/>
      </c>
      <c r="S473" s="10"/>
    </row>
    <row r="474" spans="1:19" s="3" customFormat="1" x14ac:dyDescent="0.25">
      <c r="A474" s="22"/>
      <c r="B474" s="22"/>
      <c r="C474" s="23"/>
      <c r="D474" s="24"/>
      <c r="E474" s="23"/>
      <c r="F474" s="24"/>
      <c r="G474" s="25"/>
      <c r="H474" s="25"/>
      <c r="I474" s="22"/>
      <c r="J474" s="25"/>
      <c r="K474" s="26"/>
      <c r="L474" s="22"/>
      <c r="M474" s="22"/>
      <c r="N474" s="25"/>
      <c r="O474" s="25"/>
      <c r="P474" s="22"/>
      <c r="R474" s="10" t="str" cm="1">
        <f t="array" ref="R474">_xlfn.LET(
  _xlpm.currentRow, ROW(A474),
  IF(
    OR(A474&lt;&gt;"", B474&lt;&gt;"", C474&lt;&gt;"", D474&lt;&gt;"", M474&lt;&gt;"", G474&lt;&gt;"", E474&lt;&gt;"", F474&lt;&gt;"", H474&lt;&gt;"", I474&lt;&gt;"", J474&lt;&gt;"", K474&lt;&gt;"", L474&lt;&gt;"",N474&lt;&gt; "", O474&lt;&gt;"", P474&lt;&gt;""),
    _xlfn.SWITCH(
      TRUE(),
      A474="", "Row "&amp;TEXT(_xlpm.currentRow, "0")&amp;": RM&amp;D Report ID is missing",
      B474="", "Row "&amp;TEXT(_xlpm.currentRow, "0")&amp;": PTO Lift ID is missing",
      C474="", "Row "&amp;TEXT(_xlpm.currentRow, "0")&amp;": Event Start Date is missing",
      D474="", "Row "&amp;TEXT(_xlpm.currentRow, "0")&amp;": Event Start Time is missing",
      G474="", "Row "&amp;TEXT(_xlpm.currentRow, "0")&amp;": Event Type is missing",
      AND(G474&lt;&gt;"RM&amp;D Notification", E474=""), "Row "&amp;TEXT(_xlpm.currentRow, "0")&amp;": Event End Date required when Event Type is not RM&amp;D Notification",
      AND(G474&lt;&gt;"RM&amp;D Notification", F474=""), "Row "&amp;TEXT(_xlpm.currentRow, "0")&amp;": Event End Time required when Event Type is not RM&amp;D Notification",
      AND(G474&lt;&gt;"Servicing", H474=""), "Row "&amp;TEXT(_xlpm.currentRow, "0")&amp;": System required when Event Type is not Servicing",
      AND(H474="Others", I474=""), "Row "&amp;TEXT(_xlpm.currentRow, "0")&amp;": Event Description required when System is Others",
      AND(OR(G474="RM&amp;D Intervention",G474="Callback",G474="Repair / Follow-up"), J474=""), "Row "&amp;TEXT(_xlpm.currentRow, "0")&amp;": Action Type required when Event Type is RM&amp;D Intervention, Callback or Repair/Follow-up",
      AND(OR(G474="RM&amp;D Intervention",G474="Callback",G474="Repair / Follow-up"), K474=""), "Row "&amp;TEXT(_xlpm.currentRow, "0")&amp;": Action Description required when Event Type is RM&amp;D Intervention, Callback or Repair/Follow-up",
      AND(OR(G474="RM&amp;D Intervention",G474="Callback",G474="Servicing",G474="Repair / Follow-up"), M474=""), "Row "&amp;TEXT(_xlpm.currentRow, "0")&amp;": Person Full Name required when Event Type is RM&amp;D Intervention, Callback, Servicing or Repair/Follow-up",
      AND(OR(G474="RM&amp;D Intervention",G474="Callback",G474="Repair / Follow-up"), N474= ""), "Row "&amp;TEXT(_xlpm.currentRow, "0")&amp;": Type of Visit required when Event Type is RM&amp;D Intervention, Callback or Repair/Follow-up",
      AND(OR(G474="RM&amp;D Intervention",G474="Callback",G474="Repair / Follow-up"), O474=""), "Row "&amp;TEXT(_xlpm.currentRow, "0")&amp;": Type of Fault required when Event Type is RM&amp;D Intervention, Callback or Repair/Follow-up",
      AND(E474&lt;&gt;"", E474&lt;C474), "Row "&amp;TEXT(_xlpm.currentRow, "0")&amp;": Event End Date cannot be earlier than Start Date",
      AND(E474=C474, F474&lt;&gt;"", D474&lt;&gt;"", F474&lt;=D474), "Row "&amp;TEXT(_xlpm.currentRow, "0")&amp;": Event End Time must be after Start Time when dates are the same",
      ""
    ),
    ""
  )
)</f>
        <v/>
      </c>
      <c r="S474" s="10"/>
    </row>
    <row r="475" spans="1:19" s="3" customFormat="1" x14ac:dyDescent="0.25">
      <c r="A475" s="22"/>
      <c r="B475" s="22"/>
      <c r="C475" s="23"/>
      <c r="D475" s="24"/>
      <c r="E475" s="23"/>
      <c r="F475" s="24"/>
      <c r="G475" s="25"/>
      <c r="H475" s="25"/>
      <c r="I475" s="22"/>
      <c r="J475" s="25"/>
      <c r="K475" s="26"/>
      <c r="L475" s="22"/>
      <c r="M475" s="22"/>
      <c r="N475" s="25"/>
      <c r="O475" s="25"/>
      <c r="P475" s="22"/>
      <c r="R475" s="10" t="str" cm="1">
        <f t="array" ref="R475">_xlfn.LET(
  _xlpm.currentRow, ROW(A475),
  IF(
    OR(A475&lt;&gt;"", B475&lt;&gt;"", C475&lt;&gt;"", D475&lt;&gt;"", M475&lt;&gt;"", G475&lt;&gt;"", E475&lt;&gt;"", F475&lt;&gt;"", H475&lt;&gt;"", I475&lt;&gt;"", J475&lt;&gt;"", K475&lt;&gt;"", L475&lt;&gt;"",N475&lt;&gt; "", O475&lt;&gt;"", P475&lt;&gt;""),
    _xlfn.SWITCH(
      TRUE(),
      A475="", "Row "&amp;TEXT(_xlpm.currentRow, "0")&amp;": RM&amp;D Report ID is missing",
      B475="", "Row "&amp;TEXT(_xlpm.currentRow, "0")&amp;": PTO Lift ID is missing",
      C475="", "Row "&amp;TEXT(_xlpm.currentRow, "0")&amp;": Event Start Date is missing",
      D475="", "Row "&amp;TEXT(_xlpm.currentRow, "0")&amp;": Event Start Time is missing",
      G475="", "Row "&amp;TEXT(_xlpm.currentRow, "0")&amp;": Event Type is missing",
      AND(G475&lt;&gt;"RM&amp;D Notification", E475=""), "Row "&amp;TEXT(_xlpm.currentRow, "0")&amp;": Event End Date required when Event Type is not RM&amp;D Notification",
      AND(G475&lt;&gt;"RM&amp;D Notification", F475=""), "Row "&amp;TEXT(_xlpm.currentRow, "0")&amp;": Event End Time required when Event Type is not RM&amp;D Notification",
      AND(G475&lt;&gt;"Servicing", H475=""), "Row "&amp;TEXT(_xlpm.currentRow, "0")&amp;": System required when Event Type is not Servicing",
      AND(H475="Others", I475=""), "Row "&amp;TEXT(_xlpm.currentRow, "0")&amp;": Event Description required when System is Others",
      AND(OR(G475="RM&amp;D Intervention",G475="Callback",G475="Repair / Follow-up"), J475=""), "Row "&amp;TEXT(_xlpm.currentRow, "0")&amp;": Action Type required when Event Type is RM&amp;D Intervention, Callback or Repair/Follow-up",
      AND(OR(G475="RM&amp;D Intervention",G475="Callback",G475="Repair / Follow-up"), K475=""), "Row "&amp;TEXT(_xlpm.currentRow, "0")&amp;": Action Description required when Event Type is RM&amp;D Intervention, Callback or Repair/Follow-up",
      AND(OR(G475="RM&amp;D Intervention",G475="Callback",G475="Servicing",G475="Repair / Follow-up"), M475=""), "Row "&amp;TEXT(_xlpm.currentRow, "0")&amp;": Person Full Name required when Event Type is RM&amp;D Intervention, Callback, Servicing or Repair/Follow-up",
      AND(OR(G475="RM&amp;D Intervention",G475="Callback",G475="Repair / Follow-up"), N475= ""), "Row "&amp;TEXT(_xlpm.currentRow, "0")&amp;": Type of Visit required when Event Type is RM&amp;D Intervention, Callback or Repair/Follow-up",
      AND(OR(G475="RM&amp;D Intervention",G475="Callback",G475="Repair / Follow-up"), O475=""), "Row "&amp;TEXT(_xlpm.currentRow, "0")&amp;": Type of Fault required when Event Type is RM&amp;D Intervention, Callback or Repair/Follow-up",
      AND(E475&lt;&gt;"", E475&lt;C475), "Row "&amp;TEXT(_xlpm.currentRow, "0")&amp;": Event End Date cannot be earlier than Start Date",
      AND(E475=C475, F475&lt;&gt;"", D475&lt;&gt;"", F475&lt;=D475), "Row "&amp;TEXT(_xlpm.currentRow, "0")&amp;": Event End Time must be after Start Time when dates are the same",
      ""
    ),
    ""
  )
)</f>
        <v/>
      </c>
      <c r="S475" s="10"/>
    </row>
    <row r="476" spans="1:19" s="3" customFormat="1" x14ac:dyDescent="0.25">
      <c r="A476" s="22"/>
      <c r="B476" s="22"/>
      <c r="C476" s="23"/>
      <c r="D476" s="24"/>
      <c r="E476" s="23"/>
      <c r="F476" s="24"/>
      <c r="G476" s="25"/>
      <c r="H476" s="25"/>
      <c r="I476" s="22"/>
      <c r="J476" s="25"/>
      <c r="K476" s="26"/>
      <c r="L476" s="22"/>
      <c r="M476" s="22"/>
      <c r="N476" s="25"/>
      <c r="O476" s="25"/>
      <c r="P476" s="22"/>
      <c r="R476" s="10" t="str" cm="1">
        <f t="array" ref="R476">_xlfn.LET(
  _xlpm.currentRow, ROW(A476),
  IF(
    OR(A476&lt;&gt;"", B476&lt;&gt;"", C476&lt;&gt;"", D476&lt;&gt;"", M476&lt;&gt;"", G476&lt;&gt;"", E476&lt;&gt;"", F476&lt;&gt;"", H476&lt;&gt;"", I476&lt;&gt;"", J476&lt;&gt;"", K476&lt;&gt;"", L476&lt;&gt;"",N476&lt;&gt; "", O476&lt;&gt;"", P476&lt;&gt;""),
    _xlfn.SWITCH(
      TRUE(),
      A476="", "Row "&amp;TEXT(_xlpm.currentRow, "0")&amp;": RM&amp;D Report ID is missing",
      B476="", "Row "&amp;TEXT(_xlpm.currentRow, "0")&amp;": PTO Lift ID is missing",
      C476="", "Row "&amp;TEXT(_xlpm.currentRow, "0")&amp;": Event Start Date is missing",
      D476="", "Row "&amp;TEXT(_xlpm.currentRow, "0")&amp;": Event Start Time is missing",
      G476="", "Row "&amp;TEXT(_xlpm.currentRow, "0")&amp;": Event Type is missing",
      AND(G476&lt;&gt;"RM&amp;D Notification", E476=""), "Row "&amp;TEXT(_xlpm.currentRow, "0")&amp;": Event End Date required when Event Type is not RM&amp;D Notification",
      AND(G476&lt;&gt;"RM&amp;D Notification", F476=""), "Row "&amp;TEXT(_xlpm.currentRow, "0")&amp;": Event End Time required when Event Type is not RM&amp;D Notification",
      AND(G476&lt;&gt;"Servicing", H476=""), "Row "&amp;TEXT(_xlpm.currentRow, "0")&amp;": System required when Event Type is not Servicing",
      AND(H476="Others", I476=""), "Row "&amp;TEXT(_xlpm.currentRow, "0")&amp;": Event Description required when System is Others",
      AND(OR(G476="RM&amp;D Intervention",G476="Callback",G476="Repair / Follow-up"), J476=""), "Row "&amp;TEXT(_xlpm.currentRow, "0")&amp;": Action Type required when Event Type is RM&amp;D Intervention, Callback or Repair/Follow-up",
      AND(OR(G476="RM&amp;D Intervention",G476="Callback",G476="Repair / Follow-up"), K476=""), "Row "&amp;TEXT(_xlpm.currentRow, "0")&amp;": Action Description required when Event Type is RM&amp;D Intervention, Callback or Repair/Follow-up",
      AND(OR(G476="RM&amp;D Intervention",G476="Callback",G476="Servicing",G476="Repair / Follow-up"), M476=""), "Row "&amp;TEXT(_xlpm.currentRow, "0")&amp;": Person Full Name required when Event Type is RM&amp;D Intervention, Callback, Servicing or Repair/Follow-up",
      AND(OR(G476="RM&amp;D Intervention",G476="Callback",G476="Repair / Follow-up"), N476= ""), "Row "&amp;TEXT(_xlpm.currentRow, "0")&amp;": Type of Visit required when Event Type is RM&amp;D Intervention, Callback or Repair/Follow-up",
      AND(OR(G476="RM&amp;D Intervention",G476="Callback",G476="Repair / Follow-up"), O476=""), "Row "&amp;TEXT(_xlpm.currentRow, "0")&amp;": Type of Fault required when Event Type is RM&amp;D Intervention, Callback or Repair/Follow-up",
      AND(E476&lt;&gt;"", E476&lt;C476), "Row "&amp;TEXT(_xlpm.currentRow, "0")&amp;": Event End Date cannot be earlier than Start Date",
      AND(E476=C476, F476&lt;&gt;"", D476&lt;&gt;"", F476&lt;=D476), "Row "&amp;TEXT(_xlpm.currentRow, "0")&amp;": Event End Time must be after Start Time when dates are the same",
      ""
    ),
    ""
  )
)</f>
        <v/>
      </c>
      <c r="S476" s="10"/>
    </row>
    <row r="477" spans="1:19" s="3" customFormat="1" x14ac:dyDescent="0.25">
      <c r="A477" s="22"/>
      <c r="B477" s="22"/>
      <c r="C477" s="23"/>
      <c r="D477" s="24"/>
      <c r="E477" s="23"/>
      <c r="F477" s="24"/>
      <c r="G477" s="25"/>
      <c r="H477" s="25"/>
      <c r="I477" s="22"/>
      <c r="J477" s="25"/>
      <c r="K477" s="26"/>
      <c r="L477" s="22"/>
      <c r="M477" s="22"/>
      <c r="N477" s="25"/>
      <c r="O477" s="25"/>
      <c r="P477" s="22"/>
      <c r="R477" s="10" t="str" cm="1">
        <f t="array" ref="R477">_xlfn.LET(
  _xlpm.currentRow, ROW(A477),
  IF(
    OR(A477&lt;&gt;"", B477&lt;&gt;"", C477&lt;&gt;"", D477&lt;&gt;"", M477&lt;&gt;"", G477&lt;&gt;"", E477&lt;&gt;"", F477&lt;&gt;"", H477&lt;&gt;"", I477&lt;&gt;"", J477&lt;&gt;"", K477&lt;&gt;"", L477&lt;&gt;"",N477&lt;&gt; "", O477&lt;&gt;"", P477&lt;&gt;""),
    _xlfn.SWITCH(
      TRUE(),
      A477="", "Row "&amp;TEXT(_xlpm.currentRow, "0")&amp;": RM&amp;D Report ID is missing",
      B477="", "Row "&amp;TEXT(_xlpm.currentRow, "0")&amp;": PTO Lift ID is missing",
      C477="", "Row "&amp;TEXT(_xlpm.currentRow, "0")&amp;": Event Start Date is missing",
      D477="", "Row "&amp;TEXT(_xlpm.currentRow, "0")&amp;": Event Start Time is missing",
      G477="", "Row "&amp;TEXT(_xlpm.currentRow, "0")&amp;": Event Type is missing",
      AND(G477&lt;&gt;"RM&amp;D Notification", E477=""), "Row "&amp;TEXT(_xlpm.currentRow, "0")&amp;": Event End Date required when Event Type is not RM&amp;D Notification",
      AND(G477&lt;&gt;"RM&amp;D Notification", F477=""), "Row "&amp;TEXT(_xlpm.currentRow, "0")&amp;": Event End Time required when Event Type is not RM&amp;D Notification",
      AND(G477&lt;&gt;"Servicing", H477=""), "Row "&amp;TEXT(_xlpm.currentRow, "0")&amp;": System required when Event Type is not Servicing",
      AND(H477="Others", I477=""), "Row "&amp;TEXT(_xlpm.currentRow, "0")&amp;": Event Description required when System is Others",
      AND(OR(G477="RM&amp;D Intervention",G477="Callback",G477="Repair / Follow-up"), J477=""), "Row "&amp;TEXT(_xlpm.currentRow, "0")&amp;": Action Type required when Event Type is RM&amp;D Intervention, Callback or Repair/Follow-up",
      AND(OR(G477="RM&amp;D Intervention",G477="Callback",G477="Repair / Follow-up"), K477=""), "Row "&amp;TEXT(_xlpm.currentRow, "0")&amp;": Action Description required when Event Type is RM&amp;D Intervention, Callback or Repair/Follow-up",
      AND(OR(G477="RM&amp;D Intervention",G477="Callback",G477="Servicing",G477="Repair / Follow-up"), M477=""), "Row "&amp;TEXT(_xlpm.currentRow, "0")&amp;": Person Full Name required when Event Type is RM&amp;D Intervention, Callback, Servicing or Repair/Follow-up",
      AND(OR(G477="RM&amp;D Intervention",G477="Callback",G477="Repair / Follow-up"), N477= ""), "Row "&amp;TEXT(_xlpm.currentRow, "0")&amp;": Type of Visit required when Event Type is RM&amp;D Intervention, Callback or Repair/Follow-up",
      AND(OR(G477="RM&amp;D Intervention",G477="Callback",G477="Repair / Follow-up"), O477=""), "Row "&amp;TEXT(_xlpm.currentRow, "0")&amp;": Type of Fault required when Event Type is RM&amp;D Intervention, Callback or Repair/Follow-up",
      AND(E477&lt;&gt;"", E477&lt;C477), "Row "&amp;TEXT(_xlpm.currentRow, "0")&amp;": Event End Date cannot be earlier than Start Date",
      AND(E477=C477, F477&lt;&gt;"", D477&lt;&gt;"", F477&lt;=D477), "Row "&amp;TEXT(_xlpm.currentRow, "0")&amp;": Event End Time must be after Start Time when dates are the same",
      ""
    ),
    ""
  )
)</f>
        <v/>
      </c>
      <c r="S477" s="10"/>
    </row>
    <row r="478" spans="1:19" s="3" customFormat="1" x14ac:dyDescent="0.25">
      <c r="A478" s="22"/>
      <c r="B478" s="22"/>
      <c r="C478" s="23"/>
      <c r="D478" s="24"/>
      <c r="E478" s="23"/>
      <c r="F478" s="24"/>
      <c r="G478" s="25"/>
      <c r="H478" s="25"/>
      <c r="I478" s="22"/>
      <c r="J478" s="25"/>
      <c r="K478" s="26"/>
      <c r="L478" s="22"/>
      <c r="M478" s="22"/>
      <c r="N478" s="25"/>
      <c r="O478" s="25"/>
      <c r="P478" s="22"/>
      <c r="R478" s="10" t="str" cm="1">
        <f t="array" ref="R478">_xlfn.LET(
  _xlpm.currentRow, ROW(A478),
  IF(
    OR(A478&lt;&gt;"", B478&lt;&gt;"", C478&lt;&gt;"", D478&lt;&gt;"", M478&lt;&gt;"", G478&lt;&gt;"", E478&lt;&gt;"", F478&lt;&gt;"", H478&lt;&gt;"", I478&lt;&gt;"", J478&lt;&gt;"", K478&lt;&gt;"", L478&lt;&gt;"",N478&lt;&gt; "", O478&lt;&gt;"", P478&lt;&gt;""),
    _xlfn.SWITCH(
      TRUE(),
      A478="", "Row "&amp;TEXT(_xlpm.currentRow, "0")&amp;": RM&amp;D Report ID is missing",
      B478="", "Row "&amp;TEXT(_xlpm.currentRow, "0")&amp;": PTO Lift ID is missing",
      C478="", "Row "&amp;TEXT(_xlpm.currentRow, "0")&amp;": Event Start Date is missing",
      D478="", "Row "&amp;TEXT(_xlpm.currentRow, "0")&amp;": Event Start Time is missing",
      G478="", "Row "&amp;TEXT(_xlpm.currentRow, "0")&amp;": Event Type is missing",
      AND(G478&lt;&gt;"RM&amp;D Notification", E478=""), "Row "&amp;TEXT(_xlpm.currentRow, "0")&amp;": Event End Date required when Event Type is not RM&amp;D Notification",
      AND(G478&lt;&gt;"RM&amp;D Notification", F478=""), "Row "&amp;TEXT(_xlpm.currentRow, "0")&amp;": Event End Time required when Event Type is not RM&amp;D Notification",
      AND(G478&lt;&gt;"Servicing", H478=""), "Row "&amp;TEXT(_xlpm.currentRow, "0")&amp;": System required when Event Type is not Servicing",
      AND(H478="Others", I478=""), "Row "&amp;TEXT(_xlpm.currentRow, "0")&amp;": Event Description required when System is Others",
      AND(OR(G478="RM&amp;D Intervention",G478="Callback",G478="Repair / Follow-up"), J478=""), "Row "&amp;TEXT(_xlpm.currentRow, "0")&amp;": Action Type required when Event Type is RM&amp;D Intervention, Callback or Repair/Follow-up",
      AND(OR(G478="RM&amp;D Intervention",G478="Callback",G478="Repair / Follow-up"), K478=""), "Row "&amp;TEXT(_xlpm.currentRow, "0")&amp;": Action Description required when Event Type is RM&amp;D Intervention, Callback or Repair/Follow-up",
      AND(OR(G478="RM&amp;D Intervention",G478="Callback",G478="Servicing",G478="Repair / Follow-up"), M478=""), "Row "&amp;TEXT(_xlpm.currentRow, "0")&amp;": Person Full Name required when Event Type is RM&amp;D Intervention, Callback, Servicing or Repair/Follow-up",
      AND(OR(G478="RM&amp;D Intervention",G478="Callback",G478="Repair / Follow-up"), N478= ""), "Row "&amp;TEXT(_xlpm.currentRow, "0")&amp;": Type of Visit required when Event Type is RM&amp;D Intervention, Callback or Repair/Follow-up",
      AND(OR(G478="RM&amp;D Intervention",G478="Callback",G478="Repair / Follow-up"), O478=""), "Row "&amp;TEXT(_xlpm.currentRow, "0")&amp;": Type of Fault required when Event Type is RM&amp;D Intervention, Callback or Repair/Follow-up",
      AND(E478&lt;&gt;"", E478&lt;C478), "Row "&amp;TEXT(_xlpm.currentRow, "0")&amp;": Event End Date cannot be earlier than Start Date",
      AND(E478=C478, F478&lt;&gt;"", D478&lt;&gt;"", F478&lt;=D478), "Row "&amp;TEXT(_xlpm.currentRow, "0")&amp;": Event End Time must be after Start Time when dates are the same",
      ""
    ),
    ""
  )
)</f>
        <v/>
      </c>
      <c r="S478" s="10"/>
    </row>
    <row r="479" spans="1:19" s="3" customFormat="1" x14ac:dyDescent="0.25">
      <c r="A479" s="22"/>
      <c r="B479" s="22"/>
      <c r="C479" s="23"/>
      <c r="D479" s="24"/>
      <c r="E479" s="23"/>
      <c r="F479" s="24"/>
      <c r="G479" s="25"/>
      <c r="H479" s="25"/>
      <c r="I479" s="22"/>
      <c r="J479" s="25"/>
      <c r="K479" s="26"/>
      <c r="L479" s="22"/>
      <c r="M479" s="22"/>
      <c r="N479" s="25"/>
      <c r="O479" s="25"/>
      <c r="P479" s="22"/>
      <c r="R479" s="10" t="str" cm="1">
        <f t="array" ref="R479">_xlfn.LET(
  _xlpm.currentRow, ROW(A479),
  IF(
    OR(A479&lt;&gt;"", B479&lt;&gt;"", C479&lt;&gt;"", D479&lt;&gt;"", M479&lt;&gt;"", G479&lt;&gt;"", E479&lt;&gt;"", F479&lt;&gt;"", H479&lt;&gt;"", I479&lt;&gt;"", J479&lt;&gt;"", K479&lt;&gt;"", L479&lt;&gt;"",N479&lt;&gt; "", O479&lt;&gt;"", P479&lt;&gt;""),
    _xlfn.SWITCH(
      TRUE(),
      A479="", "Row "&amp;TEXT(_xlpm.currentRow, "0")&amp;": RM&amp;D Report ID is missing",
      B479="", "Row "&amp;TEXT(_xlpm.currentRow, "0")&amp;": PTO Lift ID is missing",
      C479="", "Row "&amp;TEXT(_xlpm.currentRow, "0")&amp;": Event Start Date is missing",
      D479="", "Row "&amp;TEXT(_xlpm.currentRow, "0")&amp;": Event Start Time is missing",
      G479="", "Row "&amp;TEXT(_xlpm.currentRow, "0")&amp;": Event Type is missing",
      AND(G479&lt;&gt;"RM&amp;D Notification", E479=""), "Row "&amp;TEXT(_xlpm.currentRow, "0")&amp;": Event End Date required when Event Type is not RM&amp;D Notification",
      AND(G479&lt;&gt;"RM&amp;D Notification", F479=""), "Row "&amp;TEXT(_xlpm.currentRow, "0")&amp;": Event End Time required when Event Type is not RM&amp;D Notification",
      AND(G479&lt;&gt;"Servicing", H479=""), "Row "&amp;TEXT(_xlpm.currentRow, "0")&amp;": System required when Event Type is not Servicing",
      AND(H479="Others", I479=""), "Row "&amp;TEXT(_xlpm.currentRow, "0")&amp;": Event Description required when System is Others",
      AND(OR(G479="RM&amp;D Intervention",G479="Callback",G479="Repair / Follow-up"), J479=""), "Row "&amp;TEXT(_xlpm.currentRow, "0")&amp;": Action Type required when Event Type is RM&amp;D Intervention, Callback or Repair/Follow-up",
      AND(OR(G479="RM&amp;D Intervention",G479="Callback",G479="Repair / Follow-up"), K479=""), "Row "&amp;TEXT(_xlpm.currentRow, "0")&amp;": Action Description required when Event Type is RM&amp;D Intervention, Callback or Repair/Follow-up",
      AND(OR(G479="RM&amp;D Intervention",G479="Callback",G479="Servicing",G479="Repair / Follow-up"), M479=""), "Row "&amp;TEXT(_xlpm.currentRow, "0")&amp;": Person Full Name required when Event Type is RM&amp;D Intervention, Callback, Servicing or Repair/Follow-up",
      AND(OR(G479="RM&amp;D Intervention",G479="Callback",G479="Repair / Follow-up"), N479= ""), "Row "&amp;TEXT(_xlpm.currentRow, "0")&amp;": Type of Visit required when Event Type is RM&amp;D Intervention, Callback or Repair/Follow-up",
      AND(OR(G479="RM&amp;D Intervention",G479="Callback",G479="Repair / Follow-up"), O479=""), "Row "&amp;TEXT(_xlpm.currentRow, "0")&amp;": Type of Fault required when Event Type is RM&amp;D Intervention, Callback or Repair/Follow-up",
      AND(E479&lt;&gt;"", E479&lt;C479), "Row "&amp;TEXT(_xlpm.currentRow, "0")&amp;": Event End Date cannot be earlier than Start Date",
      AND(E479=C479, F479&lt;&gt;"", D479&lt;&gt;"", F479&lt;=D479), "Row "&amp;TEXT(_xlpm.currentRow, "0")&amp;": Event End Time must be after Start Time when dates are the same",
      ""
    ),
    ""
  )
)</f>
        <v/>
      </c>
      <c r="S479" s="10"/>
    </row>
    <row r="480" spans="1:19" s="3" customFormat="1" x14ac:dyDescent="0.25">
      <c r="A480" s="22"/>
      <c r="B480" s="22"/>
      <c r="C480" s="23"/>
      <c r="D480" s="24"/>
      <c r="E480" s="23"/>
      <c r="F480" s="24"/>
      <c r="G480" s="25"/>
      <c r="H480" s="25"/>
      <c r="I480" s="22"/>
      <c r="J480" s="25"/>
      <c r="K480" s="26"/>
      <c r="L480" s="22"/>
      <c r="M480" s="22"/>
      <c r="N480" s="25"/>
      <c r="O480" s="25"/>
      <c r="P480" s="22"/>
      <c r="R480" s="10" t="str" cm="1">
        <f t="array" ref="R480">_xlfn.LET(
  _xlpm.currentRow, ROW(A480),
  IF(
    OR(A480&lt;&gt;"", B480&lt;&gt;"", C480&lt;&gt;"", D480&lt;&gt;"", M480&lt;&gt;"", G480&lt;&gt;"", E480&lt;&gt;"", F480&lt;&gt;"", H480&lt;&gt;"", I480&lt;&gt;"", J480&lt;&gt;"", K480&lt;&gt;"", L480&lt;&gt;"",N480&lt;&gt; "", O480&lt;&gt;"", P480&lt;&gt;""),
    _xlfn.SWITCH(
      TRUE(),
      A480="", "Row "&amp;TEXT(_xlpm.currentRow, "0")&amp;": RM&amp;D Report ID is missing",
      B480="", "Row "&amp;TEXT(_xlpm.currentRow, "0")&amp;": PTO Lift ID is missing",
      C480="", "Row "&amp;TEXT(_xlpm.currentRow, "0")&amp;": Event Start Date is missing",
      D480="", "Row "&amp;TEXT(_xlpm.currentRow, "0")&amp;": Event Start Time is missing",
      G480="", "Row "&amp;TEXT(_xlpm.currentRow, "0")&amp;": Event Type is missing",
      AND(G480&lt;&gt;"RM&amp;D Notification", E480=""), "Row "&amp;TEXT(_xlpm.currentRow, "0")&amp;": Event End Date required when Event Type is not RM&amp;D Notification",
      AND(G480&lt;&gt;"RM&amp;D Notification", F480=""), "Row "&amp;TEXT(_xlpm.currentRow, "0")&amp;": Event End Time required when Event Type is not RM&amp;D Notification",
      AND(G480&lt;&gt;"Servicing", H480=""), "Row "&amp;TEXT(_xlpm.currentRow, "0")&amp;": System required when Event Type is not Servicing",
      AND(H480="Others", I480=""), "Row "&amp;TEXT(_xlpm.currentRow, "0")&amp;": Event Description required when System is Others",
      AND(OR(G480="RM&amp;D Intervention",G480="Callback",G480="Repair / Follow-up"), J480=""), "Row "&amp;TEXT(_xlpm.currentRow, "0")&amp;": Action Type required when Event Type is RM&amp;D Intervention, Callback or Repair/Follow-up",
      AND(OR(G480="RM&amp;D Intervention",G480="Callback",G480="Repair / Follow-up"), K480=""), "Row "&amp;TEXT(_xlpm.currentRow, "0")&amp;": Action Description required when Event Type is RM&amp;D Intervention, Callback or Repair/Follow-up",
      AND(OR(G480="RM&amp;D Intervention",G480="Callback",G480="Servicing",G480="Repair / Follow-up"), M480=""), "Row "&amp;TEXT(_xlpm.currentRow, "0")&amp;": Person Full Name required when Event Type is RM&amp;D Intervention, Callback, Servicing or Repair/Follow-up",
      AND(OR(G480="RM&amp;D Intervention",G480="Callback",G480="Repair / Follow-up"), N480= ""), "Row "&amp;TEXT(_xlpm.currentRow, "0")&amp;": Type of Visit required when Event Type is RM&amp;D Intervention, Callback or Repair/Follow-up",
      AND(OR(G480="RM&amp;D Intervention",G480="Callback",G480="Repair / Follow-up"), O480=""), "Row "&amp;TEXT(_xlpm.currentRow, "0")&amp;": Type of Fault required when Event Type is RM&amp;D Intervention, Callback or Repair/Follow-up",
      AND(E480&lt;&gt;"", E480&lt;C480), "Row "&amp;TEXT(_xlpm.currentRow, "0")&amp;": Event End Date cannot be earlier than Start Date",
      AND(E480=C480, F480&lt;&gt;"", D480&lt;&gt;"", F480&lt;=D480), "Row "&amp;TEXT(_xlpm.currentRow, "0")&amp;": Event End Time must be after Start Time when dates are the same",
      ""
    ),
    ""
  )
)</f>
        <v/>
      </c>
      <c r="S480" s="10"/>
    </row>
    <row r="481" spans="1:19" s="3" customFormat="1" x14ac:dyDescent="0.25">
      <c r="A481" s="22"/>
      <c r="B481" s="22"/>
      <c r="C481" s="23"/>
      <c r="D481" s="24"/>
      <c r="E481" s="23"/>
      <c r="F481" s="24"/>
      <c r="G481" s="25"/>
      <c r="H481" s="25"/>
      <c r="I481" s="22"/>
      <c r="J481" s="25"/>
      <c r="K481" s="26"/>
      <c r="L481" s="22"/>
      <c r="M481" s="22"/>
      <c r="N481" s="25"/>
      <c r="O481" s="25"/>
      <c r="P481" s="22"/>
      <c r="R481" s="10" t="str" cm="1">
        <f t="array" ref="R481">_xlfn.LET(
  _xlpm.currentRow, ROW(A481),
  IF(
    OR(A481&lt;&gt;"", B481&lt;&gt;"", C481&lt;&gt;"", D481&lt;&gt;"", M481&lt;&gt;"", G481&lt;&gt;"", E481&lt;&gt;"", F481&lt;&gt;"", H481&lt;&gt;"", I481&lt;&gt;"", J481&lt;&gt;"", K481&lt;&gt;"", L481&lt;&gt;"",N481&lt;&gt; "", O481&lt;&gt;"", P481&lt;&gt;""),
    _xlfn.SWITCH(
      TRUE(),
      A481="", "Row "&amp;TEXT(_xlpm.currentRow, "0")&amp;": RM&amp;D Report ID is missing",
      B481="", "Row "&amp;TEXT(_xlpm.currentRow, "0")&amp;": PTO Lift ID is missing",
      C481="", "Row "&amp;TEXT(_xlpm.currentRow, "0")&amp;": Event Start Date is missing",
      D481="", "Row "&amp;TEXT(_xlpm.currentRow, "0")&amp;": Event Start Time is missing",
      G481="", "Row "&amp;TEXT(_xlpm.currentRow, "0")&amp;": Event Type is missing",
      AND(G481&lt;&gt;"RM&amp;D Notification", E481=""), "Row "&amp;TEXT(_xlpm.currentRow, "0")&amp;": Event End Date required when Event Type is not RM&amp;D Notification",
      AND(G481&lt;&gt;"RM&amp;D Notification", F481=""), "Row "&amp;TEXT(_xlpm.currentRow, "0")&amp;": Event End Time required when Event Type is not RM&amp;D Notification",
      AND(G481&lt;&gt;"Servicing", H481=""), "Row "&amp;TEXT(_xlpm.currentRow, "0")&amp;": System required when Event Type is not Servicing",
      AND(H481="Others", I481=""), "Row "&amp;TEXT(_xlpm.currentRow, "0")&amp;": Event Description required when System is Others",
      AND(OR(G481="RM&amp;D Intervention",G481="Callback",G481="Repair / Follow-up"), J481=""), "Row "&amp;TEXT(_xlpm.currentRow, "0")&amp;": Action Type required when Event Type is RM&amp;D Intervention, Callback or Repair/Follow-up",
      AND(OR(G481="RM&amp;D Intervention",G481="Callback",G481="Repair / Follow-up"), K481=""), "Row "&amp;TEXT(_xlpm.currentRow, "0")&amp;": Action Description required when Event Type is RM&amp;D Intervention, Callback or Repair/Follow-up",
      AND(OR(G481="RM&amp;D Intervention",G481="Callback",G481="Servicing",G481="Repair / Follow-up"), M481=""), "Row "&amp;TEXT(_xlpm.currentRow, "0")&amp;": Person Full Name required when Event Type is RM&amp;D Intervention, Callback, Servicing or Repair/Follow-up",
      AND(OR(G481="RM&amp;D Intervention",G481="Callback",G481="Repair / Follow-up"), N481= ""), "Row "&amp;TEXT(_xlpm.currentRow, "0")&amp;": Type of Visit required when Event Type is RM&amp;D Intervention, Callback or Repair/Follow-up",
      AND(OR(G481="RM&amp;D Intervention",G481="Callback",G481="Repair / Follow-up"), O481=""), "Row "&amp;TEXT(_xlpm.currentRow, "0")&amp;": Type of Fault required when Event Type is RM&amp;D Intervention, Callback or Repair/Follow-up",
      AND(E481&lt;&gt;"", E481&lt;C481), "Row "&amp;TEXT(_xlpm.currentRow, "0")&amp;": Event End Date cannot be earlier than Start Date",
      AND(E481=C481, F481&lt;&gt;"", D481&lt;&gt;"", F481&lt;=D481), "Row "&amp;TEXT(_xlpm.currentRow, "0")&amp;": Event End Time must be after Start Time when dates are the same",
      ""
    ),
    ""
  )
)</f>
        <v/>
      </c>
      <c r="S481" s="10"/>
    </row>
    <row r="482" spans="1:19" s="3" customFormat="1" x14ac:dyDescent="0.25">
      <c r="A482" s="22"/>
      <c r="B482" s="22"/>
      <c r="C482" s="23"/>
      <c r="D482" s="24"/>
      <c r="E482" s="23"/>
      <c r="F482" s="24"/>
      <c r="G482" s="25"/>
      <c r="H482" s="25"/>
      <c r="I482" s="22"/>
      <c r="J482" s="25"/>
      <c r="K482" s="26"/>
      <c r="L482" s="22"/>
      <c r="M482" s="22"/>
      <c r="N482" s="25"/>
      <c r="O482" s="25"/>
      <c r="P482" s="22"/>
      <c r="R482" s="10" t="str" cm="1">
        <f t="array" ref="R482">_xlfn.LET(
  _xlpm.currentRow, ROW(A482),
  IF(
    OR(A482&lt;&gt;"", B482&lt;&gt;"", C482&lt;&gt;"", D482&lt;&gt;"", M482&lt;&gt;"", G482&lt;&gt;"", E482&lt;&gt;"", F482&lt;&gt;"", H482&lt;&gt;"", I482&lt;&gt;"", J482&lt;&gt;"", K482&lt;&gt;"", L482&lt;&gt;"",N482&lt;&gt; "", O482&lt;&gt;"", P482&lt;&gt;""),
    _xlfn.SWITCH(
      TRUE(),
      A482="", "Row "&amp;TEXT(_xlpm.currentRow, "0")&amp;": RM&amp;D Report ID is missing",
      B482="", "Row "&amp;TEXT(_xlpm.currentRow, "0")&amp;": PTO Lift ID is missing",
      C482="", "Row "&amp;TEXT(_xlpm.currentRow, "0")&amp;": Event Start Date is missing",
      D482="", "Row "&amp;TEXT(_xlpm.currentRow, "0")&amp;": Event Start Time is missing",
      G482="", "Row "&amp;TEXT(_xlpm.currentRow, "0")&amp;": Event Type is missing",
      AND(G482&lt;&gt;"RM&amp;D Notification", E482=""), "Row "&amp;TEXT(_xlpm.currentRow, "0")&amp;": Event End Date required when Event Type is not RM&amp;D Notification",
      AND(G482&lt;&gt;"RM&amp;D Notification", F482=""), "Row "&amp;TEXT(_xlpm.currentRow, "0")&amp;": Event End Time required when Event Type is not RM&amp;D Notification",
      AND(G482&lt;&gt;"Servicing", H482=""), "Row "&amp;TEXT(_xlpm.currentRow, "0")&amp;": System required when Event Type is not Servicing",
      AND(H482="Others", I482=""), "Row "&amp;TEXT(_xlpm.currentRow, "0")&amp;": Event Description required when System is Others",
      AND(OR(G482="RM&amp;D Intervention",G482="Callback",G482="Repair / Follow-up"), J482=""), "Row "&amp;TEXT(_xlpm.currentRow, "0")&amp;": Action Type required when Event Type is RM&amp;D Intervention, Callback or Repair/Follow-up",
      AND(OR(G482="RM&amp;D Intervention",G482="Callback",G482="Repair / Follow-up"), K482=""), "Row "&amp;TEXT(_xlpm.currentRow, "0")&amp;": Action Description required when Event Type is RM&amp;D Intervention, Callback or Repair/Follow-up",
      AND(OR(G482="RM&amp;D Intervention",G482="Callback",G482="Servicing",G482="Repair / Follow-up"), M482=""), "Row "&amp;TEXT(_xlpm.currentRow, "0")&amp;": Person Full Name required when Event Type is RM&amp;D Intervention, Callback, Servicing or Repair/Follow-up",
      AND(OR(G482="RM&amp;D Intervention",G482="Callback",G482="Repair / Follow-up"), N482= ""), "Row "&amp;TEXT(_xlpm.currentRow, "0")&amp;": Type of Visit required when Event Type is RM&amp;D Intervention, Callback or Repair/Follow-up",
      AND(OR(G482="RM&amp;D Intervention",G482="Callback",G482="Repair / Follow-up"), O482=""), "Row "&amp;TEXT(_xlpm.currentRow, "0")&amp;": Type of Fault required when Event Type is RM&amp;D Intervention, Callback or Repair/Follow-up",
      AND(E482&lt;&gt;"", E482&lt;C482), "Row "&amp;TEXT(_xlpm.currentRow, "0")&amp;": Event End Date cannot be earlier than Start Date",
      AND(E482=C482, F482&lt;&gt;"", D482&lt;&gt;"", F482&lt;=D482), "Row "&amp;TEXT(_xlpm.currentRow, "0")&amp;": Event End Time must be after Start Time when dates are the same",
      ""
    ),
    ""
  )
)</f>
        <v/>
      </c>
      <c r="S482" s="10"/>
    </row>
    <row r="483" spans="1:19" s="3" customFormat="1" x14ac:dyDescent="0.25">
      <c r="A483" s="22"/>
      <c r="B483" s="22"/>
      <c r="C483" s="23"/>
      <c r="D483" s="24"/>
      <c r="E483" s="23"/>
      <c r="F483" s="24"/>
      <c r="G483" s="25"/>
      <c r="H483" s="25"/>
      <c r="I483" s="22"/>
      <c r="J483" s="25"/>
      <c r="K483" s="26"/>
      <c r="L483" s="22"/>
      <c r="M483" s="22"/>
      <c r="N483" s="25"/>
      <c r="O483" s="25"/>
      <c r="P483" s="22"/>
      <c r="R483" s="10" t="str" cm="1">
        <f t="array" ref="R483">_xlfn.LET(
  _xlpm.currentRow, ROW(A483),
  IF(
    OR(A483&lt;&gt;"", B483&lt;&gt;"", C483&lt;&gt;"", D483&lt;&gt;"", M483&lt;&gt;"", G483&lt;&gt;"", E483&lt;&gt;"", F483&lt;&gt;"", H483&lt;&gt;"", I483&lt;&gt;"", J483&lt;&gt;"", K483&lt;&gt;"", L483&lt;&gt;"",N483&lt;&gt; "", O483&lt;&gt;"", P483&lt;&gt;""),
    _xlfn.SWITCH(
      TRUE(),
      A483="", "Row "&amp;TEXT(_xlpm.currentRow, "0")&amp;": RM&amp;D Report ID is missing",
      B483="", "Row "&amp;TEXT(_xlpm.currentRow, "0")&amp;": PTO Lift ID is missing",
      C483="", "Row "&amp;TEXT(_xlpm.currentRow, "0")&amp;": Event Start Date is missing",
      D483="", "Row "&amp;TEXT(_xlpm.currentRow, "0")&amp;": Event Start Time is missing",
      G483="", "Row "&amp;TEXT(_xlpm.currentRow, "0")&amp;": Event Type is missing",
      AND(G483&lt;&gt;"RM&amp;D Notification", E483=""), "Row "&amp;TEXT(_xlpm.currentRow, "0")&amp;": Event End Date required when Event Type is not RM&amp;D Notification",
      AND(G483&lt;&gt;"RM&amp;D Notification", F483=""), "Row "&amp;TEXT(_xlpm.currentRow, "0")&amp;": Event End Time required when Event Type is not RM&amp;D Notification",
      AND(G483&lt;&gt;"Servicing", H483=""), "Row "&amp;TEXT(_xlpm.currentRow, "0")&amp;": System required when Event Type is not Servicing",
      AND(H483="Others", I483=""), "Row "&amp;TEXT(_xlpm.currentRow, "0")&amp;": Event Description required when System is Others",
      AND(OR(G483="RM&amp;D Intervention",G483="Callback",G483="Repair / Follow-up"), J483=""), "Row "&amp;TEXT(_xlpm.currentRow, "0")&amp;": Action Type required when Event Type is RM&amp;D Intervention, Callback or Repair/Follow-up",
      AND(OR(G483="RM&amp;D Intervention",G483="Callback",G483="Repair / Follow-up"), K483=""), "Row "&amp;TEXT(_xlpm.currentRow, "0")&amp;": Action Description required when Event Type is RM&amp;D Intervention, Callback or Repair/Follow-up",
      AND(OR(G483="RM&amp;D Intervention",G483="Callback",G483="Servicing",G483="Repair / Follow-up"), M483=""), "Row "&amp;TEXT(_xlpm.currentRow, "0")&amp;": Person Full Name required when Event Type is RM&amp;D Intervention, Callback, Servicing or Repair/Follow-up",
      AND(OR(G483="RM&amp;D Intervention",G483="Callback",G483="Repair / Follow-up"), N483= ""), "Row "&amp;TEXT(_xlpm.currentRow, "0")&amp;": Type of Visit required when Event Type is RM&amp;D Intervention, Callback or Repair/Follow-up",
      AND(OR(G483="RM&amp;D Intervention",G483="Callback",G483="Repair / Follow-up"), O483=""), "Row "&amp;TEXT(_xlpm.currentRow, "0")&amp;": Type of Fault required when Event Type is RM&amp;D Intervention, Callback or Repair/Follow-up",
      AND(E483&lt;&gt;"", E483&lt;C483), "Row "&amp;TEXT(_xlpm.currentRow, "0")&amp;": Event End Date cannot be earlier than Start Date",
      AND(E483=C483, F483&lt;&gt;"", D483&lt;&gt;"", F483&lt;=D483), "Row "&amp;TEXT(_xlpm.currentRow, "0")&amp;": Event End Time must be after Start Time when dates are the same",
      ""
    ),
    ""
  )
)</f>
        <v/>
      </c>
      <c r="S483" s="10"/>
    </row>
    <row r="484" spans="1:19" s="3" customFormat="1" x14ac:dyDescent="0.25">
      <c r="A484" s="22"/>
      <c r="B484" s="22"/>
      <c r="C484" s="23"/>
      <c r="D484" s="24"/>
      <c r="E484" s="23"/>
      <c r="F484" s="24"/>
      <c r="G484" s="25"/>
      <c r="H484" s="25"/>
      <c r="I484" s="22"/>
      <c r="J484" s="25"/>
      <c r="K484" s="26"/>
      <c r="L484" s="22"/>
      <c r="M484" s="22"/>
      <c r="N484" s="25"/>
      <c r="O484" s="25"/>
      <c r="P484" s="22"/>
      <c r="R484" s="10" t="str" cm="1">
        <f t="array" ref="R484">_xlfn.LET(
  _xlpm.currentRow, ROW(A484),
  IF(
    OR(A484&lt;&gt;"", B484&lt;&gt;"", C484&lt;&gt;"", D484&lt;&gt;"", M484&lt;&gt;"", G484&lt;&gt;"", E484&lt;&gt;"", F484&lt;&gt;"", H484&lt;&gt;"", I484&lt;&gt;"", J484&lt;&gt;"", K484&lt;&gt;"", L484&lt;&gt;"",N484&lt;&gt; "", O484&lt;&gt;"", P484&lt;&gt;""),
    _xlfn.SWITCH(
      TRUE(),
      A484="", "Row "&amp;TEXT(_xlpm.currentRow, "0")&amp;": RM&amp;D Report ID is missing",
      B484="", "Row "&amp;TEXT(_xlpm.currentRow, "0")&amp;": PTO Lift ID is missing",
      C484="", "Row "&amp;TEXT(_xlpm.currentRow, "0")&amp;": Event Start Date is missing",
      D484="", "Row "&amp;TEXT(_xlpm.currentRow, "0")&amp;": Event Start Time is missing",
      G484="", "Row "&amp;TEXT(_xlpm.currentRow, "0")&amp;": Event Type is missing",
      AND(G484&lt;&gt;"RM&amp;D Notification", E484=""), "Row "&amp;TEXT(_xlpm.currentRow, "0")&amp;": Event End Date required when Event Type is not RM&amp;D Notification",
      AND(G484&lt;&gt;"RM&amp;D Notification", F484=""), "Row "&amp;TEXT(_xlpm.currentRow, "0")&amp;": Event End Time required when Event Type is not RM&amp;D Notification",
      AND(G484&lt;&gt;"Servicing", H484=""), "Row "&amp;TEXT(_xlpm.currentRow, "0")&amp;": System required when Event Type is not Servicing",
      AND(H484="Others", I484=""), "Row "&amp;TEXT(_xlpm.currentRow, "0")&amp;": Event Description required when System is Others",
      AND(OR(G484="RM&amp;D Intervention",G484="Callback",G484="Repair / Follow-up"), J484=""), "Row "&amp;TEXT(_xlpm.currentRow, "0")&amp;": Action Type required when Event Type is RM&amp;D Intervention, Callback or Repair/Follow-up",
      AND(OR(G484="RM&amp;D Intervention",G484="Callback",G484="Repair / Follow-up"), K484=""), "Row "&amp;TEXT(_xlpm.currentRow, "0")&amp;": Action Description required when Event Type is RM&amp;D Intervention, Callback or Repair/Follow-up",
      AND(OR(G484="RM&amp;D Intervention",G484="Callback",G484="Servicing",G484="Repair / Follow-up"), M484=""), "Row "&amp;TEXT(_xlpm.currentRow, "0")&amp;": Person Full Name required when Event Type is RM&amp;D Intervention, Callback, Servicing or Repair/Follow-up",
      AND(OR(G484="RM&amp;D Intervention",G484="Callback",G484="Repair / Follow-up"), N484= ""), "Row "&amp;TEXT(_xlpm.currentRow, "0")&amp;": Type of Visit required when Event Type is RM&amp;D Intervention, Callback or Repair/Follow-up",
      AND(OR(G484="RM&amp;D Intervention",G484="Callback",G484="Repair / Follow-up"), O484=""), "Row "&amp;TEXT(_xlpm.currentRow, "0")&amp;": Type of Fault required when Event Type is RM&amp;D Intervention, Callback or Repair/Follow-up",
      AND(E484&lt;&gt;"", E484&lt;C484), "Row "&amp;TEXT(_xlpm.currentRow, "0")&amp;": Event End Date cannot be earlier than Start Date",
      AND(E484=C484, F484&lt;&gt;"", D484&lt;&gt;"", F484&lt;=D484), "Row "&amp;TEXT(_xlpm.currentRow, "0")&amp;": Event End Time must be after Start Time when dates are the same",
      ""
    ),
    ""
  )
)</f>
        <v/>
      </c>
      <c r="S484" s="10"/>
    </row>
    <row r="485" spans="1:19" s="3" customFormat="1" x14ac:dyDescent="0.25">
      <c r="A485" s="22"/>
      <c r="B485" s="22"/>
      <c r="C485" s="23"/>
      <c r="D485" s="24"/>
      <c r="E485" s="23"/>
      <c r="F485" s="24"/>
      <c r="G485" s="25"/>
      <c r="H485" s="25"/>
      <c r="I485" s="22"/>
      <c r="J485" s="25"/>
      <c r="K485" s="26"/>
      <c r="L485" s="22"/>
      <c r="M485" s="22"/>
      <c r="N485" s="25"/>
      <c r="O485" s="25"/>
      <c r="P485" s="22"/>
      <c r="R485" s="10" t="str" cm="1">
        <f t="array" ref="R485">_xlfn.LET(
  _xlpm.currentRow, ROW(A485),
  IF(
    OR(A485&lt;&gt;"", B485&lt;&gt;"", C485&lt;&gt;"", D485&lt;&gt;"", M485&lt;&gt;"", G485&lt;&gt;"", E485&lt;&gt;"", F485&lt;&gt;"", H485&lt;&gt;"", I485&lt;&gt;"", J485&lt;&gt;"", K485&lt;&gt;"", L485&lt;&gt;"",N485&lt;&gt; "", O485&lt;&gt;"", P485&lt;&gt;""),
    _xlfn.SWITCH(
      TRUE(),
      A485="", "Row "&amp;TEXT(_xlpm.currentRow, "0")&amp;": RM&amp;D Report ID is missing",
      B485="", "Row "&amp;TEXT(_xlpm.currentRow, "0")&amp;": PTO Lift ID is missing",
      C485="", "Row "&amp;TEXT(_xlpm.currentRow, "0")&amp;": Event Start Date is missing",
      D485="", "Row "&amp;TEXT(_xlpm.currentRow, "0")&amp;": Event Start Time is missing",
      G485="", "Row "&amp;TEXT(_xlpm.currentRow, "0")&amp;": Event Type is missing",
      AND(G485&lt;&gt;"RM&amp;D Notification", E485=""), "Row "&amp;TEXT(_xlpm.currentRow, "0")&amp;": Event End Date required when Event Type is not RM&amp;D Notification",
      AND(G485&lt;&gt;"RM&amp;D Notification", F485=""), "Row "&amp;TEXT(_xlpm.currentRow, "0")&amp;": Event End Time required when Event Type is not RM&amp;D Notification",
      AND(G485&lt;&gt;"Servicing", H485=""), "Row "&amp;TEXT(_xlpm.currentRow, "0")&amp;": System required when Event Type is not Servicing",
      AND(H485="Others", I485=""), "Row "&amp;TEXT(_xlpm.currentRow, "0")&amp;": Event Description required when System is Others",
      AND(OR(G485="RM&amp;D Intervention",G485="Callback",G485="Repair / Follow-up"), J485=""), "Row "&amp;TEXT(_xlpm.currentRow, "0")&amp;": Action Type required when Event Type is RM&amp;D Intervention, Callback or Repair/Follow-up",
      AND(OR(G485="RM&amp;D Intervention",G485="Callback",G485="Repair / Follow-up"), K485=""), "Row "&amp;TEXT(_xlpm.currentRow, "0")&amp;": Action Description required when Event Type is RM&amp;D Intervention, Callback or Repair/Follow-up",
      AND(OR(G485="RM&amp;D Intervention",G485="Callback",G485="Servicing",G485="Repair / Follow-up"), M485=""), "Row "&amp;TEXT(_xlpm.currentRow, "0")&amp;": Person Full Name required when Event Type is RM&amp;D Intervention, Callback, Servicing or Repair/Follow-up",
      AND(OR(G485="RM&amp;D Intervention",G485="Callback",G485="Repair / Follow-up"), N485= ""), "Row "&amp;TEXT(_xlpm.currentRow, "0")&amp;": Type of Visit required when Event Type is RM&amp;D Intervention, Callback or Repair/Follow-up",
      AND(OR(G485="RM&amp;D Intervention",G485="Callback",G485="Repair / Follow-up"), O485=""), "Row "&amp;TEXT(_xlpm.currentRow, "0")&amp;": Type of Fault required when Event Type is RM&amp;D Intervention, Callback or Repair/Follow-up",
      AND(E485&lt;&gt;"", E485&lt;C485), "Row "&amp;TEXT(_xlpm.currentRow, "0")&amp;": Event End Date cannot be earlier than Start Date",
      AND(E485=C485, F485&lt;&gt;"", D485&lt;&gt;"", F485&lt;=D485), "Row "&amp;TEXT(_xlpm.currentRow, "0")&amp;": Event End Time must be after Start Time when dates are the same",
      ""
    ),
    ""
  )
)</f>
        <v/>
      </c>
      <c r="S485" s="10"/>
    </row>
    <row r="486" spans="1:19" s="3" customFormat="1" x14ac:dyDescent="0.25">
      <c r="A486" s="22"/>
      <c r="B486" s="22"/>
      <c r="C486" s="23"/>
      <c r="D486" s="24"/>
      <c r="E486" s="23"/>
      <c r="F486" s="24"/>
      <c r="G486" s="25"/>
      <c r="H486" s="25"/>
      <c r="I486" s="22"/>
      <c r="J486" s="25"/>
      <c r="K486" s="26"/>
      <c r="L486" s="22"/>
      <c r="M486" s="22"/>
      <c r="N486" s="25"/>
      <c r="O486" s="25"/>
      <c r="P486" s="22"/>
      <c r="R486" s="10" t="str" cm="1">
        <f t="array" ref="R486">_xlfn.LET(
  _xlpm.currentRow, ROW(A486),
  IF(
    OR(A486&lt;&gt;"", B486&lt;&gt;"", C486&lt;&gt;"", D486&lt;&gt;"", M486&lt;&gt;"", G486&lt;&gt;"", E486&lt;&gt;"", F486&lt;&gt;"", H486&lt;&gt;"", I486&lt;&gt;"", J486&lt;&gt;"", K486&lt;&gt;"", L486&lt;&gt;"",N486&lt;&gt; "", O486&lt;&gt;"", P486&lt;&gt;""),
    _xlfn.SWITCH(
      TRUE(),
      A486="", "Row "&amp;TEXT(_xlpm.currentRow, "0")&amp;": RM&amp;D Report ID is missing",
      B486="", "Row "&amp;TEXT(_xlpm.currentRow, "0")&amp;": PTO Lift ID is missing",
      C486="", "Row "&amp;TEXT(_xlpm.currentRow, "0")&amp;": Event Start Date is missing",
      D486="", "Row "&amp;TEXT(_xlpm.currentRow, "0")&amp;": Event Start Time is missing",
      G486="", "Row "&amp;TEXT(_xlpm.currentRow, "0")&amp;": Event Type is missing",
      AND(G486&lt;&gt;"RM&amp;D Notification", E486=""), "Row "&amp;TEXT(_xlpm.currentRow, "0")&amp;": Event End Date required when Event Type is not RM&amp;D Notification",
      AND(G486&lt;&gt;"RM&amp;D Notification", F486=""), "Row "&amp;TEXT(_xlpm.currentRow, "0")&amp;": Event End Time required when Event Type is not RM&amp;D Notification",
      AND(G486&lt;&gt;"Servicing", H486=""), "Row "&amp;TEXT(_xlpm.currentRow, "0")&amp;": System required when Event Type is not Servicing",
      AND(H486="Others", I486=""), "Row "&amp;TEXT(_xlpm.currentRow, "0")&amp;": Event Description required when System is Others",
      AND(OR(G486="RM&amp;D Intervention",G486="Callback",G486="Repair / Follow-up"), J486=""), "Row "&amp;TEXT(_xlpm.currentRow, "0")&amp;": Action Type required when Event Type is RM&amp;D Intervention, Callback or Repair/Follow-up",
      AND(OR(G486="RM&amp;D Intervention",G486="Callback",G486="Repair / Follow-up"), K486=""), "Row "&amp;TEXT(_xlpm.currentRow, "0")&amp;": Action Description required when Event Type is RM&amp;D Intervention, Callback or Repair/Follow-up",
      AND(OR(G486="RM&amp;D Intervention",G486="Callback",G486="Servicing",G486="Repair / Follow-up"), M486=""), "Row "&amp;TEXT(_xlpm.currentRow, "0")&amp;": Person Full Name required when Event Type is RM&amp;D Intervention, Callback, Servicing or Repair/Follow-up",
      AND(OR(G486="RM&amp;D Intervention",G486="Callback",G486="Repair / Follow-up"), N486= ""), "Row "&amp;TEXT(_xlpm.currentRow, "0")&amp;": Type of Visit required when Event Type is RM&amp;D Intervention, Callback or Repair/Follow-up",
      AND(OR(G486="RM&amp;D Intervention",G486="Callback",G486="Repair / Follow-up"), O486=""), "Row "&amp;TEXT(_xlpm.currentRow, "0")&amp;": Type of Fault required when Event Type is RM&amp;D Intervention, Callback or Repair/Follow-up",
      AND(E486&lt;&gt;"", E486&lt;C486), "Row "&amp;TEXT(_xlpm.currentRow, "0")&amp;": Event End Date cannot be earlier than Start Date",
      AND(E486=C486, F486&lt;&gt;"", D486&lt;&gt;"", F486&lt;=D486), "Row "&amp;TEXT(_xlpm.currentRow, "0")&amp;": Event End Time must be after Start Time when dates are the same",
      ""
    ),
    ""
  )
)</f>
        <v/>
      </c>
      <c r="S486" s="10"/>
    </row>
    <row r="487" spans="1:19" s="3" customFormat="1" x14ac:dyDescent="0.25">
      <c r="A487" s="22"/>
      <c r="B487" s="22"/>
      <c r="C487" s="23"/>
      <c r="D487" s="24"/>
      <c r="E487" s="23"/>
      <c r="F487" s="24"/>
      <c r="G487" s="25"/>
      <c r="H487" s="25"/>
      <c r="I487" s="22"/>
      <c r="J487" s="25"/>
      <c r="K487" s="26"/>
      <c r="L487" s="22"/>
      <c r="M487" s="22"/>
      <c r="N487" s="25"/>
      <c r="O487" s="25"/>
      <c r="P487" s="22"/>
      <c r="R487" s="10" t="str" cm="1">
        <f t="array" ref="R487">_xlfn.LET(
  _xlpm.currentRow, ROW(A487),
  IF(
    OR(A487&lt;&gt;"", B487&lt;&gt;"", C487&lt;&gt;"", D487&lt;&gt;"", M487&lt;&gt;"", G487&lt;&gt;"", E487&lt;&gt;"", F487&lt;&gt;"", H487&lt;&gt;"", I487&lt;&gt;"", J487&lt;&gt;"", K487&lt;&gt;"", L487&lt;&gt;"",N487&lt;&gt; "", O487&lt;&gt;"", P487&lt;&gt;""),
    _xlfn.SWITCH(
      TRUE(),
      A487="", "Row "&amp;TEXT(_xlpm.currentRow, "0")&amp;": RM&amp;D Report ID is missing",
      B487="", "Row "&amp;TEXT(_xlpm.currentRow, "0")&amp;": PTO Lift ID is missing",
      C487="", "Row "&amp;TEXT(_xlpm.currentRow, "0")&amp;": Event Start Date is missing",
      D487="", "Row "&amp;TEXT(_xlpm.currentRow, "0")&amp;": Event Start Time is missing",
      G487="", "Row "&amp;TEXT(_xlpm.currentRow, "0")&amp;": Event Type is missing",
      AND(G487&lt;&gt;"RM&amp;D Notification", E487=""), "Row "&amp;TEXT(_xlpm.currentRow, "0")&amp;": Event End Date required when Event Type is not RM&amp;D Notification",
      AND(G487&lt;&gt;"RM&amp;D Notification", F487=""), "Row "&amp;TEXT(_xlpm.currentRow, "0")&amp;": Event End Time required when Event Type is not RM&amp;D Notification",
      AND(G487&lt;&gt;"Servicing", H487=""), "Row "&amp;TEXT(_xlpm.currentRow, "0")&amp;": System required when Event Type is not Servicing",
      AND(H487="Others", I487=""), "Row "&amp;TEXT(_xlpm.currentRow, "0")&amp;": Event Description required when System is Others",
      AND(OR(G487="RM&amp;D Intervention",G487="Callback",G487="Repair / Follow-up"), J487=""), "Row "&amp;TEXT(_xlpm.currentRow, "0")&amp;": Action Type required when Event Type is RM&amp;D Intervention, Callback or Repair/Follow-up",
      AND(OR(G487="RM&amp;D Intervention",G487="Callback",G487="Repair / Follow-up"), K487=""), "Row "&amp;TEXT(_xlpm.currentRow, "0")&amp;": Action Description required when Event Type is RM&amp;D Intervention, Callback or Repair/Follow-up",
      AND(OR(G487="RM&amp;D Intervention",G487="Callback",G487="Servicing",G487="Repair / Follow-up"), M487=""), "Row "&amp;TEXT(_xlpm.currentRow, "0")&amp;": Person Full Name required when Event Type is RM&amp;D Intervention, Callback, Servicing or Repair/Follow-up",
      AND(OR(G487="RM&amp;D Intervention",G487="Callback",G487="Repair / Follow-up"), N487= ""), "Row "&amp;TEXT(_xlpm.currentRow, "0")&amp;": Type of Visit required when Event Type is RM&amp;D Intervention, Callback or Repair/Follow-up",
      AND(OR(G487="RM&amp;D Intervention",G487="Callback",G487="Repair / Follow-up"), O487=""), "Row "&amp;TEXT(_xlpm.currentRow, "0")&amp;": Type of Fault required when Event Type is RM&amp;D Intervention, Callback or Repair/Follow-up",
      AND(E487&lt;&gt;"", E487&lt;C487), "Row "&amp;TEXT(_xlpm.currentRow, "0")&amp;": Event End Date cannot be earlier than Start Date",
      AND(E487=C487, F487&lt;&gt;"", D487&lt;&gt;"", F487&lt;=D487), "Row "&amp;TEXT(_xlpm.currentRow, "0")&amp;": Event End Time must be after Start Time when dates are the same",
      ""
    ),
    ""
  )
)</f>
        <v/>
      </c>
      <c r="S487" s="10"/>
    </row>
    <row r="488" spans="1:19" s="3" customFormat="1" x14ac:dyDescent="0.25">
      <c r="A488" s="22"/>
      <c r="B488" s="22"/>
      <c r="C488" s="23"/>
      <c r="D488" s="24"/>
      <c r="E488" s="23"/>
      <c r="F488" s="24"/>
      <c r="G488" s="25"/>
      <c r="H488" s="25"/>
      <c r="I488" s="22"/>
      <c r="J488" s="25"/>
      <c r="K488" s="26"/>
      <c r="L488" s="22"/>
      <c r="M488" s="22"/>
      <c r="N488" s="25"/>
      <c r="O488" s="25"/>
      <c r="P488" s="22"/>
      <c r="R488" s="10" t="str" cm="1">
        <f t="array" ref="R488">_xlfn.LET(
  _xlpm.currentRow, ROW(A488),
  IF(
    OR(A488&lt;&gt;"", B488&lt;&gt;"", C488&lt;&gt;"", D488&lt;&gt;"", M488&lt;&gt;"", G488&lt;&gt;"", E488&lt;&gt;"", F488&lt;&gt;"", H488&lt;&gt;"", I488&lt;&gt;"", J488&lt;&gt;"", K488&lt;&gt;"", L488&lt;&gt;"",N488&lt;&gt; "", O488&lt;&gt;"", P488&lt;&gt;""),
    _xlfn.SWITCH(
      TRUE(),
      A488="", "Row "&amp;TEXT(_xlpm.currentRow, "0")&amp;": RM&amp;D Report ID is missing",
      B488="", "Row "&amp;TEXT(_xlpm.currentRow, "0")&amp;": PTO Lift ID is missing",
      C488="", "Row "&amp;TEXT(_xlpm.currentRow, "0")&amp;": Event Start Date is missing",
      D488="", "Row "&amp;TEXT(_xlpm.currentRow, "0")&amp;": Event Start Time is missing",
      G488="", "Row "&amp;TEXT(_xlpm.currentRow, "0")&amp;": Event Type is missing",
      AND(G488&lt;&gt;"RM&amp;D Notification", E488=""), "Row "&amp;TEXT(_xlpm.currentRow, "0")&amp;": Event End Date required when Event Type is not RM&amp;D Notification",
      AND(G488&lt;&gt;"RM&amp;D Notification", F488=""), "Row "&amp;TEXT(_xlpm.currentRow, "0")&amp;": Event End Time required when Event Type is not RM&amp;D Notification",
      AND(G488&lt;&gt;"Servicing", H488=""), "Row "&amp;TEXT(_xlpm.currentRow, "0")&amp;": System required when Event Type is not Servicing",
      AND(H488="Others", I488=""), "Row "&amp;TEXT(_xlpm.currentRow, "0")&amp;": Event Description required when System is Others",
      AND(OR(G488="RM&amp;D Intervention",G488="Callback",G488="Repair / Follow-up"), J488=""), "Row "&amp;TEXT(_xlpm.currentRow, "0")&amp;": Action Type required when Event Type is RM&amp;D Intervention, Callback or Repair/Follow-up",
      AND(OR(G488="RM&amp;D Intervention",G488="Callback",G488="Repair / Follow-up"), K488=""), "Row "&amp;TEXT(_xlpm.currentRow, "0")&amp;": Action Description required when Event Type is RM&amp;D Intervention, Callback or Repair/Follow-up",
      AND(OR(G488="RM&amp;D Intervention",G488="Callback",G488="Servicing",G488="Repair / Follow-up"), M488=""), "Row "&amp;TEXT(_xlpm.currentRow, "0")&amp;": Person Full Name required when Event Type is RM&amp;D Intervention, Callback, Servicing or Repair/Follow-up",
      AND(OR(G488="RM&amp;D Intervention",G488="Callback",G488="Repair / Follow-up"), N488= ""), "Row "&amp;TEXT(_xlpm.currentRow, "0")&amp;": Type of Visit required when Event Type is RM&amp;D Intervention, Callback or Repair/Follow-up",
      AND(OR(G488="RM&amp;D Intervention",G488="Callback",G488="Repair / Follow-up"), O488=""), "Row "&amp;TEXT(_xlpm.currentRow, "0")&amp;": Type of Fault required when Event Type is RM&amp;D Intervention, Callback or Repair/Follow-up",
      AND(E488&lt;&gt;"", E488&lt;C488), "Row "&amp;TEXT(_xlpm.currentRow, "0")&amp;": Event End Date cannot be earlier than Start Date",
      AND(E488=C488, F488&lt;&gt;"", D488&lt;&gt;"", F488&lt;=D488), "Row "&amp;TEXT(_xlpm.currentRow, "0")&amp;": Event End Time must be after Start Time when dates are the same",
      ""
    ),
    ""
  )
)</f>
        <v/>
      </c>
      <c r="S488" s="10"/>
    </row>
    <row r="489" spans="1:19" s="3" customFormat="1" x14ac:dyDescent="0.25">
      <c r="A489" s="22"/>
      <c r="B489" s="22"/>
      <c r="C489" s="23"/>
      <c r="D489" s="24"/>
      <c r="E489" s="23"/>
      <c r="F489" s="24"/>
      <c r="G489" s="25"/>
      <c r="H489" s="25"/>
      <c r="I489" s="22"/>
      <c r="J489" s="25"/>
      <c r="K489" s="26"/>
      <c r="L489" s="22"/>
      <c r="M489" s="22"/>
      <c r="N489" s="25"/>
      <c r="O489" s="25"/>
      <c r="P489" s="22"/>
      <c r="R489" s="10" t="str" cm="1">
        <f t="array" ref="R489">_xlfn.LET(
  _xlpm.currentRow, ROW(A489),
  IF(
    OR(A489&lt;&gt;"", B489&lt;&gt;"", C489&lt;&gt;"", D489&lt;&gt;"", M489&lt;&gt;"", G489&lt;&gt;"", E489&lt;&gt;"", F489&lt;&gt;"", H489&lt;&gt;"", I489&lt;&gt;"", J489&lt;&gt;"", K489&lt;&gt;"", L489&lt;&gt;"",N489&lt;&gt; "", O489&lt;&gt;"", P489&lt;&gt;""),
    _xlfn.SWITCH(
      TRUE(),
      A489="", "Row "&amp;TEXT(_xlpm.currentRow, "0")&amp;": RM&amp;D Report ID is missing",
      B489="", "Row "&amp;TEXT(_xlpm.currentRow, "0")&amp;": PTO Lift ID is missing",
      C489="", "Row "&amp;TEXT(_xlpm.currentRow, "0")&amp;": Event Start Date is missing",
      D489="", "Row "&amp;TEXT(_xlpm.currentRow, "0")&amp;": Event Start Time is missing",
      G489="", "Row "&amp;TEXT(_xlpm.currentRow, "0")&amp;": Event Type is missing",
      AND(G489&lt;&gt;"RM&amp;D Notification", E489=""), "Row "&amp;TEXT(_xlpm.currentRow, "0")&amp;": Event End Date required when Event Type is not RM&amp;D Notification",
      AND(G489&lt;&gt;"RM&amp;D Notification", F489=""), "Row "&amp;TEXT(_xlpm.currentRow, "0")&amp;": Event End Time required when Event Type is not RM&amp;D Notification",
      AND(G489&lt;&gt;"Servicing", H489=""), "Row "&amp;TEXT(_xlpm.currentRow, "0")&amp;": System required when Event Type is not Servicing",
      AND(H489="Others", I489=""), "Row "&amp;TEXT(_xlpm.currentRow, "0")&amp;": Event Description required when System is Others",
      AND(OR(G489="RM&amp;D Intervention",G489="Callback",G489="Repair / Follow-up"), J489=""), "Row "&amp;TEXT(_xlpm.currentRow, "0")&amp;": Action Type required when Event Type is RM&amp;D Intervention, Callback or Repair/Follow-up",
      AND(OR(G489="RM&amp;D Intervention",G489="Callback",G489="Repair / Follow-up"), K489=""), "Row "&amp;TEXT(_xlpm.currentRow, "0")&amp;": Action Description required when Event Type is RM&amp;D Intervention, Callback or Repair/Follow-up",
      AND(OR(G489="RM&amp;D Intervention",G489="Callback",G489="Servicing",G489="Repair / Follow-up"), M489=""), "Row "&amp;TEXT(_xlpm.currentRow, "0")&amp;": Person Full Name required when Event Type is RM&amp;D Intervention, Callback, Servicing or Repair/Follow-up",
      AND(OR(G489="RM&amp;D Intervention",G489="Callback",G489="Repair / Follow-up"), N489= ""), "Row "&amp;TEXT(_xlpm.currentRow, "0")&amp;": Type of Visit required when Event Type is RM&amp;D Intervention, Callback or Repair/Follow-up",
      AND(OR(G489="RM&amp;D Intervention",G489="Callback",G489="Repair / Follow-up"), O489=""), "Row "&amp;TEXT(_xlpm.currentRow, "0")&amp;": Type of Fault required when Event Type is RM&amp;D Intervention, Callback or Repair/Follow-up",
      AND(E489&lt;&gt;"", E489&lt;C489), "Row "&amp;TEXT(_xlpm.currentRow, "0")&amp;": Event End Date cannot be earlier than Start Date",
      AND(E489=C489, F489&lt;&gt;"", D489&lt;&gt;"", F489&lt;=D489), "Row "&amp;TEXT(_xlpm.currentRow, "0")&amp;": Event End Time must be after Start Time when dates are the same",
      ""
    ),
    ""
  )
)</f>
        <v/>
      </c>
      <c r="S489" s="10"/>
    </row>
    <row r="490" spans="1:19" s="3" customFormat="1" x14ac:dyDescent="0.25">
      <c r="A490" s="22"/>
      <c r="B490" s="22"/>
      <c r="C490" s="23"/>
      <c r="D490" s="24"/>
      <c r="E490" s="23"/>
      <c r="F490" s="24"/>
      <c r="G490" s="25"/>
      <c r="H490" s="25"/>
      <c r="I490" s="22"/>
      <c r="J490" s="25"/>
      <c r="K490" s="26"/>
      <c r="L490" s="22"/>
      <c r="M490" s="22"/>
      <c r="N490" s="25"/>
      <c r="O490" s="25"/>
      <c r="P490" s="22"/>
      <c r="R490" s="10" t="str" cm="1">
        <f t="array" ref="R490">_xlfn.LET(
  _xlpm.currentRow, ROW(A490),
  IF(
    OR(A490&lt;&gt;"", B490&lt;&gt;"", C490&lt;&gt;"", D490&lt;&gt;"", M490&lt;&gt;"", G490&lt;&gt;"", E490&lt;&gt;"", F490&lt;&gt;"", H490&lt;&gt;"", I490&lt;&gt;"", J490&lt;&gt;"", K490&lt;&gt;"", L490&lt;&gt;"",N490&lt;&gt; "", O490&lt;&gt;"", P490&lt;&gt;""),
    _xlfn.SWITCH(
      TRUE(),
      A490="", "Row "&amp;TEXT(_xlpm.currentRow, "0")&amp;": RM&amp;D Report ID is missing",
      B490="", "Row "&amp;TEXT(_xlpm.currentRow, "0")&amp;": PTO Lift ID is missing",
      C490="", "Row "&amp;TEXT(_xlpm.currentRow, "0")&amp;": Event Start Date is missing",
      D490="", "Row "&amp;TEXT(_xlpm.currentRow, "0")&amp;": Event Start Time is missing",
      G490="", "Row "&amp;TEXT(_xlpm.currentRow, "0")&amp;": Event Type is missing",
      AND(G490&lt;&gt;"RM&amp;D Notification", E490=""), "Row "&amp;TEXT(_xlpm.currentRow, "0")&amp;": Event End Date required when Event Type is not RM&amp;D Notification",
      AND(G490&lt;&gt;"RM&amp;D Notification", F490=""), "Row "&amp;TEXT(_xlpm.currentRow, "0")&amp;": Event End Time required when Event Type is not RM&amp;D Notification",
      AND(G490&lt;&gt;"Servicing", H490=""), "Row "&amp;TEXT(_xlpm.currentRow, "0")&amp;": System required when Event Type is not Servicing",
      AND(H490="Others", I490=""), "Row "&amp;TEXT(_xlpm.currentRow, "0")&amp;": Event Description required when System is Others",
      AND(OR(G490="RM&amp;D Intervention",G490="Callback",G490="Repair / Follow-up"), J490=""), "Row "&amp;TEXT(_xlpm.currentRow, "0")&amp;": Action Type required when Event Type is RM&amp;D Intervention, Callback or Repair/Follow-up",
      AND(OR(G490="RM&amp;D Intervention",G490="Callback",G490="Repair / Follow-up"), K490=""), "Row "&amp;TEXT(_xlpm.currentRow, "0")&amp;": Action Description required when Event Type is RM&amp;D Intervention, Callback or Repair/Follow-up",
      AND(OR(G490="RM&amp;D Intervention",G490="Callback",G490="Servicing",G490="Repair / Follow-up"), M490=""), "Row "&amp;TEXT(_xlpm.currentRow, "0")&amp;": Person Full Name required when Event Type is RM&amp;D Intervention, Callback, Servicing or Repair/Follow-up",
      AND(OR(G490="RM&amp;D Intervention",G490="Callback",G490="Repair / Follow-up"), N490= ""), "Row "&amp;TEXT(_xlpm.currentRow, "0")&amp;": Type of Visit required when Event Type is RM&amp;D Intervention, Callback or Repair/Follow-up",
      AND(OR(G490="RM&amp;D Intervention",G490="Callback",G490="Repair / Follow-up"), O490=""), "Row "&amp;TEXT(_xlpm.currentRow, "0")&amp;": Type of Fault required when Event Type is RM&amp;D Intervention, Callback or Repair/Follow-up",
      AND(E490&lt;&gt;"", E490&lt;C490), "Row "&amp;TEXT(_xlpm.currentRow, "0")&amp;": Event End Date cannot be earlier than Start Date",
      AND(E490=C490, F490&lt;&gt;"", D490&lt;&gt;"", F490&lt;=D490), "Row "&amp;TEXT(_xlpm.currentRow, "0")&amp;": Event End Time must be after Start Time when dates are the same",
      ""
    ),
    ""
  )
)</f>
        <v/>
      </c>
      <c r="S490" s="10"/>
    </row>
    <row r="491" spans="1:19" s="3" customFormat="1" x14ac:dyDescent="0.25">
      <c r="A491" s="22"/>
      <c r="B491" s="22"/>
      <c r="C491" s="23"/>
      <c r="D491" s="24"/>
      <c r="E491" s="23"/>
      <c r="F491" s="24"/>
      <c r="G491" s="25"/>
      <c r="H491" s="25"/>
      <c r="I491" s="22"/>
      <c r="J491" s="25"/>
      <c r="K491" s="26"/>
      <c r="L491" s="22"/>
      <c r="M491" s="22"/>
      <c r="N491" s="25"/>
      <c r="O491" s="25"/>
      <c r="P491" s="22"/>
      <c r="R491" s="10" t="str" cm="1">
        <f t="array" ref="R491">_xlfn.LET(
  _xlpm.currentRow, ROW(A491),
  IF(
    OR(A491&lt;&gt;"", B491&lt;&gt;"", C491&lt;&gt;"", D491&lt;&gt;"", M491&lt;&gt;"", G491&lt;&gt;"", E491&lt;&gt;"", F491&lt;&gt;"", H491&lt;&gt;"", I491&lt;&gt;"", J491&lt;&gt;"", K491&lt;&gt;"", L491&lt;&gt;"",N491&lt;&gt; "", O491&lt;&gt;"", P491&lt;&gt;""),
    _xlfn.SWITCH(
      TRUE(),
      A491="", "Row "&amp;TEXT(_xlpm.currentRow, "0")&amp;": RM&amp;D Report ID is missing",
      B491="", "Row "&amp;TEXT(_xlpm.currentRow, "0")&amp;": PTO Lift ID is missing",
      C491="", "Row "&amp;TEXT(_xlpm.currentRow, "0")&amp;": Event Start Date is missing",
      D491="", "Row "&amp;TEXT(_xlpm.currentRow, "0")&amp;": Event Start Time is missing",
      G491="", "Row "&amp;TEXT(_xlpm.currentRow, "0")&amp;": Event Type is missing",
      AND(G491&lt;&gt;"RM&amp;D Notification", E491=""), "Row "&amp;TEXT(_xlpm.currentRow, "0")&amp;": Event End Date required when Event Type is not RM&amp;D Notification",
      AND(G491&lt;&gt;"RM&amp;D Notification", F491=""), "Row "&amp;TEXT(_xlpm.currentRow, "0")&amp;": Event End Time required when Event Type is not RM&amp;D Notification",
      AND(G491&lt;&gt;"Servicing", H491=""), "Row "&amp;TEXT(_xlpm.currentRow, "0")&amp;": System required when Event Type is not Servicing",
      AND(H491="Others", I491=""), "Row "&amp;TEXT(_xlpm.currentRow, "0")&amp;": Event Description required when System is Others",
      AND(OR(G491="RM&amp;D Intervention",G491="Callback",G491="Repair / Follow-up"), J491=""), "Row "&amp;TEXT(_xlpm.currentRow, "0")&amp;": Action Type required when Event Type is RM&amp;D Intervention, Callback or Repair/Follow-up",
      AND(OR(G491="RM&amp;D Intervention",G491="Callback",G491="Repair / Follow-up"), K491=""), "Row "&amp;TEXT(_xlpm.currentRow, "0")&amp;": Action Description required when Event Type is RM&amp;D Intervention, Callback or Repair/Follow-up",
      AND(OR(G491="RM&amp;D Intervention",G491="Callback",G491="Servicing",G491="Repair / Follow-up"), M491=""), "Row "&amp;TEXT(_xlpm.currentRow, "0")&amp;": Person Full Name required when Event Type is RM&amp;D Intervention, Callback, Servicing or Repair/Follow-up",
      AND(OR(G491="RM&amp;D Intervention",G491="Callback",G491="Repair / Follow-up"), N491= ""), "Row "&amp;TEXT(_xlpm.currentRow, "0")&amp;": Type of Visit required when Event Type is RM&amp;D Intervention, Callback or Repair/Follow-up",
      AND(OR(G491="RM&amp;D Intervention",G491="Callback",G491="Repair / Follow-up"), O491=""), "Row "&amp;TEXT(_xlpm.currentRow, "0")&amp;": Type of Fault required when Event Type is RM&amp;D Intervention, Callback or Repair/Follow-up",
      AND(E491&lt;&gt;"", E491&lt;C491), "Row "&amp;TEXT(_xlpm.currentRow, "0")&amp;": Event End Date cannot be earlier than Start Date",
      AND(E491=C491, F491&lt;&gt;"", D491&lt;&gt;"", F491&lt;=D491), "Row "&amp;TEXT(_xlpm.currentRow, "0")&amp;": Event End Time must be after Start Time when dates are the same",
      ""
    ),
    ""
  )
)</f>
        <v/>
      </c>
      <c r="S491" s="10"/>
    </row>
    <row r="492" spans="1:19" s="3" customFormat="1" x14ac:dyDescent="0.25">
      <c r="A492" s="22"/>
      <c r="B492" s="22"/>
      <c r="C492" s="23"/>
      <c r="D492" s="24"/>
      <c r="E492" s="23"/>
      <c r="F492" s="24"/>
      <c r="G492" s="25"/>
      <c r="H492" s="25"/>
      <c r="I492" s="22"/>
      <c r="J492" s="25"/>
      <c r="K492" s="26"/>
      <c r="L492" s="22"/>
      <c r="M492" s="22"/>
      <c r="N492" s="25"/>
      <c r="O492" s="25"/>
      <c r="P492" s="22"/>
      <c r="R492" s="10" t="str" cm="1">
        <f t="array" ref="R492">_xlfn.LET(
  _xlpm.currentRow, ROW(A492),
  IF(
    OR(A492&lt;&gt;"", B492&lt;&gt;"", C492&lt;&gt;"", D492&lt;&gt;"", M492&lt;&gt;"", G492&lt;&gt;"", E492&lt;&gt;"", F492&lt;&gt;"", H492&lt;&gt;"", I492&lt;&gt;"", J492&lt;&gt;"", K492&lt;&gt;"", L492&lt;&gt;"",N492&lt;&gt; "", O492&lt;&gt;"", P492&lt;&gt;""),
    _xlfn.SWITCH(
      TRUE(),
      A492="", "Row "&amp;TEXT(_xlpm.currentRow, "0")&amp;": RM&amp;D Report ID is missing",
      B492="", "Row "&amp;TEXT(_xlpm.currentRow, "0")&amp;": PTO Lift ID is missing",
      C492="", "Row "&amp;TEXT(_xlpm.currentRow, "0")&amp;": Event Start Date is missing",
      D492="", "Row "&amp;TEXT(_xlpm.currentRow, "0")&amp;": Event Start Time is missing",
      G492="", "Row "&amp;TEXT(_xlpm.currentRow, "0")&amp;": Event Type is missing",
      AND(G492&lt;&gt;"RM&amp;D Notification", E492=""), "Row "&amp;TEXT(_xlpm.currentRow, "0")&amp;": Event End Date required when Event Type is not RM&amp;D Notification",
      AND(G492&lt;&gt;"RM&amp;D Notification", F492=""), "Row "&amp;TEXT(_xlpm.currentRow, "0")&amp;": Event End Time required when Event Type is not RM&amp;D Notification",
      AND(G492&lt;&gt;"Servicing", H492=""), "Row "&amp;TEXT(_xlpm.currentRow, "0")&amp;": System required when Event Type is not Servicing",
      AND(H492="Others", I492=""), "Row "&amp;TEXT(_xlpm.currentRow, "0")&amp;": Event Description required when System is Others",
      AND(OR(G492="RM&amp;D Intervention",G492="Callback",G492="Repair / Follow-up"), J492=""), "Row "&amp;TEXT(_xlpm.currentRow, "0")&amp;": Action Type required when Event Type is RM&amp;D Intervention, Callback or Repair/Follow-up",
      AND(OR(G492="RM&amp;D Intervention",G492="Callback",G492="Repair / Follow-up"), K492=""), "Row "&amp;TEXT(_xlpm.currentRow, "0")&amp;": Action Description required when Event Type is RM&amp;D Intervention, Callback or Repair/Follow-up",
      AND(OR(G492="RM&amp;D Intervention",G492="Callback",G492="Servicing",G492="Repair / Follow-up"), M492=""), "Row "&amp;TEXT(_xlpm.currentRow, "0")&amp;": Person Full Name required when Event Type is RM&amp;D Intervention, Callback, Servicing or Repair/Follow-up",
      AND(OR(G492="RM&amp;D Intervention",G492="Callback",G492="Repair / Follow-up"), N492= ""), "Row "&amp;TEXT(_xlpm.currentRow, "0")&amp;": Type of Visit required when Event Type is RM&amp;D Intervention, Callback or Repair/Follow-up",
      AND(OR(G492="RM&amp;D Intervention",G492="Callback",G492="Repair / Follow-up"), O492=""), "Row "&amp;TEXT(_xlpm.currentRow, "0")&amp;": Type of Fault required when Event Type is RM&amp;D Intervention, Callback or Repair/Follow-up",
      AND(E492&lt;&gt;"", E492&lt;C492), "Row "&amp;TEXT(_xlpm.currentRow, "0")&amp;": Event End Date cannot be earlier than Start Date",
      AND(E492=C492, F492&lt;&gt;"", D492&lt;&gt;"", F492&lt;=D492), "Row "&amp;TEXT(_xlpm.currentRow, "0")&amp;": Event End Time must be after Start Time when dates are the same",
      ""
    ),
    ""
  )
)</f>
        <v/>
      </c>
      <c r="S492" s="10"/>
    </row>
    <row r="493" spans="1:19" s="3" customFormat="1" x14ac:dyDescent="0.25">
      <c r="A493" s="22"/>
      <c r="B493" s="22"/>
      <c r="C493" s="23"/>
      <c r="D493" s="24"/>
      <c r="E493" s="23"/>
      <c r="F493" s="24"/>
      <c r="G493" s="25"/>
      <c r="H493" s="25"/>
      <c r="I493" s="22"/>
      <c r="J493" s="25"/>
      <c r="K493" s="26"/>
      <c r="L493" s="22"/>
      <c r="M493" s="22"/>
      <c r="N493" s="25"/>
      <c r="O493" s="25"/>
      <c r="P493" s="22"/>
      <c r="R493" s="10" t="str" cm="1">
        <f t="array" ref="R493">_xlfn.LET(
  _xlpm.currentRow, ROW(A493),
  IF(
    OR(A493&lt;&gt;"", B493&lt;&gt;"", C493&lt;&gt;"", D493&lt;&gt;"", M493&lt;&gt;"", G493&lt;&gt;"", E493&lt;&gt;"", F493&lt;&gt;"", H493&lt;&gt;"", I493&lt;&gt;"", J493&lt;&gt;"", K493&lt;&gt;"", L493&lt;&gt;"",N493&lt;&gt; "", O493&lt;&gt;"", P493&lt;&gt;""),
    _xlfn.SWITCH(
      TRUE(),
      A493="", "Row "&amp;TEXT(_xlpm.currentRow, "0")&amp;": RM&amp;D Report ID is missing",
      B493="", "Row "&amp;TEXT(_xlpm.currentRow, "0")&amp;": PTO Lift ID is missing",
      C493="", "Row "&amp;TEXT(_xlpm.currentRow, "0")&amp;": Event Start Date is missing",
      D493="", "Row "&amp;TEXT(_xlpm.currentRow, "0")&amp;": Event Start Time is missing",
      G493="", "Row "&amp;TEXT(_xlpm.currentRow, "0")&amp;": Event Type is missing",
      AND(G493&lt;&gt;"RM&amp;D Notification", E493=""), "Row "&amp;TEXT(_xlpm.currentRow, "0")&amp;": Event End Date required when Event Type is not RM&amp;D Notification",
      AND(G493&lt;&gt;"RM&amp;D Notification", F493=""), "Row "&amp;TEXT(_xlpm.currentRow, "0")&amp;": Event End Time required when Event Type is not RM&amp;D Notification",
      AND(G493&lt;&gt;"Servicing", H493=""), "Row "&amp;TEXT(_xlpm.currentRow, "0")&amp;": System required when Event Type is not Servicing",
      AND(H493="Others", I493=""), "Row "&amp;TEXT(_xlpm.currentRow, "0")&amp;": Event Description required when System is Others",
      AND(OR(G493="RM&amp;D Intervention",G493="Callback",G493="Repair / Follow-up"), J493=""), "Row "&amp;TEXT(_xlpm.currentRow, "0")&amp;": Action Type required when Event Type is RM&amp;D Intervention, Callback or Repair/Follow-up",
      AND(OR(G493="RM&amp;D Intervention",G493="Callback",G493="Repair / Follow-up"), K493=""), "Row "&amp;TEXT(_xlpm.currentRow, "0")&amp;": Action Description required when Event Type is RM&amp;D Intervention, Callback or Repair/Follow-up",
      AND(OR(G493="RM&amp;D Intervention",G493="Callback",G493="Servicing",G493="Repair / Follow-up"), M493=""), "Row "&amp;TEXT(_xlpm.currentRow, "0")&amp;": Person Full Name required when Event Type is RM&amp;D Intervention, Callback, Servicing or Repair/Follow-up",
      AND(OR(G493="RM&amp;D Intervention",G493="Callback",G493="Repair / Follow-up"), N493= ""), "Row "&amp;TEXT(_xlpm.currentRow, "0")&amp;": Type of Visit required when Event Type is RM&amp;D Intervention, Callback or Repair/Follow-up",
      AND(OR(G493="RM&amp;D Intervention",G493="Callback",G493="Repair / Follow-up"), O493=""), "Row "&amp;TEXT(_xlpm.currentRow, "0")&amp;": Type of Fault required when Event Type is RM&amp;D Intervention, Callback or Repair/Follow-up",
      AND(E493&lt;&gt;"", E493&lt;C493), "Row "&amp;TEXT(_xlpm.currentRow, "0")&amp;": Event End Date cannot be earlier than Start Date",
      AND(E493=C493, F493&lt;&gt;"", D493&lt;&gt;"", F493&lt;=D493), "Row "&amp;TEXT(_xlpm.currentRow, "0")&amp;": Event End Time must be after Start Time when dates are the same",
      ""
    ),
    ""
  )
)</f>
        <v/>
      </c>
      <c r="S493" s="10"/>
    </row>
    <row r="494" spans="1:19" s="3" customFormat="1" x14ac:dyDescent="0.25">
      <c r="A494" s="22"/>
      <c r="B494" s="22"/>
      <c r="C494" s="23"/>
      <c r="D494" s="24"/>
      <c r="E494" s="23"/>
      <c r="F494" s="24"/>
      <c r="G494" s="25"/>
      <c r="H494" s="25"/>
      <c r="I494" s="22"/>
      <c r="J494" s="25"/>
      <c r="K494" s="26"/>
      <c r="L494" s="22"/>
      <c r="M494" s="22"/>
      <c r="N494" s="25"/>
      <c r="O494" s="25"/>
      <c r="P494" s="22"/>
      <c r="R494" s="10" t="str" cm="1">
        <f t="array" ref="R494">_xlfn.LET(
  _xlpm.currentRow, ROW(A494),
  IF(
    OR(A494&lt;&gt;"", B494&lt;&gt;"", C494&lt;&gt;"", D494&lt;&gt;"", M494&lt;&gt;"", G494&lt;&gt;"", E494&lt;&gt;"", F494&lt;&gt;"", H494&lt;&gt;"", I494&lt;&gt;"", J494&lt;&gt;"", K494&lt;&gt;"", L494&lt;&gt;"",N494&lt;&gt; "", O494&lt;&gt;"", P494&lt;&gt;""),
    _xlfn.SWITCH(
      TRUE(),
      A494="", "Row "&amp;TEXT(_xlpm.currentRow, "0")&amp;": RM&amp;D Report ID is missing",
      B494="", "Row "&amp;TEXT(_xlpm.currentRow, "0")&amp;": PTO Lift ID is missing",
      C494="", "Row "&amp;TEXT(_xlpm.currentRow, "0")&amp;": Event Start Date is missing",
      D494="", "Row "&amp;TEXT(_xlpm.currentRow, "0")&amp;": Event Start Time is missing",
      G494="", "Row "&amp;TEXT(_xlpm.currentRow, "0")&amp;": Event Type is missing",
      AND(G494&lt;&gt;"RM&amp;D Notification", E494=""), "Row "&amp;TEXT(_xlpm.currentRow, "0")&amp;": Event End Date required when Event Type is not RM&amp;D Notification",
      AND(G494&lt;&gt;"RM&amp;D Notification", F494=""), "Row "&amp;TEXT(_xlpm.currentRow, "0")&amp;": Event End Time required when Event Type is not RM&amp;D Notification",
      AND(G494&lt;&gt;"Servicing", H494=""), "Row "&amp;TEXT(_xlpm.currentRow, "0")&amp;": System required when Event Type is not Servicing",
      AND(H494="Others", I494=""), "Row "&amp;TEXT(_xlpm.currentRow, "0")&amp;": Event Description required when System is Others",
      AND(OR(G494="RM&amp;D Intervention",G494="Callback",G494="Repair / Follow-up"), J494=""), "Row "&amp;TEXT(_xlpm.currentRow, "0")&amp;": Action Type required when Event Type is RM&amp;D Intervention, Callback or Repair/Follow-up",
      AND(OR(G494="RM&amp;D Intervention",G494="Callback",G494="Repair / Follow-up"), K494=""), "Row "&amp;TEXT(_xlpm.currentRow, "0")&amp;": Action Description required when Event Type is RM&amp;D Intervention, Callback or Repair/Follow-up",
      AND(OR(G494="RM&amp;D Intervention",G494="Callback",G494="Servicing",G494="Repair / Follow-up"), M494=""), "Row "&amp;TEXT(_xlpm.currentRow, "0")&amp;": Person Full Name required when Event Type is RM&amp;D Intervention, Callback, Servicing or Repair/Follow-up",
      AND(OR(G494="RM&amp;D Intervention",G494="Callback",G494="Repair / Follow-up"), N494= ""), "Row "&amp;TEXT(_xlpm.currentRow, "0")&amp;": Type of Visit required when Event Type is RM&amp;D Intervention, Callback or Repair/Follow-up",
      AND(OR(G494="RM&amp;D Intervention",G494="Callback",G494="Repair / Follow-up"), O494=""), "Row "&amp;TEXT(_xlpm.currentRow, "0")&amp;": Type of Fault required when Event Type is RM&amp;D Intervention, Callback or Repair/Follow-up",
      AND(E494&lt;&gt;"", E494&lt;C494), "Row "&amp;TEXT(_xlpm.currentRow, "0")&amp;": Event End Date cannot be earlier than Start Date",
      AND(E494=C494, F494&lt;&gt;"", D494&lt;&gt;"", F494&lt;=D494), "Row "&amp;TEXT(_xlpm.currentRow, "0")&amp;": Event End Time must be after Start Time when dates are the same",
      ""
    ),
    ""
  )
)</f>
        <v/>
      </c>
      <c r="S494" s="10"/>
    </row>
    <row r="495" spans="1:19" s="3" customFormat="1" x14ac:dyDescent="0.25">
      <c r="A495" s="22"/>
      <c r="B495" s="22"/>
      <c r="C495" s="23"/>
      <c r="D495" s="24"/>
      <c r="E495" s="23"/>
      <c r="F495" s="24"/>
      <c r="G495" s="25"/>
      <c r="H495" s="25"/>
      <c r="I495" s="22"/>
      <c r="J495" s="25"/>
      <c r="K495" s="26"/>
      <c r="L495" s="22"/>
      <c r="M495" s="22"/>
      <c r="N495" s="25"/>
      <c r="O495" s="25"/>
      <c r="P495" s="22"/>
      <c r="R495" s="10" t="str" cm="1">
        <f t="array" ref="R495">_xlfn.LET(
  _xlpm.currentRow, ROW(A495),
  IF(
    OR(A495&lt;&gt;"", B495&lt;&gt;"", C495&lt;&gt;"", D495&lt;&gt;"", M495&lt;&gt;"", G495&lt;&gt;"", E495&lt;&gt;"", F495&lt;&gt;"", H495&lt;&gt;"", I495&lt;&gt;"", J495&lt;&gt;"", K495&lt;&gt;"", L495&lt;&gt;"",N495&lt;&gt; "", O495&lt;&gt;"", P495&lt;&gt;""),
    _xlfn.SWITCH(
      TRUE(),
      A495="", "Row "&amp;TEXT(_xlpm.currentRow, "0")&amp;": RM&amp;D Report ID is missing",
      B495="", "Row "&amp;TEXT(_xlpm.currentRow, "0")&amp;": PTO Lift ID is missing",
      C495="", "Row "&amp;TEXT(_xlpm.currentRow, "0")&amp;": Event Start Date is missing",
      D495="", "Row "&amp;TEXT(_xlpm.currentRow, "0")&amp;": Event Start Time is missing",
      G495="", "Row "&amp;TEXT(_xlpm.currentRow, "0")&amp;": Event Type is missing",
      AND(G495&lt;&gt;"RM&amp;D Notification", E495=""), "Row "&amp;TEXT(_xlpm.currentRow, "0")&amp;": Event End Date required when Event Type is not RM&amp;D Notification",
      AND(G495&lt;&gt;"RM&amp;D Notification", F495=""), "Row "&amp;TEXT(_xlpm.currentRow, "0")&amp;": Event End Time required when Event Type is not RM&amp;D Notification",
      AND(G495&lt;&gt;"Servicing", H495=""), "Row "&amp;TEXT(_xlpm.currentRow, "0")&amp;": System required when Event Type is not Servicing",
      AND(H495="Others", I495=""), "Row "&amp;TEXT(_xlpm.currentRow, "0")&amp;": Event Description required when System is Others",
      AND(OR(G495="RM&amp;D Intervention",G495="Callback",G495="Repair / Follow-up"), J495=""), "Row "&amp;TEXT(_xlpm.currentRow, "0")&amp;": Action Type required when Event Type is RM&amp;D Intervention, Callback or Repair/Follow-up",
      AND(OR(G495="RM&amp;D Intervention",G495="Callback",G495="Repair / Follow-up"), K495=""), "Row "&amp;TEXT(_xlpm.currentRow, "0")&amp;": Action Description required when Event Type is RM&amp;D Intervention, Callback or Repair/Follow-up",
      AND(OR(G495="RM&amp;D Intervention",G495="Callback",G495="Servicing",G495="Repair / Follow-up"), M495=""), "Row "&amp;TEXT(_xlpm.currentRow, "0")&amp;": Person Full Name required when Event Type is RM&amp;D Intervention, Callback, Servicing or Repair/Follow-up",
      AND(OR(G495="RM&amp;D Intervention",G495="Callback",G495="Repair / Follow-up"), N495= ""), "Row "&amp;TEXT(_xlpm.currentRow, "0")&amp;": Type of Visit required when Event Type is RM&amp;D Intervention, Callback or Repair/Follow-up",
      AND(OR(G495="RM&amp;D Intervention",G495="Callback",G495="Repair / Follow-up"), O495=""), "Row "&amp;TEXT(_xlpm.currentRow, "0")&amp;": Type of Fault required when Event Type is RM&amp;D Intervention, Callback or Repair/Follow-up",
      AND(E495&lt;&gt;"", E495&lt;C495), "Row "&amp;TEXT(_xlpm.currentRow, "0")&amp;": Event End Date cannot be earlier than Start Date",
      AND(E495=C495, F495&lt;&gt;"", D495&lt;&gt;"", F495&lt;=D495), "Row "&amp;TEXT(_xlpm.currentRow, "0")&amp;": Event End Time must be after Start Time when dates are the same",
      ""
    ),
    ""
  )
)</f>
        <v/>
      </c>
      <c r="S495" s="10"/>
    </row>
    <row r="496" spans="1:19" s="3" customFormat="1" x14ac:dyDescent="0.25">
      <c r="A496" s="22"/>
      <c r="B496" s="22"/>
      <c r="C496" s="23"/>
      <c r="D496" s="24"/>
      <c r="E496" s="23"/>
      <c r="F496" s="24"/>
      <c r="G496" s="25"/>
      <c r="H496" s="25"/>
      <c r="I496" s="22"/>
      <c r="J496" s="25"/>
      <c r="K496" s="26"/>
      <c r="L496" s="22"/>
      <c r="M496" s="22"/>
      <c r="N496" s="25"/>
      <c r="O496" s="25"/>
      <c r="P496" s="22"/>
      <c r="R496" s="10" t="str" cm="1">
        <f t="array" ref="R496">_xlfn.LET(
  _xlpm.currentRow, ROW(A496),
  IF(
    OR(A496&lt;&gt;"", B496&lt;&gt;"", C496&lt;&gt;"", D496&lt;&gt;"", M496&lt;&gt;"", G496&lt;&gt;"", E496&lt;&gt;"", F496&lt;&gt;"", H496&lt;&gt;"", I496&lt;&gt;"", J496&lt;&gt;"", K496&lt;&gt;"", L496&lt;&gt;"",N496&lt;&gt; "", O496&lt;&gt;"", P496&lt;&gt;""),
    _xlfn.SWITCH(
      TRUE(),
      A496="", "Row "&amp;TEXT(_xlpm.currentRow, "0")&amp;": RM&amp;D Report ID is missing",
      B496="", "Row "&amp;TEXT(_xlpm.currentRow, "0")&amp;": PTO Lift ID is missing",
      C496="", "Row "&amp;TEXT(_xlpm.currentRow, "0")&amp;": Event Start Date is missing",
      D496="", "Row "&amp;TEXT(_xlpm.currentRow, "0")&amp;": Event Start Time is missing",
      G496="", "Row "&amp;TEXT(_xlpm.currentRow, "0")&amp;": Event Type is missing",
      AND(G496&lt;&gt;"RM&amp;D Notification", E496=""), "Row "&amp;TEXT(_xlpm.currentRow, "0")&amp;": Event End Date required when Event Type is not RM&amp;D Notification",
      AND(G496&lt;&gt;"RM&amp;D Notification", F496=""), "Row "&amp;TEXT(_xlpm.currentRow, "0")&amp;": Event End Time required when Event Type is not RM&amp;D Notification",
      AND(G496&lt;&gt;"Servicing", H496=""), "Row "&amp;TEXT(_xlpm.currentRow, "0")&amp;": System required when Event Type is not Servicing",
      AND(H496="Others", I496=""), "Row "&amp;TEXT(_xlpm.currentRow, "0")&amp;": Event Description required when System is Others",
      AND(OR(G496="RM&amp;D Intervention",G496="Callback",G496="Repair / Follow-up"), J496=""), "Row "&amp;TEXT(_xlpm.currentRow, "0")&amp;": Action Type required when Event Type is RM&amp;D Intervention, Callback or Repair/Follow-up",
      AND(OR(G496="RM&amp;D Intervention",G496="Callback",G496="Repair / Follow-up"), K496=""), "Row "&amp;TEXT(_xlpm.currentRow, "0")&amp;": Action Description required when Event Type is RM&amp;D Intervention, Callback or Repair/Follow-up",
      AND(OR(G496="RM&amp;D Intervention",G496="Callback",G496="Servicing",G496="Repair / Follow-up"), M496=""), "Row "&amp;TEXT(_xlpm.currentRow, "0")&amp;": Person Full Name required when Event Type is RM&amp;D Intervention, Callback, Servicing or Repair/Follow-up",
      AND(OR(G496="RM&amp;D Intervention",G496="Callback",G496="Repair / Follow-up"), N496= ""), "Row "&amp;TEXT(_xlpm.currentRow, "0")&amp;": Type of Visit required when Event Type is RM&amp;D Intervention, Callback or Repair/Follow-up",
      AND(OR(G496="RM&amp;D Intervention",G496="Callback",G496="Repair / Follow-up"), O496=""), "Row "&amp;TEXT(_xlpm.currentRow, "0")&amp;": Type of Fault required when Event Type is RM&amp;D Intervention, Callback or Repair/Follow-up",
      AND(E496&lt;&gt;"", E496&lt;C496), "Row "&amp;TEXT(_xlpm.currentRow, "0")&amp;": Event End Date cannot be earlier than Start Date",
      AND(E496=C496, F496&lt;&gt;"", D496&lt;&gt;"", F496&lt;=D496), "Row "&amp;TEXT(_xlpm.currentRow, "0")&amp;": Event End Time must be after Start Time when dates are the same",
      ""
    ),
    ""
  )
)</f>
        <v/>
      </c>
      <c r="S496" s="10"/>
    </row>
    <row r="497" spans="1:19" s="3" customFormat="1" x14ac:dyDescent="0.25">
      <c r="A497" s="22"/>
      <c r="B497" s="22"/>
      <c r="C497" s="23"/>
      <c r="D497" s="24"/>
      <c r="E497" s="23"/>
      <c r="F497" s="24"/>
      <c r="G497" s="25"/>
      <c r="H497" s="25"/>
      <c r="I497" s="22"/>
      <c r="J497" s="25"/>
      <c r="K497" s="26"/>
      <c r="L497" s="22"/>
      <c r="M497" s="22"/>
      <c r="N497" s="25"/>
      <c r="O497" s="25"/>
      <c r="P497" s="22"/>
      <c r="R497" s="10" t="str" cm="1">
        <f t="array" ref="R497">_xlfn.LET(
  _xlpm.currentRow, ROW(A497),
  IF(
    OR(A497&lt;&gt;"", B497&lt;&gt;"", C497&lt;&gt;"", D497&lt;&gt;"", M497&lt;&gt;"", G497&lt;&gt;"", E497&lt;&gt;"", F497&lt;&gt;"", H497&lt;&gt;"", I497&lt;&gt;"", J497&lt;&gt;"", K497&lt;&gt;"", L497&lt;&gt;"",N497&lt;&gt; "", O497&lt;&gt;"", P497&lt;&gt;""),
    _xlfn.SWITCH(
      TRUE(),
      A497="", "Row "&amp;TEXT(_xlpm.currentRow, "0")&amp;": RM&amp;D Report ID is missing",
      B497="", "Row "&amp;TEXT(_xlpm.currentRow, "0")&amp;": PTO Lift ID is missing",
      C497="", "Row "&amp;TEXT(_xlpm.currentRow, "0")&amp;": Event Start Date is missing",
      D497="", "Row "&amp;TEXT(_xlpm.currentRow, "0")&amp;": Event Start Time is missing",
      G497="", "Row "&amp;TEXT(_xlpm.currentRow, "0")&amp;": Event Type is missing",
      AND(G497&lt;&gt;"RM&amp;D Notification", E497=""), "Row "&amp;TEXT(_xlpm.currentRow, "0")&amp;": Event End Date required when Event Type is not RM&amp;D Notification",
      AND(G497&lt;&gt;"RM&amp;D Notification", F497=""), "Row "&amp;TEXT(_xlpm.currentRow, "0")&amp;": Event End Time required when Event Type is not RM&amp;D Notification",
      AND(G497&lt;&gt;"Servicing", H497=""), "Row "&amp;TEXT(_xlpm.currentRow, "0")&amp;": System required when Event Type is not Servicing",
      AND(H497="Others", I497=""), "Row "&amp;TEXT(_xlpm.currentRow, "0")&amp;": Event Description required when System is Others",
      AND(OR(G497="RM&amp;D Intervention",G497="Callback",G497="Repair / Follow-up"), J497=""), "Row "&amp;TEXT(_xlpm.currentRow, "0")&amp;": Action Type required when Event Type is RM&amp;D Intervention, Callback or Repair/Follow-up",
      AND(OR(G497="RM&amp;D Intervention",G497="Callback",G497="Repair / Follow-up"), K497=""), "Row "&amp;TEXT(_xlpm.currentRow, "0")&amp;": Action Description required when Event Type is RM&amp;D Intervention, Callback or Repair/Follow-up",
      AND(OR(G497="RM&amp;D Intervention",G497="Callback",G497="Servicing",G497="Repair / Follow-up"), M497=""), "Row "&amp;TEXT(_xlpm.currentRow, "0")&amp;": Person Full Name required when Event Type is RM&amp;D Intervention, Callback, Servicing or Repair/Follow-up",
      AND(OR(G497="RM&amp;D Intervention",G497="Callback",G497="Repair / Follow-up"), N497= ""), "Row "&amp;TEXT(_xlpm.currentRow, "0")&amp;": Type of Visit required when Event Type is RM&amp;D Intervention, Callback or Repair/Follow-up",
      AND(OR(G497="RM&amp;D Intervention",G497="Callback",G497="Repair / Follow-up"), O497=""), "Row "&amp;TEXT(_xlpm.currentRow, "0")&amp;": Type of Fault required when Event Type is RM&amp;D Intervention, Callback or Repair/Follow-up",
      AND(E497&lt;&gt;"", E497&lt;C497), "Row "&amp;TEXT(_xlpm.currentRow, "0")&amp;": Event End Date cannot be earlier than Start Date",
      AND(E497=C497, F497&lt;&gt;"", D497&lt;&gt;"", F497&lt;=D497), "Row "&amp;TEXT(_xlpm.currentRow, "0")&amp;": Event End Time must be after Start Time when dates are the same",
      ""
    ),
    ""
  )
)</f>
        <v/>
      </c>
      <c r="S497" s="10"/>
    </row>
    <row r="498" spans="1:19" s="3" customFormat="1" x14ac:dyDescent="0.25">
      <c r="A498" s="22"/>
      <c r="B498" s="22"/>
      <c r="C498" s="23"/>
      <c r="D498" s="24"/>
      <c r="E498" s="23"/>
      <c r="F498" s="24"/>
      <c r="G498" s="25"/>
      <c r="H498" s="25"/>
      <c r="I498" s="22"/>
      <c r="J498" s="25"/>
      <c r="K498" s="26"/>
      <c r="L498" s="22"/>
      <c r="M498" s="22"/>
      <c r="N498" s="25"/>
      <c r="O498" s="25"/>
      <c r="P498" s="22"/>
      <c r="R498" s="10" t="str" cm="1">
        <f t="array" ref="R498">_xlfn.LET(
  _xlpm.currentRow, ROW(A498),
  IF(
    OR(A498&lt;&gt;"", B498&lt;&gt;"", C498&lt;&gt;"", D498&lt;&gt;"", M498&lt;&gt;"", G498&lt;&gt;"", E498&lt;&gt;"", F498&lt;&gt;"", H498&lt;&gt;"", I498&lt;&gt;"", J498&lt;&gt;"", K498&lt;&gt;"", L498&lt;&gt;"",N498&lt;&gt; "", O498&lt;&gt;"", P498&lt;&gt;""),
    _xlfn.SWITCH(
      TRUE(),
      A498="", "Row "&amp;TEXT(_xlpm.currentRow, "0")&amp;": RM&amp;D Report ID is missing",
      B498="", "Row "&amp;TEXT(_xlpm.currentRow, "0")&amp;": PTO Lift ID is missing",
      C498="", "Row "&amp;TEXT(_xlpm.currentRow, "0")&amp;": Event Start Date is missing",
      D498="", "Row "&amp;TEXT(_xlpm.currentRow, "0")&amp;": Event Start Time is missing",
      G498="", "Row "&amp;TEXT(_xlpm.currentRow, "0")&amp;": Event Type is missing",
      AND(G498&lt;&gt;"RM&amp;D Notification", E498=""), "Row "&amp;TEXT(_xlpm.currentRow, "0")&amp;": Event End Date required when Event Type is not RM&amp;D Notification",
      AND(G498&lt;&gt;"RM&amp;D Notification", F498=""), "Row "&amp;TEXT(_xlpm.currentRow, "0")&amp;": Event End Time required when Event Type is not RM&amp;D Notification",
      AND(G498&lt;&gt;"Servicing", H498=""), "Row "&amp;TEXT(_xlpm.currentRow, "0")&amp;": System required when Event Type is not Servicing",
      AND(H498="Others", I498=""), "Row "&amp;TEXT(_xlpm.currentRow, "0")&amp;": Event Description required when System is Others",
      AND(OR(G498="RM&amp;D Intervention",G498="Callback",G498="Repair / Follow-up"), J498=""), "Row "&amp;TEXT(_xlpm.currentRow, "0")&amp;": Action Type required when Event Type is RM&amp;D Intervention, Callback or Repair/Follow-up",
      AND(OR(G498="RM&amp;D Intervention",G498="Callback",G498="Repair / Follow-up"), K498=""), "Row "&amp;TEXT(_xlpm.currentRow, "0")&amp;": Action Description required when Event Type is RM&amp;D Intervention, Callback or Repair/Follow-up",
      AND(OR(G498="RM&amp;D Intervention",G498="Callback",G498="Servicing",G498="Repair / Follow-up"), M498=""), "Row "&amp;TEXT(_xlpm.currentRow, "0")&amp;": Person Full Name required when Event Type is RM&amp;D Intervention, Callback, Servicing or Repair/Follow-up",
      AND(OR(G498="RM&amp;D Intervention",G498="Callback",G498="Repair / Follow-up"), N498= ""), "Row "&amp;TEXT(_xlpm.currentRow, "0")&amp;": Type of Visit required when Event Type is RM&amp;D Intervention, Callback or Repair/Follow-up",
      AND(OR(G498="RM&amp;D Intervention",G498="Callback",G498="Repair / Follow-up"), O498=""), "Row "&amp;TEXT(_xlpm.currentRow, "0")&amp;": Type of Fault required when Event Type is RM&amp;D Intervention, Callback or Repair/Follow-up",
      AND(E498&lt;&gt;"", E498&lt;C498), "Row "&amp;TEXT(_xlpm.currentRow, "0")&amp;": Event End Date cannot be earlier than Start Date",
      AND(E498=C498, F498&lt;&gt;"", D498&lt;&gt;"", F498&lt;=D498), "Row "&amp;TEXT(_xlpm.currentRow, "0")&amp;": Event End Time must be after Start Time when dates are the same",
      ""
    ),
    ""
  )
)</f>
        <v/>
      </c>
      <c r="S498" s="10"/>
    </row>
    <row r="499" spans="1:19" s="3" customFormat="1" x14ac:dyDescent="0.25">
      <c r="A499" s="22"/>
      <c r="B499" s="22"/>
      <c r="C499" s="23"/>
      <c r="D499" s="24"/>
      <c r="E499" s="23"/>
      <c r="F499" s="24"/>
      <c r="G499" s="25"/>
      <c r="H499" s="25"/>
      <c r="I499" s="22"/>
      <c r="J499" s="25"/>
      <c r="K499" s="26"/>
      <c r="L499" s="22"/>
      <c r="M499" s="22"/>
      <c r="N499" s="25"/>
      <c r="O499" s="25"/>
      <c r="P499" s="22"/>
      <c r="R499" s="10" t="str" cm="1">
        <f t="array" ref="R499">_xlfn.LET(
  _xlpm.currentRow, ROW(A499),
  IF(
    OR(A499&lt;&gt;"", B499&lt;&gt;"", C499&lt;&gt;"", D499&lt;&gt;"", M499&lt;&gt;"", G499&lt;&gt;"", E499&lt;&gt;"", F499&lt;&gt;"", H499&lt;&gt;"", I499&lt;&gt;"", J499&lt;&gt;"", K499&lt;&gt;"", L499&lt;&gt;"",N499&lt;&gt; "", O499&lt;&gt;"", P499&lt;&gt;""),
    _xlfn.SWITCH(
      TRUE(),
      A499="", "Row "&amp;TEXT(_xlpm.currentRow, "0")&amp;": RM&amp;D Report ID is missing",
      B499="", "Row "&amp;TEXT(_xlpm.currentRow, "0")&amp;": PTO Lift ID is missing",
      C499="", "Row "&amp;TEXT(_xlpm.currentRow, "0")&amp;": Event Start Date is missing",
      D499="", "Row "&amp;TEXT(_xlpm.currentRow, "0")&amp;": Event Start Time is missing",
      G499="", "Row "&amp;TEXT(_xlpm.currentRow, "0")&amp;": Event Type is missing",
      AND(G499&lt;&gt;"RM&amp;D Notification", E499=""), "Row "&amp;TEXT(_xlpm.currentRow, "0")&amp;": Event End Date required when Event Type is not RM&amp;D Notification",
      AND(G499&lt;&gt;"RM&amp;D Notification", F499=""), "Row "&amp;TEXT(_xlpm.currentRow, "0")&amp;": Event End Time required when Event Type is not RM&amp;D Notification",
      AND(G499&lt;&gt;"Servicing", H499=""), "Row "&amp;TEXT(_xlpm.currentRow, "0")&amp;": System required when Event Type is not Servicing",
      AND(H499="Others", I499=""), "Row "&amp;TEXT(_xlpm.currentRow, "0")&amp;": Event Description required when System is Others",
      AND(OR(G499="RM&amp;D Intervention",G499="Callback",G499="Repair / Follow-up"), J499=""), "Row "&amp;TEXT(_xlpm.currentRow, "0")&amp;": Action Type required when Event Type is RM&amp;D Intervention, Callback or Repair/Follow-up",
      AND(OR(G499="RM&amp;D Intervention",G499="Callback",G499="Repair / Follow-up"), K499=""), "Row "&amp;TEXT(_xlpm.currentRow, "0")&amp;": Action Description required when Event Type is RM&amp;D Intervention, Callback or Repair/Follow-up",
      AND(OR(G499="RM&amp;D Intervention",G499="Callback",G499="Servicing",G499="Repair / Follow-up"), M499=""), "Row "&amp;TEXT(_xlpm.currentRow, "0")&amp;": Person Full Name required when Event Type is RM&amp;D Intervention, Callback, Servicing or Repair/Follow-up",
      AND(OR(G499="RM&amp;D Intervention",G499="Callback",G499="Repair / Follow-up"), N499= ""), "Row "&amp;TEXT(_xlpm.currentRow, "0")&amp;": Type of Visit required when Event Type is RM&amp;D Intervention, Callback or Repair/Follow-up",
      AND(OR(G499="RM&amp;D Intervention",G499="Callback",G499="Repair / Follow-up"), O499=""), "Row "&amp;TEXT(_xlpm.currentRow, "0")&amp;": Type of Fault required when Event Type is RM&amp;D Intervention, Callback or Repair/Follow-up",
      AND(E499&lt;&gt;"", E499&lt;C499), "Row "&amp;TEXT(_xlpm.currentRow, "0")&amp;": Event End Date cannot be earlier than Start Date",
      AND(E499=C499, F499&lt;&gt;"", D499&lt;&gt;"", F499&lt;=D499), "Row "&amp;TEXT(_xlpm.currentRow, "0")&amp;": Event End Time must be after Start Time when dates are the same",
      ""
    ),
    ""
  )
)</f>
        <v/>
      </c>
      <c r="S499" s="10"/>
    </row>
    <row r="500" spans="1:19" s="3" customFormat="1" x14ac:dyDescent="0.25">
      <c r="A500" s="22"/>
      <c r="B500" s="22"/>
      <c r="C500" s="23"/>
      <c r="D500" s="24"/>
      <c r="E500" s="23"/>
      <c r="F500" s="24"/>
      <c r="G500" s="25"/>
      <c r="H500" s="25"/>
      <c r="I500" s="22"/>
      <c r="J500" s="25"/>
      <c r="K500" s="26"/>
      <c r="L500" s="22"/>
      <c r="M500" s="22"/>
      <c r="N500" s="25"/>
      <c r="O500" s="25"/>
      <c r="P500" s="22"/>
      <c r="R500" s="10" t="str" cm="1">
        <f t="array" ref="R500">_xlfn.LET(
  _xlpm.currentRow, ROW(A500),
  IF(
    OR(A500&lt;&gt;"", B500&lt;&gt;"", C500&lt;&gt;"", D500&lt;&gt;"", M500&lt;&gt;"", G500&lt;&gt;"", E500&lt;&gt;"", F500&lt;&gt;"", H500&lt;&gt;"", I500&lt;&gt;"", J500&lt;&gt;"", K500&lt;&gt;"", L500&lt;&gt;"",N500&lt;&gt; "", O500&lt;&gt;"", P500&lt;&gt;""),
    _xlfn.SWITCH(
      TRUE(),
      A500="", "Row "&amp;TEXT(_xlpm.currentRow, "0")&amp;": RM&amp;D Report ID is missing",
      B500="", "Row "&amp;TEXT(_xlpm.currentRow, "0")&amp;": PTO Lift ID is missing",
      C500="", "Row "&amp;TEXT(_xlpm.currentRow, "0")&amp;": Event Start Date is missing",
      D500="", "Row "&amp;TEXT(_xlpm.currentRow, "0")&amp;": Event Start Time is missing",
      G500="", "Row "&amp;TEXT(_xlpm.currentRow, "0")&amp;": Event Type is missing",
      AND(G500&lt;&gt;"RM&amp;D Notification", E500=""), "Row "&amp;TEXT(_xlpm.currentRow, "0")&amp;": Event End Date required when Event Type is not RM&amp;D Notification",
      AND(G500&lt;&gt;"RM&amp;D Notification", F500=""), "Row "&amp;TEXT(_xlpm.currentRow, "0")&amp;": Event End Time required when Event Type is not RM&amp;D Notification",
      AND(G500&lt;&gt;"Servicing", H500=""), "Row "&amp;TEXT(_xlpm.currentRow, "0")&amp;": System required when Event Type is not Servicing",
      AND(H500="Others", I500=""), "Row "&amp;TEXT(_xlpm.currentRow, "0")&amp;": Event Description required when System is Others",
      AND(OR(G500="RM&amp;D Intervention",G500="Callback",G500="Repair / Follow-up"), J500=""), "Row "&amp;TEXT(_xlpm.currentRow, "0")&amp;": Action Type required when Event Type is RM&amp;D Intervention, Callback or Repair/Follow-up",
      AND(OR(G500="RM&amp;D Intervention",G500="Callback",G500="Repair / Follow-up"), K500=""), "Row "&amp;TEXT(_xlpm.currentRow, "0")&amp;": Action Description required when Event Type is RM&amp;D Intervention, Callback or Repair/Follow-up",
      AND(OR(G500="RM&amp;D Intervention",G500="Callback",G500="Servicing",G500="Repair / Follow-up"), M500=""), "Row "&amp;TEXT(_xlpm.currentRow, "0")&amp;": Person Full Name required when Event Type is RM&amp;D Intervention, Callback, Servicing or Repair/Follow-up",
      AND(OR(G500="RM&amp;D Intervention",G500="Callback",G500="Repair / Follow-up"), N500= ""), "Row "&amp;TEXT(_xlpm.currentRow, "0")&amp;": Type of Visit required when Event Type is RM&amp;D Intervention, Callback or Repair/Follow-up",
      AND(OR(G500="RM&amp;D Intervention",G500="Callback",G500="Repair / Follow-up"), O500=""), "Row "&amp;TEXT(_xlpm.currentRow, "0")&amp;": Type of Fault required when Event Type is RM&amp;D Intervention, Callback or Repair/Follow-up",
      AND(E500&lt;&gt;"", E500&lt;C500), "Row "&amp;TEXT(_xlpm.currentRow, "0")&amp;": Event End Date cannot be earlier than Start Date",
      AND(E500=C500, F500&lt;&gt;"", D500&lt;&gt;"", F500&lt;=D500), "Row "&amp;TEXT(_xlpm.currentRow, "0")&amp;": Event End Time must be after Start Time when dates are the same",
      ""
    ),
    ""
  )
)</f>
        <v/>
      </c>
      <c r="S500" s="10"/>
    </row>
    <row r="501" spans="1:19" s="3" customFormat="1" x14ac:dyDescent="0.25">
      <c r="A501" s="22"/>
      <c r="B501" s="22"/>
      <c r="C501" s="23"/>
      <c r="D501" s="24"/>
      <c r="E501" s="23"/>
      <c r="F501" s="24"/>
      <c r="G501" s="25"/>
      <c r="H501" s="25"/>
      <c r="I501" s="22"/>
      <c r="J501" s="25"/>
      <c r="K501" s="26"/>
      <c r="L501" s="22"/>
      <c r="M501" s="22"/>
      <c r="N501" s="25"/>
      <c r="O501" s="25"/>
      <c r="P501" s="22"/>
      <c r="R501" s="10" t="str" cm="1">
        <f t="array" ref="R501">_xlfn.LET(
  _xlpm.currentRow, ROW(A501),
  IF(
    OR(A501&lt;&gt;"", B501&lt;&gt;"", C501&lt;&gt;"", D501&lt;&gt;"", M501&lt;&gt;"", G501&lt;&gt;"", E501&lt;&gt;"", F501&lt;&gt;"", H501&lt;&gt;"", I501&lt;&gt;"", J501&lt;&gt;"", K501&lt;&gt;"", L501&lt;&gt;"",N501&lt;&gt; "", O501&lt;&gt;"", P501&lt;&gt;""),
    _xlfn.SWITCH(
      TRUE(),
      A501="", "Row "&amp;TEXT(_xlpm.currentRow, "0")&amp;": RM&amp;D Report ID is missing",
      B501="", "Row "&amp;TEXT(_xlpm.currentRow, "0")&amp;": PTO Lift ID is missing",
      C501="", "Row "&amp;TEXT(_xlpm.currentRow, "0")&amp;": Event Start Date is missing",
      D501="", "Row "&amp;TEXT(_xlpm.currentRow, "0")&amp;": Event Start Time is missing",
      G501="", "Row "&amp;TEXT(_xlpm.currentRow, "0")&amp;": Event Type is missing",
      AND(G501&lt;&gt;"RM&amp;D Notification", E501=""), "Row "&amp;TEXT(_xlpm.currentRow, "0")&amp;": Event End Date required when Event Type is not RM&amp;D Notification",
      AND(G501&lt;&gt;"RM&amp;D Notification", F501=""), "Row "&amp;TEXT(_xlpm.currentRow, "0")&amp;": Event End Time required when Event Type is not RM&amp;D Notification",
      AND(G501&lt;&gt;"Servicing", H501=""), "Row "&amp;TEXT(_xlpm.currentRow, "0")&amp;": System required when Event Type is not Servicing",
      AND(H501="Others", I501=""), "Row "&amp;TEXT(_xlpm.currentRow, "0")&amp;": Event Description required when System is Others",
      AND(OR(G501="RM&amp;D Intervention",G501="Callback",G501="Repair / Follow-up"), J501=""), "Row "&amp;TEXT(_xlpm.currentRow, "0")&amp;": Action Type required when Event Type is RM&amp;D Intervention, Callback or Repair/Follow-up",
      AND(OR(G501="RM&amp;D Intervention",G501="Callback",G501="Repair / Follow-up"), K501=""), "Row "&amp;TEXT(_xlpm.currentRow, "0")&amp;": Action Description required when Event Type is RM&amp;D Intervention, Callback or Repair/Follow-up",
      AND(OR(G501="RM&amp;D Intervention",G501="Callback",G501="Servicing",G501="Repair / Follow-up"), M501=""), "Row "&amp;TEXT(_xlpm.currentRow, "0")&amp;": Person Full Name required when Event Type is RM&amp;D Intervention, Callback, Servicing or Repair/Follow-up",
      AND(OR(G501="RM&amp;D Intervention",G501="Callback",G501="Repair / Follow-up"), N501= ""), "Row "&amp;TEXT(_xlpm.currentRow, "0")&amp;": Type of Visit required when Event Type is RM&amp;D Intervention, Callback or Repair/Follow-up",
      AND(OR(G501="RM&amp;D Intervention",G501="Callback",G501="Repair / Follow-up"), O501=""), "Row "&amp;TEXT(_xlpm.currentRow, "0")&amp;": Type of Fault required when Event Type is RM&amp;D Intervention, Callback or Repair/Follow-up",
      AND(E501&lt;&gt;"", E501&lt;C501), "Row "&amp;TEXT(_xlpm.currentRow, "0")&amp;": Event End Date cannot be earlier than Start Date",
      AND(E501=C501, F501&lt;&gt;"", D501&lt;&gt;"", F501&lt;=D501), "Row "&amp;TEXT(_xlpm.currentRow, "0")&amp;": Event End Time must be after Start Time when dates are the same",
      ""
    ),
    ""
  )
)</f>
        <v/>
      </c>
      <c r="S501" s="10"/>
    </row>
    <row r="502" spans="1:19" s="3" customFormat="1" x14ac:dyDescent="0.25">
      <c r="A502" s="22"/>
      <c r="B502" s="22"/>
      <c r="C502" s="23"/>
      <c r="D502" s="24"/>
      <c r="E502" s="23"/>
      <c r="F502" s="24"/>
      <c r="G502" s="25"/>
      <c r="H502" s="25"/>
      <c r="I502" s="22"/>
      <c r="J502" s="25"/>
      <c r="K502" s="26"/>
      <c r="L502" s="22"/>
      <c r="M502" s="22"/>
      <c r="N502" s="25"/>
      <c r="O502" s="25"/>
      <c r="P502" s="22"/>
      <c r="R502" s="10" t="str" cm="1">
        <f t="array" ref="R502">_xlfn.LET(
  _xlpm.currentRow, ROW(A502),
  IF(
    OR(A502&lt;&gt;"", B502&lt;&gt;"", C502&lt;&gt;"", D502&lt;&gt;"", M502&lt;&gt;"", G502&lt;&gt;"", E502&lt;&gt;"", F502&lt;&gt;"", H502&lt;&gt;"", I502&lt;&gt;"", J502&lt;&gt;"", K502&lt;&gt;"", L502&lt;&gt;"",N502&lt;&gt; "", O502&lt;&gt;"", P502&lt;&gt;""),
    _xlfn.SWITCH(
      TRUE(),
      A502="", "Row "&amp;TEXT(_xlpm.currentRow, "0")&amp;": RM&amp;D Report ID is missing",
      B502="", "Row "&amp;TEXT(_xlpm.currentRow, "0")&amp;": PTO Lift ID is missing",
      C502="", "Row "&amp;TEXT(_xlpm.currentRow, "0")&amp;": Event Start Date is missing",
      D502="", "Row "&amp;TEXT(_xlpm.currentRow, "0")&amp;": Event Start Time is missing",
      G502="", "Row "&amp;TEXT(_xlpm.currentRow, "0")&amp;": Event Type is missing",
      AND(G502&lt;&gt;"RM&amp;D Notification", E502=""), "Row "&amp;TEXT(_xlpm.currentRow, "0")&amp;": Event End Date required when Event Type is not RM&amp;D Notification",
      AND(G502&lt;&gt;"RM&amp;D Notification", F502=""), "Row "&amp;TEXT(_xlpm.currentRow, "0")&amp;": Event End Time required when Event Type is not RM&amp;D Notification",
      AND(G502&lt;&gt;"Servicing", H502=""), "Row "&amp;TEXT(_xlpm.currentRow, "0")&amp;": System required when Event Type is not Servicing",
      AND(H502="Others", I502=""), "Row "&amp;TEXT(_xlpm.currentRow, "0")&amp;": Event Description required when System is Others",
      AND(OR(G502="RM&amp;D Intervention",G502="Callback",G502="Repair / Follow-up"), J502=""), "Row "&amp;TEXT(_xlpm.currentRow, "0")&amp;": Action Type required when Event Type is RM&amp;D Intervention, Callback or Repair/Follow-up",
      AND(OR(G502="RM&amp;D Intervention",G502="Callback",G502="Repair / Follow-up"), K502=""), "Row "&amp;TEXT(_xlpm.currentRow, "0")&amp;": Action Description required when Event Type is RM&amp;D Intervention, Callback or Repair/Follow-up",
      AND(OR(G502="RM&amp;D Intervention",G502="Callback",G502="Servicing",G502="Repair / Follow-up"), M502=""), "Row "&amp;TEXT(_xlpm.currentRow, "0")&amp;": Person Full Name required when Event Type is RM&amp;D Intervention, Callback, Servicing or Repair/Follow-up",
      AND(OR(G502="RM&amp;D Intervention",G502="Callback",G502="Repair / Follow-up"), N502= ""), "Row "&amp;TEXT(_xlpm.currentRow, "0")&amp;": Type of Visit required when Event Type is RM&amp;D Intervention, Callback or Repair/Follow-up",
      AND(OR(G502="RM&amp;D Intervention",G502="Callback",G502="Repair / Follow-up"), O502=""), "Row "&amp;TEXT(_xlpm.currentRow, "0")&amp;": Type of Fault required when Event Type is RM&amp;D Intervention, Callback or Repair/Follow-up",
      AND(E502&lt;&gt;"", E502&lt;C502), "Row "&amp;TEXT(_xlpm.currentRow, "0")&amp;": Event End Date cannot be earlier than Start Date",
      AND(E502=C502, F502&lt;&gt;"", D502&lt;&gt;"", F502&lt;=D502), "Row "&amp;TEXT(_xlpm.currentRow, "0")&amp;": Event End Time must be after Start Time when dates are the same",
      ""
    ),
    ""
  )
)</f>
        <v/>
      </c>
      <c r="S502" s="10"/>
    </row>
    <row r="503" spans="1:19" s="3" customFormat="1" x14ac:dyDescent="0.25">
      <c r="A503" s="22"/>
      <c r="B503" s="22"/>
      <c r="C503" s="23"/>
      <c r="D503" s="24"/>
      <c r="E503" s="23"/>
      <c r="F503" s="24"/>
      <c r="G503" s="25"/>
      <c r="H503" s="25"/>
      <c r="I503" s="22"/>
      <c r="J503" s="25"/>
      <c r="K503" s="26"/>
      <c r="L503" s="22"/>
      <c r="M503" s="22"/>
      <c r="N503" s="25"/>
      <c r="O503" s="25"/>
      <c r="P503" s="22"/>
      <c r="R503" s="10" t="str" cm="1">
        <f t="array" ref="R503">_xlfn.LET(
  _xlpm.currentRow, ROW(A503),
  IF(
    OR(A503&lt;&gt;"", B503&lt;&gt;"", C503&lt;&gt;"", D503&lt;&gt;"", M503&lt;&gt;"", G503&lt;&gt;"", E503&lt;&gt;"", F503&lt;&gt;"", H503&lt;&gt;"", I503&lt;&gt;"", J503&lt;&gt;"", K503&lt;&gt;"", L503&lt;&gt;"",N503&lt;&gt; "", O503&lt;&gt;"", P503&lt;&gt;""),
    _xlfn.SWITCH(
      TRUE(),
      A503="", "Row "&amp;TEXT(_xlpm.currentRow, "0")&amp;": RM&amp;D Report ID is missing",
      B503="", "Row "&amp;TEXT(_xlpm.currentRow, "0")&amp;": PTO Lift ID is missing",
      C503="", "Row "&amp;TEXT(_xlpm.currentRow, "0")&amp;": Event Start Date is missing",
      D503="", "Row "&amp;TEXT(_xlpm.currentRow, "0")&amp;": Event Start Time is missing",
      G503="", "Row "&amp;TEXT(_xlpm.currentRow, "0")&amp;": Event Type is missing",
      AND(G503&lt;&gt;"RM&amp;D Notification", E503=""), "Row "&amp;TEXT(_xlpm.currentRow, "0")&amp;": Event End Date required when Event Type is not RM&amp;D Notification",
      AND(G503&lt;&gt;"RM&amp;D Notification", F503=""), "Row "&amp;TEXT(_xlpm.currentRow, "0")&amp;": Event End Time required when Event Type is not RM&amp;D Notification",
      AND(G503&lt;&gt;"Servicing", H503=""), "Row "&amp;TEXT(_xlpm.currentRow, "0")&amp;": System required when Event Type is not Servicing",
      AND(H503="Others", I503=""), "Row "&amp;TEXT(_xlpm.currentRow, "0")&amp;": Event Description required when System is Others",
      AND(OR(G503="RM&amp;D Intervention",G503="Callback",G503="Repair / Follow-up"), J503=""), "Row "&amp;TEXT(_xlpm.currentRow, "0")&amp;": Action Type required when Event Type is RM&amp;D Intervention, Callback or Repair/Follow-up",
      AND(OR(G503="RM&amp;D Intervention",G503="Callback",G503="Repair / Follow-up"), K503=""), "Row "&amp;TEXT(_xlpm.currentRow, "0")&amp;": Action Description required when Event Type is RM&amp;D Intervention, Callback or Repair/Follow-up",
      AND(OR(G503="RM&amp;D Intervention",G503="Callback",G503="Servicing",G503="Repair / Follow-up"), M503=""), "Row "&amp;TEXT(_xlpm.currentRow, "0")&amp;": Person Full Name required when Event Type is RM&amp;D Intervention, Callback, Servicing or Repair/Follow-up",
      AND(OR(G503="RM&amp;D Intervention",G503="Callback",G503="Repair / Follow-up"), N503= ""), "Row "&amp;TEXT(_xlpm.currentRow, "0")&amp;": Type of Visit required when Event Type is RM&amp;D Intervention, Callback or Repair/Follow-up",
      AND(OR(G503="RM&amp;D Intervention",G503="Callback",G503="Repair / Follow-up"), O503=""), "Row "&amp;TEXT(_xlpm.currentRow, "0")&amp;": Type of Fault required when Event Type is RM&amp;D Intervention, Callback or Repair/Follow-up",
      AND(E503&lt;&gt;"", E503&lt;C503), "Row "&amp;TEXT(_xlpm.currentRow, "0")&amp;": Event End Date cannot be earlier than Start Date",
      AND(E503=C503, F503&lt;&gt;"", D503&lt;&gt;"", F503&lt;=D503), "Row "&amp;TEXT(_xlpm.currentRow, "0")&amp;": Event End Time must be after Start Time when dates are the same",
      ""
    ),
    ""
  )
)</f>
        <v/>
      </c>
      <c r="S503" s="10"/>
    </row>
    <row r="504" spans="1:19" s="3" customFormat="1" x14ac:dyDescent="0.25">
      <c r="A504" s="22"/>
      <c r="B504" s="22"/>
      <c r="C504" s="23"/>
      <c r="D504" s="24"/>
      <c r="E504" s="23"/>
      <c r="F504" s="24"/>
      <c r="G504" s="25"/>
      <c r="H504" s="25"/>
      <c r="I504" s="22"/>
      <c r="J504" s="25"/>
      <c r="K504" s="26"/>
      <c r="L504" s="22"/>
      <c r="M504" s="22"/>
      <c r="N504" s="25"/>
      <c r="O504" s="25"/>
      <c r="P504" s="22"/>
      <c r="R504" s="10" t="str" cm="1">
        <f t="array" ref="R504">_xlfn.LET(
  _xlpm.currentRow, ROW(A504),
  IF(
    OR(A504&lt;&gt;"", B504&lt;&gt;"", C504&lt;&gt;"", D504&lt;&gt;"", M504&lt;&gt;"", G504&lt;&gt;"", E504&lt;&gt;"", F504&lt;&gt;"", H504&lt;&gt;"", I504&lt;&gt;"", J504&lt;&gt;"", K504&lt;&gt;"", L504&lt;&gt;"",N504&lt;&gt; "", O504&lt;&gt;"", P504&lt;&gt;""),
    _xlfn.SWITCH(
      TRUE(),
      A504="", "Row "&amp;TEXT(_xlpm.currentRow, "0")&amp;": RM&amp;D Report ID is missing",
      B504="", "Row "&amp;TEXT(_xlpm.currentRow, "0")&amp;": PTO Lift ID is missing",
      C504="", "Row "&amp;TEXT(_xlpm.currentRow, "0")&amp;": Event Start Date is missing",
      D504="", "Row "&amp;TEXT(_xlpm.currentRow, "0")&amp;": Event Start Time is missing",
      G504="", "Row "&amp;TEXT(_xlpm.currentRow, "0")&amp;": Event Type is missing",
      AND(G504&lt;&gt;"RM&amp;D Notification", E504=""), "Row "&amp;TEXT(_xlpm.currentRow, "0")&amp;": Event End Date required when Event Type is not RM&amp;D Notification",
      AND(G504&lt;&gt;"RM&amp;D Notification", F504=""), "Row "&amp;TEXT(_xlpm.currentRow, "0")&amp;": Event End Time required when Event Type is not RM&amp;D Notification",
      AND(G504&lt;&gt;"Servicing", H504=""), "Row "&amp;TEXT(_xlpm.currentRow, "0")&amp;": System required when Event Type is not Servicing",
      AND(H504="Others", I504=""), "Row "&amp;TEXT(_xlpm.currentRow, "0")&amp;": Event Description required when System is Others",
      AND(OR(G504="RM&amp;D Intervention",G504="Callback",G504="Repair / Follow-up"), J504=""), "Row "&amp;TEXT(_xlpm.currentRow, "0")&amp;": Action Type required when Event Type is RM&amp;D Intervention, Callback or Repair/Follow-up",
      AND(OR(G504="RM&amp;D Intervention",G504="Callback",G504="Repair / Follow-up"), K504=""), "Row "&amp;TEXT(_xlpm.currentRow, "0")&amp;": Action Description required when Event Type is RM&amp;D Intervention, Callback or Repair/Follow-up",
      AND(OR(G504="RM&amp;D Intervention",G504="Callback",G504="Servicing",G504="Repair / Follow-up"), M504=""), "Row "&amp;TEXT(_xlpm.currentRow, "0")&amp;": Person Full Name required when Event Type is RM&amp;D Intervention, Callback, Servicing or Repair/Follow-up",
      AND(OR(G504="RM&amp;D Intervention",G504="Callback",G504="Repair / Follow-up"), N504= ""), "Row "&amp;TEXT(_xlpm.currentRow, "0")&amp;": Type of Visit required when Event Type is RM&amp;D Intervention, Callback or Repair/Follow-up",
      AND(OR(G504="RM&amp;D Intervention",G504="Callback",G504="Repair / Follow-up"), O504=""), "Row "&amp;TEXT(_xlpm.currentRow, "0")&amp;": Type of Fault required when Event Type is RM&amp;D Intervention, Callback or Repair/Follow-up",
      AND(E504&lt;&gt;"", E504&lt;C504), "Row "&amp;TEXT(_xlpm.currentRow, "0")&amp;": Event End Date cannot be earlier than Start Date",
      AND(E504=C504, F504&lt;&gt;"", D504&lt;&gt;"", F504&lt;=D504), "Row "&amp;TEXT(_xlpm.currentRow, "0")&amp;": Event End Time must be after Start Time when dates are the same",
      ""
    ),
    ""
  )
)</f>
        <v/>
      </c>
      <c r="S504" s="10"/>
    </row>
    <row r="505" spans="1:19" s="3" customFormat="1" x14ac:dyDescent="0.25">
      <c r="A505" s="22"/>
      <c r="B505" s="22"/>
      <c r="C505" s="23"/>
      <c r="D505" s="24"/>
      <c r="E505" s="23"/>
      <c r="F505" s="24"/>
      <c r="G505" s="25"/>
      <c r="H505" s="25"/>
      <c r="I505" s="22"/>
      <c r="J505" s="25"/>
      <c r="K505" s="26"/>
      <c r="L505" s="22"/>
      <c r="M505" s="22"/>
      <c r="N505" s="25"/>
      <c r="O505" s="25"/>
      <c r="P505" s="22"/>
      <c r="R505" s="10" t="str" cm="1">
        <f t="array" ref="R505">_xlfn.LET(
  _xlpm.currentRow, ROW(A505),
  IF(
    OR(A505&lt;&gt;"", B505&lt;&gt;"", C505&lt;&gt;"", D505&lt;&gt;"", M505&lt;&gt;"", G505&lt;&gt;"", E505&lt;&gt;"", F505&lt;&gt;"", H505&lt;&gt;"", I505&lt;&gt;"", J505&lt;&gt;"", K505&lt;&gt;"", L505&lt;&gt;"",N505&lt;&gt; "", O505&lt;&gt;"", P505&lt;&gt;""),
    _xlfn.SWITCH(
      TRUE(),
      A505="", "Row "&amp;TEXT(_xlpm.currentRow, "0")&amp;": RM&amp;D Report ID is missing",
      B505="", "Row "&amp;TEXT(_xlpm.currentRow, "0")&amp;": PTO Lift ID is missing",
      C505="", "Row "&amp;TEXT(_xlpm.currentRow, "0")&amp;": Event Start Date is missing",
      D505="", "Row "&amp;TEXT(_xlpm.currentRow, "0")&amp;": Event Start Time is missing",
      G505="", "Row "&amp;TEXT(_xlpm.currentRow, "0")&amp;": Event Type is missing",
      AND(G505&lt;&gt;"RM&amp;D Notification", E505=""), "Row "&amp;TEXT(_xlpm.currentRow, "0")&amp;": Event End Date required when Event Type is not RM&amp;D Notification",
      AND(G505&lt;&gt;"RM&amp;D Notification", F505=""), "Row "&amp;TEXT(_xlpm.currentRow, "0")&amp;": Event End Time required when Event Type is not RM&amp;D Notification",
      AND(G505&lt;&gt;"Servicing", H505=""), "Row "&amp;TEXT(_xlpm.currentRow, "0")&amp;": System required when Event Type is not Servicing",
      AND(H505="Others", I505=""), "Row "&amp;TEXT(_xlpm.currentRow, "0")&amp;": Event Description required when System is Others",
      AND(OR(G505="RM&amp;D Intervention",G505="Callback",G505="Repair / Follow-up"), J505=""), "Row "&amp;TEXT(_xlpm.currentRow, "0")&amp;": Action Type required when Event Type is RM&amp;D Intervention, Callback or Repair/Follow-up",
      AND(OR(G505="RM&amp;D Intervention",G505="Callback",G505="Repair / Follow-up"), K505=""), "Row "&amp;TEXT(_xlpm.currentRow, "0")&amp;": Action Description required when Event Type is RM&amp;D Intervention, Callback or Repair/Follow-up",
      AND(OR(G505="RM&amp;D Intervention",G505="Callback",G505="Servicing",G505="Repair / Follow-up"), M505=""), "Row "&amp;TEXT(_xlpm.currentRow, "0")&amp;": Person Full Name required when Event Type is RM&amp;D Intervention, Callback, Servicing or Repair/Follow-up",
      AND(OR(G505="RM&amp;D Intervention",G505="Callback",G505="Repair / Follow-up"), N505= ""), "Row "&amp;TEXT(_xlpm.currentRow, "0")&amp;": Type of Visit required when Event Type is RM&amp;D Intervention, Callback or Repair/Follow-up",
      AND(OR(G505="RM&amp;D Intervention",G505="Callback",G505="Repair / Follow-up"), O505=""), "Row "&amp;TEXT(_xlpm.currentRow, "0")&amp;": Type of Fault required when Event Type is RM&amp;D Intervention, Callback or Repair/Follow-up",
      AND(E505&lt;&gt;"", E505&lt;C505), "Row "&amp;TEXT(_xlpm.currentRow, "0")&amp;": Event End Date cannot be earlier than Start Date",
      AND(E505=C505, F505&lt;&gt;"", D505&lt;&gt;"", F505&lt;=D505), "Row "&amp;TEXT(_xlpm.currentRow, "0")&amp;": Event End Time must be after Start Time when dates are the same",
      ""
    ),
    ""
  )
)</f>
        <v/>
      </c>
      <c r="S505" s="10"/>
    </row>
    <row r="506" spans="1:19" s="3" customFormat="1" x14ac:dyDescent="0.25">
      <c r="A506" s="22"/>
      <c r="B506" s="22"/>
      <c r="C506" s="23"/>
      <c r="D506" s="24"/>
      <c r="E506" s="23"/>
      <c r="F506" s="24"/>
      <c r="G506" s="25"/>
      <c r="H506" s="25"/>
      <c r="I506" s="22"/>
      <c r="J506" s="25"/>
      <c r="K506" s="26"/>
      <c r="L506" s="22"/>
      <c r="M506" s="22"/>
      <c r="N506" s="25"/>
      <c r="O506" s="25"/>
      <c r="P506" s="22"/>
      <c r="R506" s="10" t="str" cm="1">
        <f t="array" ref="R506">_xlfn.LET(
  _xlpm.currentRow, ROW(A506),
  IF(
    OR(A506&lt;&gt;"", B506&lt;&gt;"", C506&lt;&gt;"", D506&lt;&gt;"", M506&lt;&gt;"", G506&lt;&gt;"", E506&lt;&gt;"", F506&lt;&gt;"", H506&lt;&gt;"", I506&lt;&gt;"", J506&lt;&gt;"", K506&lt;&gt;"", L506&lt;&gt;"",N506&lt;&gt; "", O506&lt;&gt;"", P506&lt;&gt;""),
    _xlfn.SWITCH(
      TRUE(),
      A506="", "Row "&amp;TEXT(_xlpm.currentRow, "0")&amp;": RM&amp;D Report ID is missing",
      B506="", "Row "&amp;TEXT(_xlpm.currentRow, "0")&amp;": PTO Lift ID is missing",
      C506="", "Row "&amp;TEXT(_xlpm.currentRow, "0")&amp;": Event Start Date is missing",
      D506="", "Row "&amp;TEXT(_xlpm.currentRow, "0")&amp;": Event Start Time is missing",
      G506="", "Row "&amp;TEXT(_xlpm.currentRow, "0")&amp;": Event Type is missing",
      AND(G506&lt;&gt;"RM&amp;D Notification", E506=""), "Row "&amp;TEXT(_xlpm.currentRow, "0")&amp;": Event End Date required when Event Type is not RM&amp;D Notification",
      AND(G506&lt;&gt;"RM&amp;D Notification", F506=""), "Row "&amp;TEXT(_xlpm.currentRow, "0")&amp;": Event End Time required when Event Type is not RM&amp;D Notification",
      AND(G506&lt;&gt;"Servicing", H506=""), "Row "&amp;TEXT(_xlpm.currentRow, "0")&amp;": System required when Event Type is not Servicing",
      AND(H506="Others", I506=""), "Row "&amp;TEXT(_xlpm.currentRow, "0")&amp;": Event Description required when System is Others",
      AND(OR(G506="RM&amp;D Intervention",G506="Callback",G506="Repair / Follow-up"), J506=""), "Row "&amp;TEXT(_xlpm.currentRow, "0")&amp;": Action Type required when Event Type is RM&amp;D Intervention, Callback or Repair/Follow-up",
      AND(OR(G506="RM&amp;D Intervention",G506="Callback",G506="Repair / Follow-up"), K506=""), "Row "&amp;TEXT(_xlpm.currentRow, "0")&amp;": Action Description required when Event Type is RM&amp;D Intervention, Callback or Repair/Follow-up",
      AND(OR(G506="RM&amp;D Intervention",G506="Callback",G506="Servicing",G506="Repair / Follow-up"), M506=""), "Row "&amp;TEXT(_xlpm.currentRow, "0")&amp;": Person Full Name required when Event Type is RM&amp;D Intervention, Callback, Servicing or Repair/Follow-up",
      AND(OR(G506="RM&amp;D Intervention",G506="Callback",G506="Repair / Follow-up"), N506= ""), "Row "&amp;TEXT(_xlpm.currentRow, "0")&amp;": Type of Visit required when Event Type is RM&amp;D Intervention, Callback or Repair/Follow-up",
      AND(OR(G506="RM&amp;D Intervention",G506="Callback",G506="Repair / Follow-up"), O506=""), "Row "&amp;TEXT(_xlpm.currentRow, "0")&amp;": Type of Fault required when Event Type is RM&amp;D Intervention, Callback or Repair/Follow-up",
      AND(E506&lt;&gt;"", E506&lt;C506), "Row "&amp;TEXT(_xlpm.currentRow, "0")&amp;": Event End Date cannot be earlier than Start Date",
      AND(E506=C506, F506&lt;&gt;"", D506&lt;&gt;"", F506&lt;=D506), "Row "&amp;TEXT(_xlpm.currentRow, "0")&amp;": Event End Time must be after Start Time when dates are the same",
      ""
    ),
    ""
  )
)</f>
        <v/>
      </c>
      <c r="S506" s="10"/>
    </row>
    <row r="507" spans="1:19" s="3" customFormat="1" x14ac:dyDescent="0.25">
      <c r="A507" s="22"/>
      <c r="B507" s="22"/>
      <c r="C507" s="23"/>
      <c r="D507" s="24"/>
      <c r="E507" s="23"/>
      <c r="F507" s="24"/>
      <c r="G507" s="25"/>
      <c r="H507" s="25"/>
      <c r="I507" s="22"/>
      <c r="J507" s="25"/>
      <c r="K507" s="26"/>
      <c r="L507" s="22"/>
      <c r="M507" s="22"/>
      <c r="N507" s="25"/>
      <c r="O507" s="25"/>
      <c r="P507" s="22"/>
      <c r="R507" s="10" t="str" cm="1">
        <f t="array" ref="R507">_xlfn.LET(
  _xlpm.currentRow, ROW(A507),
  IF(
    OR(A507&lt;&gt;"", B507&lt;&gt;"", C507&lt;&gt;"", D507&lt;&gt;"", M507&lt;&gt;"", G507&lt;&gt;"", E507&lt;&gt;"", F507&lt;&gt;"", H507&lt;&gt;"", I507&lt;&gt;"", J507&lt;&gt;"", K507&lt;&gt;"", L507&lt;&gt;"",N507&lt;&gt; "", O507&lt;&gt;"", P507&lt;&gt;""),
    _xlfn.SWITCH(
      TRUE(),
      A507="", "Row "&amp;TEXT(_xlpm.currentRow, "0")&amp;": RM&amp;D Report ID is missing",
      B507="", "Row "&amp;TEXT(_xlpm.currentRow, "0")&amp;": PTO Lift ID is missing",
      C507="", "Row "&amp;TEXT(_xlpm.currentRow, "0")&amp;": Event Start Date is missing",
      D507="", "Row "&amp;TEXT(_xlpm.currentRow, "0")&amp;": Event Start Time is missing",
      G507="", "Row "&amp;TEXT(_xlpm.currentRow, "0")&amp;": Event Type is missing",
      AND(G507&lt;&gt;"RM&amp;D Notification", E507=""), "Row "&amp;TEXT(_xlpm.currentRow, "0")&amp;": Event End Date required when Event Type is not RM&amp;D Notification",
      AND(G507&lt;&gt;"RM&amp;D Notification", F507=""), "Row "&amp;TEXT(_xlpm.currentRow, "0")&amp;": Event End Time required when Event Type is not RM&amp;D Notification",
      AND(G507&lt;&gt;"Servicing", H507=""), "Row "&amp;TEXT(_xlpm.currentRow, "0")&amp;": System required when Event Type is not Servicing",
      AND(H507="Others", I507=""), "Row "&amp;TEXT(_xlpm.currentRow, "0")&amp;": Event Description required when System is Others",
      AND(OR(G507="RM&amp;D Intervention",G507="Callback",G507="Repair / Follow-up"), J507=""), "Row "&amp;TEXT(_xlpm.currentRow, "0")&amp;": Action Type required when Event Type is RM&amp;D Intervention, Callback or Repair/Follow-up",
      AND(OR(G507="RM&amp;D Intervention",G507="Callback",G507="Repair / Follow-up"), K507=""), "Row "&amp;TEXT(_xlpm.currentRow, "0")&amp;": Action Description required when Event Type is RM&amp;D Intervention, Callback or Repair/Follow-up",
      AND(OR(G507="RM&amp;D Intervention",G507="Callback",G507="Servicing",G507="Repair / Follow-up"), M507=""), "Row "&amp;TEXT(_xlpm.currentRow, "0")&amp;": Person Full Name required when Event Type is RM&amp;D Intervention, Callback, Servicing or Repair/Follow-up",
      AND(OR(G507="RM&amp;D Intervention",G507="Callback",G507="Repair / Follow-up"), N507= ""), "Row "&amp;TEXT(_xlpm.currentRow, "0")&amp;": Type of Visit required when Event Type is RM&amp;D Intervention, Callback or Repair/Follow-up",
      AND(OR(G507="RM&amp;D Intervention",G507="Callback",G507="Repair / Follow-up"), O507=""), "Row "&amp;TEXT(_xlpm.currentRow, "0")&amp;": Type of Fault required when Event Type is RM&amp;D Intervention, Callback or Repair/Follow-up",
      AND(E507&lt;&gt;"", E507&lt;C507), "Row "&amp;TEXT(_xlpm.currentRow, "0")&amp;": Event End Date cannot be earlier than Start Date",
      AND(E507=C507, F507&lt;&gt;"", D507&lt;&gt;"", F507&lt;=D507), "Row "&amp;TEXT(_xlpm.currentRow, "0")&amp;": Event End Time must be after Start Time when dates are the same",
      ""
    ),
    ""
  )
)</f>
        <v/>
      </c>
      <c r="S507" s="10"/>
    </row>
    <row r="508" spans="1:19" s="3" customFormat="1" x14ac:dyDescent="0.25">
      <c r="A508" s="22"/>
      <c r="B508" s="22"/>
      <c r="C508" s="23"/>
      <c r="D508" s="24"/>
      <c r="E508" s="23"/>
      <c r="F508" s="24"/>
      <c r="G508" s="25"/>
      <c r="H508" s="25"/>
      <c r="I508" s="22"/>
      <c r="J508" s="25"/>
      <c r="K508" s="26"/>
      <c r="L508" s="22"/>
      <c r="M508" s="22"/>
      <c r="N508" s="25"/>
      <c r="O508" s="25"/>
      <c r="P508" s="22"/>
      <c r="R508" s="10" t="str" cm="1">
        <f t="array" ref="R508">_xlfn.LET(
  _xlpm.currentRow, ROW(A508),
  IF(
    OR(A508&lt;&gt;"", B508&lt;&gt;"", C508&lt;&gt;"", D508&lt;&gt;"", M508&lt;&gt;"", G508&lt;&gt;"", E508&lt;&gt;"", F508&lt;&gt;"", H508&lt;&gt;"", I508&lt;&gt;"", J508&lt;&gt;"", K508&lt;&gt;"", L508&lt;&gt;"",N508&lt;&gt; "", O508&lt;&gt;"", P508&lt;&gt;""),
    _xlfn.SWITCH(
      TRUE(),
      A508="", "Row "&amp;TEXT(_xlpm.currentRow, "0")&amp;": RM&amp;D Report ID is missing",
      B508="", "Row "&amp;TEXT(_xlpm.currentRow, "0")&amp;": PTO Lift ID is missing",
      C508="", "Row "&amp;TEXT(_xlpm.currentRow, "0")&amp;": Event Start Date is missing",
      D508="", "Row "&amp;TEXT(_xlpm.currentRow, "0")&amp;": Event Start Time is missing",
      G508="", "Row "&amp;TEXT(_xlpm.currentRow, "0")&amp;": Event Type is missing",
      AND(G508&lt;&gt;"RM&amp;D Notification", E508=""), "Row "&amp;TEXT(_xlpm.currentRow, "0")&amp;": Event End Date required when Event Type is not RM&amp;D Notification",
      AND(G508&lt;&gt;"RM&amp;D Notification", F508=""), "Row "&amp;TEXT(_xlpm.currentRow, "0")&amp;": Event End Time required when Event Type is not RM&amp;D Notification",
      AND(G508&lt;&gt;"Servicing", H508=""), "Row "&amp;TEXT(_xlpm.currentRow, "0")&amp;": System required when Event Type is not Servicing",
      AND(H508="Others", I508=""), "Row "&amp;TEXT(_xlpm.currentRow, "0")&amp;": Event Description required when System is Others",
      AND(OR(G508="RM&amp;D Intervention",G508="Callback",G508="Repair / Follow-up"), J508=""), "Row "&amp;TEXT(_xlpm.currentRow, "0")&amp;": Action Type required when Event Type is RM&amp;D Intervention, Callback or Repair/Follow-up",
      AND(OR(G508="RM&amp;D Intervention",G508="Callback",G508="Repair / Follow-up"), K508=""), "Row "&amp;TEXT(_xlpm.currentRow, "0")&amp;": Action Description required when Event Type is RM&amp;D Intervention, Callback or Repair/Follow-up",
      AND(OR(G508="RM&amp;D Intervention",G508="Callback",G508="Servicing",G508="Repair / Follow-up"), M508=""), "Row "&amp;TEXT(_xlpm.currentRow, "0")&amp;": Person Full Name required when Event Type is RM&amp;D Intervention, Callback, Servicing or Repair/Follow-up",
      AND(OR(G508="RM&amp;D Intervention",G508="Callback",G508="Repair / Follow-up"), N508= ""), "Row "&amp;TEXT(_xlpm.currentRow, "0")&amp;": Type of Visit required when Event Type is RM&amp;D Intervention, Callback or Repair/Follow-up",
      AND(OR(G508="RM&amp;D Intervention",G508="Callback",G508="Repair / Follow-up"), O508=""), "Row "&amp;TEXT(_xlpm.currentRow, "0")&amp;": Type of Fault required when Event Type is RM&amp;D Intervention, Callback or Repair/Follow-up",
      AND(E508&lt;&gt;"", E508&lt;C508), "Row "&amp;TEXT(_xlpm.currentRow, "0")&amp;": Event End Date cannot be earlier than Start Date",
      AND(E508=C508, F508&lt;&gt;"", D508&lt;&gt;"", F508&lt;=D508), "Row "&amp;TEXT(_xlpm.currentRow, "0")&amp;": Event End Time must be after Start Time when dates are the same",
      ""
    ),
    ""
  )
)</f>
        <v/>
      </c>
      <c r="S508" s="10"/>
    </row>
    <row r="509" spans="1:19" s="3" customFormat="1" x14ac:dyDescent="0.25">
      <c r="A509" s="22"/>
      <c r="B509" s="22"/>
      <c r="C509" s="23"/>
      <c r="D509" s="24"/>
      <c r="E509" s="23"/>
      <c r="F509" s="24"/>
      <c r="G509" s="25"/>
      <c r="H509" s="25"/>
      <c r="I509" s="22"/>
      <c r="J509" s="25"/>
      <c r="K509" s="26"/>
      <c r="L509" s="22"/>
      <c r="M509" s="22"/>
      <c r="N509" s="25"/>
      <c r="O509" s="25"/>
      <c r="P509" s="22"/>
      <c r="R509" s="10" t="str" cm="1">
        <f t="array" ref="R509">_xlfn.LET(
  _xlpm.currentRow, ROW(A509),
  IF(
    OR(A509&lt;&gt;"", B509&lt;&gt;"", C509&lt;&gt;"", D509&lt;&gt;"", M509&lt;&gt;"", G509&lt;&gt;"", E509&lt;&gt;"", F509&lt;&gt;"", H509&lt;&gt;"", I509&lt;&gt;"", J509&lt;&gt;"", K509&lt;&gt;"", L509&lt;&gt;"",N509&lt;&gt; "", O509&lt;&gt;"", P509&lt;&gt;""),
    _xlfn.SWITCH(
      TRUE(),
      A509="", "Row "&amp;TEXT(_xlpm.currentRow, "0")&amp;": RM&amp;D Report ID is missing",
      B509="", "Row "&amp;TEXT(_xlpm.currentRow, "0")&amp;": PTO Lift ID is missing",
      C509="", "Row "&amp;TEXT(_xlpm.currentRow, "0")&amp;": Event Start Date is missing",
      D509="", "Row "&amp;TEXT(_xlpm.currentRow, "0")&amp;": Event Start Time is missing",
      G509="", "Row "&amp;TEXT(_xlpm.currentRow, "0")&amp;": Event Type is missing",
      AND(G509&lt;&gt;"RM&amp;D Notification", E509=""), "Row "&amp;TEXT(_xlpm.currentRow, "0")&amp;": Event End Date required when Event Type is not RM&amp;D Notification",
      AND(G509&lt;&gt;"RM&amp;D Notification", F509=""), "Row "&amp;TEXT(_xlpm.currentRow, "0")&amp;": Event End Time required when Event Type is not RM&amp;D Notification",
      AND(G509&lt;&gt;"Servicing", H509=""), "Row "&amp;TEXT(_xlpm.currentRow, "0")&amp;": System required when Event Type is not Servicing",
      AND(H509="Others", I509=""), "Row "&amp;TEXT(_xlpm.currentRow, "0")&amp;": Event Description required when System is Others",
      AND(OR(G509="RM&amp;D Intervention",G509="Callback",G509="Repair / Follow-up"), J509=""), "Row "&amp;TEXT(_xlpm.currentRow, "0")&amp;": Action Type required when Event Type is RM&amp;D Intervention, Callback or Repair/Follow-up",
      AND(OR(G509="RM&amp;D Intervention",G509="Callback",G509="Repair / Follow-up"), K509=""), "Row "&amp;TEXT(_xlpm.currentRow, "0")&amp;": Action Description required when Event Type is RM&amp;D Intervention, Callback or Repair/Follow-up",
      AND(OR(G509="RM&amp;D Intervention",G509="Callback",G509="Servicing",G509="Repair / Follow-up"), M509=""), "Row "&amp;TEXT(_xlpm.currentRow, "0")&amp;": Person Full Name required when Event Type is RM&amp;D Intervention, Callback, Servicing or Repair/Follow-up",
      AND(OR(G509="RM&amp;D Intervention",G509="Callback",G509="Repair / Follow-up"), N509= ""), "Row "&amp;TEXT(_xlpm.currentRow, "0")&amp;": Type of Visit required when Event Type is RM&amp;D Intervention, Callback or Repair/Follow-up",
      AND(OR(G509="RM&amp;D Intervention",G509="Callback",G509="Repair / Follow-up"), O509=""), "Row "&amp;TEXT(_xlpm.currentRow, "0")&amp;": Type of Fault required when Event Type is RM&amp;D Intervention, Callback or Repair/Follow-up",
      AND(E509&lt;&gt;"", E509&lt;C509), "Row "&amp;TEXT(_xlpm.currentRow, "0")&amp;": Event End Date cannot be earlier than Start Date",
      AND(E509=C509, F509&lt;&gt;"", D509&lt;&gt;"", F509&lt;=D509), "Row "&amp;TEXT(_xlpm.currentRow, "0")&amp;": Event End Time must be after Start Time when dates are the same",
      ""
    ),
    ""
  )
)</f>
        <v/>
      </c>
      <c r="S509" s="10"/>
    </row>
    <row r="510" spans="1:19" s="3" customFormat="1" x14ac:dyDescent="0.25">
      <c r="A510" s="22"/>
      <c r="B510" s="22"/>
      <c r="C510" s="23"/>
      <c r="D510" s="24"/>
      <c r="E510" s="23"/>
      <c r="F510" s="24"/>
      <c r="G510" s="25"/>
      <c r="H510" s="25"/>
      <c r="I510" s="22"/>
      <c r="J510" s="25"/>
      <c r="K510" s="26"/>
      <c r="L510" s="22"/>
      <c r="M510" s="22"/>
      <c r="N510" s="25"/>
      <c r="O510" s="25"/>
      <c r="P510" s="22"/>
      <c r="R510" s="10" t="str" cm="1">
        <f t="array" ref="R510">_xlfn.LET(
  _xlpm.currentRow, ROW(A510),
  IF(
    OR(A510&lt;&gt;"", B510&lt;&gt;"", C510&lt;&gt;"", D510&lt;&gt;"", M510&lt;&gt;"", G510&lt;&gt;"", E510&lt;&gt;"", F510&lt;&gt;"", H510&lt;&gt;"", I510&lt;&gt;"", J510&lt;&gt;"", K510&lt;&gt;"", L510&lt;&gt;"",N510&lt;&gt; "", O510&lt;&gt;"", P510&lt;&gt;""),
    _xlfn.SWITCH(
      TRUE(),
      A510="", "Row "&amp;TEXT(_xlpm.currentRow, "0")&amp;": RM&amp;D Report ID is missing",
      B510="", "Row "&amp;TEXT(_xlpm.currentRow, "0")&amp;": PTO Lift ID is missing",
      C510="", "Row "&amp;TEXT(_xlpm.currentRow, "0")&amp;": Event Start Date is missing",
      D510="", "Row "&amp;TEXT(_xlpm.currentRow, "0")&amp;": Event Start Time is missing",
      G510="", "Row "&amp;TEXT(_xlpm.currentRow, "0")&amp;": Event Type is missing",
      AND(G510&lt;&gt;"RM&amp;D Notification", E510=""), "Row "&amp;TEXT(_xlpm.currentRow, "0")&amp;": Event End Date required when Event Type is not RM&amp;D Notification",
      AND(G510&lt;&gt;"RM&amp;D Notification", F510=""), "Row "&amp;TEXT(_xlpm.currentRow, "0")&amp;": Event End Time required when Event Type is not RM&amp;D Notification",
      AND(G510&lt;&gt;"Servicing", H510=""), "Row "&amp;TEXT(_xlpm.currentRow, "0")&amp;": System required when Event Type is not Servicing",
      AND(H510="Others", I510=""), "Row "&amp;TEXT(_xlpm.currentRow, "0")&amp;": Event Description required when System is Others",
      AND(OR(G510="RM&amp;D Intervention",G510="Callback",G510="Repair / Follow-up"), J510=""), "Row "&amp;TEXT(_xlpm.currentRow, "0")&amp;": Action Type required when Event Type is RM&amp;D Intervention, Callback or Repair/Follow-up",
      AND(OR(G510="RM&amp;D Intervention",G510="Callback",G510="Repair / Follow-up"), K510=""), "Row "&amp;TEXT(_xlpm.currentRow, "0")&amp;": Action Description required when Event Type is RM&amp;D Intervention, Callback or Repair/Follow-up",
      AND(OR(G510="RM&amp;D Intervention",G510="Callback",G510="Servicing",G510="Repair / Follow-up"), M510=""), "Row "&amp;TEXT(_xlpm.currentRow, "0")&amp;": Person Full Name required when Event Type is RM&amp;D Intervention, Callback, Servicing or Repair/Follow-up",
      AND(OR(G510="RM&amp;D Intervention",G510="Callback",G510="Repair / Follow-up"), N510= ""), "Row "&amp;TEXT(_xlpm.currentRow, "0")&amp;": Type of Visit required when Event Type is RM&amp;D Intervention, Callback or Repair/Follow-up",
      AND(OR(G510="RM&amp;D Intervention",G510="Callback",G510="Repair / Follow-up"), O510=""), "Row "&amp;TEXT(_xlpm.currentRow, "0")&amp;": Type of Fault required when Event Type is RM&amp;D Intervention, Callback or Repair/Follow-up",
      AND(E510&lt;&gt;"", E510&lt;C510), "Row "&amp;TEXT(_xlpm.currentRow, "0")&amp;": Event End Date cannot be earlier than Start Date",
      AND(E510=C510, F510&lt;&gt;"", D510&lt;&gt;"", F510&lt;=D510), "Row "&amp;TEXT(_xlpm.currentRow, "0")&amp;": Event End Time must be after Start Time when dates are the same",
      ""
    ),
    ""
  )
)</f>
        <v/>
      </c>
      <c r="S510" s="10"/>
    </row>
    <row r="511" spans="1:19" s="3" customFormat="1" x14ac:dyDescent="0.25">
      <c r="A511" s="22"/>
      <c r="B511" s="22"/>
      <c r="C511" s="23"/>
      <c r="D511" s="24"/>
      <c r="E511" s="23"/>
      <c r="F511" s="24"/>
      <c r="G511" s="25"/>
      <c r="H511" s="25"/>
      <c r="I511" s="22"/>
      <c r="J511" s="25"/>
      <c r="K511" s="26"/>
      <c r="L511" s="22"/>
      <c r="M511" s="22"/>
      <c r="N511" s="25"/>
      <c r="O511" s="25"/>
      <c r="P511" s="22"/>
      <c r="R511" s="10" t="str" cm="1">
        <f t="array" ref="R511">_xlfn.LET(
  _xlpm.currentRow, ROW(A511),
  IF(
    OR(A511&lt;&gt;"", B511&lt;&gt;"", C511&lt;&gt;"", D511&lt;&gt;"", M511&lt;&gt;"", G511&lt;&gt;"", E511&lt;&gt;"", F511&lt;&gt;"", H511&lt;&gt;"", I511&lt;&gt;"", J511&lt;&gt;"", K511&lt;&gt;"", L511&lt;&gt;"",N511&lt;&gt; "", O511&lt;&gt;"", P511&lt;&gt;""),
    _xlfn.SWITCH(
      TRUE(),
      A511="", "Row "&amp;TEXT(_xlpm.currentRow, "0")&amp;": RM&amp;D Report ID is missing",
      B511="", "Row "&amp;TEXT(_xlpm.currentRow, "0")&amp;": PTO Lift ID is missing",
      C511="", "Row "&amp;TEXT(_xlpm.currentRow, "0")&amp;": Event Start Date is missing",
      D511="", "Row "&amp;TEXT(_xlpm.currentRow, "0")&amp;": Event Start Time is missing",
      G511="", "Row "&amp;TEXT(_xlpm.currentRow, "0")&amp;": Event Type is missing",
      AND(G511&lt;&gt;"RM&amp;D Notification", E511=""), "Row "&amp;TEXT(_xlpm.currentRow, "0")&amp;": Event End Date required when Event Type is not RM&amp;D Notification",
      AND(G511&lt;&gt;"RM&amp;D Notification", F511=""), "Row "&amp;TEXT(_xlpm.currentRow, "0")&amp;": Event End Time required when Event Type is not RM&amp;D Notification",
      AND(G511&lt;&gt;"Servicing", H511=""), "Row "&amp;TEXT(_xlpm.currentRow, "0")&amp;": System required when Event Type is not Servicing",
      AND(H511="Others", I511=""), "Row "&amp;TEXT(_xlpm.currentRow, "0")&amp;": Event Description required when System is Others",
      AND(OR(G511="RM&amp;D Intervention",G511="Callback",G511="Repair / Follow-up"), J511=""), "Row "&amp;TEXT(_xlpm.currentRow, "0")&amp;": Action Type required when Event Type is RM&amp;D Intervention, Callback or Repair/Follow-up",
      AND(OR(G511="RM&amp;D Intervention",G511="Callback",G511="Repair / Follow-up"), K511=""), "Row "&amp;TEXT(_xlpm.currentRow, "0")&amp;": Action Description required when Event Type is RM&amp;D Intervention, Callback or Repair/Follow-up",
      AND(OR(G511="RM&amp;D Intervention",G511="Callback",G511="Servicing",G511="Repair / Follow-up"), M511=""), "Row "&amp;TEXT(_xlpm.currentRow, "0")&amp;": Person Full Name required when Event Type is RM&amp;D Intervention, Callback, Servicing or Repair/Follow-up",
      AND(OR(G511="RM&amp;D Intervention",G511="Callback",G511="Repair / Follow-up"), N511= ""), "Row "&amp;TEXT(_xlpm.currentRow, "0")&amp;": Type of Visit required when Event Type is RM&amp;D Intervention, Callback or Repair/Follow-up",
      AND(OR(G511="RM&amp;D Intervention",G511="Callback",G511="Repair / Follow-up"), O511=""), "Row "&amp;TEXT(_xlpm.currentRow, "0")&amp;": Type of Fault required when Event Type is RM&amp;D Intervention, Callback or Repair/Follow-up",
      AND(E511&lt;&gt;"", E511&lt;C511), "Row "&amp;TEXT(_xlpm.currentRow, "0")&amp;": Event End Date cannot be earlier than Start Date",
      AND(E511=C511, F511&lt;&gt;"", D511&lt;&gt;"", F511&lt;=D511), "Row "&amp;TEXT(_xlpm.currentRow, "0")&amp;": Event End Time must be after Start Time when dates are the same",
      ""
    ),
    ""
  )
)</f>
        <v/>
      </c>
      <c r="S511" s="10"/>
    </row>
    <row r="512" spans="1:19" s="3" customFormat="1" x14ac:dyDescent="0.25">
      <c r="A512" s="22"/>
      <c r="B512" s="22"/>
      <c r="C512" s="23"/>
      <c r="D512" s="24"/>
      <c r="E512" s="23"/>
      <c r="F512" s="24"/>
      <c r="G512" s="25"/>
      <c r="H512" s="25"/>
      <c r="I512" s="22"/>
      <c r="J512" s="25"/>
      <c r="K512" s="26"/>
      <c r="L512" s="22"/>
      <c r="M512" s="22"/>
      <c r="N512" s="25"/>
      <c r="O512" s="25"/>
      <c r="P512" s="22"/>
      <c r="R512" s="10" t="str" cm="1">
        <f t="array" ref="R512">_xlfn.LET(
  _xlpm.currentRow, ROW(A512),
  IF(
    OR(A512&lt;&gt;"", B512&lt;&gt;"", C512&lt;&gt;"", D512&lt;&gt;"", M512&lt;&gt;"", G512&lt;&gt;"", E512&lt;&gt;"", F512&lt;&gt;"", H512&lt;&gt;"", I512&lt;&gt;"", J512&lt;&gt;"", K512&lt;&gt;"", L512&lt;&gt;"",N512&lt;&gt; "", O512&lt;&gt;"", P512&lt;&gt;""),
    _xlfn.SWITCH(
      TRUE(),
      A512="", "Row "&amp;TEXT(_xlpm.currentRow, "0")&amp;": RM&amp;D Report ID is missing",
      B512="", "Row "&amp;TEXT(_xlpm.currentRow, "0")&amp;": PTO Lift ID is missing",
      C512="", "Row "&amp;TEXT(_xlpm.currentRow, "0")&amp;": Event Start Date is missing",
      D512="", "Row "&amp;TEXT(_xlpm.currentRow, "0")&amp;": Event Start Time is missing",
      G512="", "Row "&amp;TEXT(_xlpm.currentRow, "0")&amp;": Event Type is missing",
      AND(G512&lt;&gt;"RM&amp;D Notification", E512=""), "Row "&amp;TEXT(_xlpm.currentRow, "0")&amp;": Event End Date required when Event Type is not RM&amp;D Notification",
      AND(G512&lt;&gt;"RM&amp;D Notification", F512=""), "Row "&amp;TEXT(_xlpm.currentRow, "0")&amp;": Event End Time required when Event Type is not RM&amp;D Notification",
      AND(G512&lt;&gt;"Servicing", H512=""), "Row "&amp;TEXT(_xlpm.currentRow, "0")&amp;": System required when Event Type is not Servicing",
      AND(H512="Others", I512=""), "Row "&amp;TEXT(_xlpm.currentRow, "0")&amp;": Event Description required when System is Others",
      AND(OR(G512="RM&amp;D Intervention",G512="Callback",G512="Repair / Follow-up"), J512=""), "Row "&amp;TEXT(_xlpm.currentRow, "0")&amp;": Action Type required when Event Type is RM&amp;D Intervention, Callback or Repair/Follow-up",
      AND(OR(G512="RM&amp;D Intervention",G512="Callback",G512="Repair / Follow-up"), K512=""), "Row "&amp;TEXT(_xlpm.currentRow, "0")&amp;": Action Description required when Event Type is RM&amp;D Intervention, Callback or Repair/Follow-up",
      AND(OR(G512="RM&amp;D Intervention",G512="Callback",G512="Servicing",G512="Repair / Follow-up"), M512=""), "Row "&amp;TEXT(_xlpm.currentRow, "0")&amp;": Person Full Name required when Event Type is RM&amp;D Intervention, Callback, Servicing or Repair/Follow-up",
      AND(OR(G512="RM&amp;D Intervention",G512="Callback",G512="Repair / Follow-up"), N512= ""), "Row "&amp;TEXT(_xlpm.currentRow, "0")&amp;": Type of Visit required when Event Type is RM&amp;D Intervention, Callback or Repair/Follow-up",
      AND(OR(G512="RM&amp;D Intervention",G512="Callback",G512="Repair / Follow-up"), O512=""), "Row "&amp;TEXT(_xlpm.currentRow, "0")&amp;": Type of Fault required when Event Type is RM&amp;D Intervention, Callback or Repair/Follow-up",
      AND(E512&lt;&gt;"", E512&lt;C512), "Row "&amp;TEXT(_xlpm.currentRow, "0")&amp;": Event End Date cannot be earlier than Start Date",
      AND(E512=C512, F512&lt;&gt;"", D512&lt;&gt;"", F512&lt;=D512), "Row "&amp;TEXT(_xlpm.currentRow, "0")&amp;": Event End Time must be after Start Time when dates are the same",
      ""
    ),
    ""
  )
)</f>
        <v/>
      </c>
      <c r="S512" s="10"/>
    </row>
    <row r="513" spans="1:19" s="3" customFormat="1" x14ac:dyDescent="0.25">
      <c r="A513" s="22"/>
      <c r="B513" s="22"/>
      <c r="C513" s="23"/>
      <c r="D513" s="24"/>
      <c r="E513" s="23"/>
      <c r="F513" s="24"/>
      <c r="G513" s="25"/>
      <c r="H513" s="25"/>
      <c r="I513" s="22"/>
      <c r="J513" s="25"/>
      <c r="K513" s="26"/>
      <c r="L513" s="22"/>
      <c r="M513" s="22"/>
      <c r="N513" s="25"/>
      <c r="O513" s="25"/>
      <c r="P513" s="22"/>
      <c r="R513" s="10" t="str" cm="1">
        <f t="array" ref="R513">_xlfn.LET(
  _xlpm.currentRow, ROW(A513),
  IF(
    OR(A513&lt;&gt;"", B513&lt;&gt;"", C513&lt;&gt;"", D513&lt;&gt;"", M513&lt;&gt;"", G513&lt;&gt;"", E513&lt;&gt;"", F513&lt;&gt;"", H513&lt;&gt;"", I513&lt;&gt;"", J513&lt;&gt;"", K513&lt;&gt;"", L513&lt;&gt;"",N513&lt;&gt; "", O513&lt;&gt;"", P513&lt;&gt;""),
    _xlfn.SWITCH(
      TRUE(),
      A513="", "Row "&amp;TEXT(_xlpm.currentRow, "0")&amp;": RM&amp;D Report ID is missing",
      B513="", "Row "&amp;TEXT(_xlpm.currentRow, "0")&amp;": PTO Lift ID is missing",
      C513="", "Row "&amp;TEXT(_xlpm.currentRow, "0")&amp;": Event Start Date is missing",
      D513="", "Row "&amp;TEXT(_xlpm.currentRow, "0")&amp;": Event Start Time is missing",
      G513="", "Row "&amp;TEXT(_xlpm.currentRow, "0")&amp;": Event Type is missing",
      AND(G513&lt;&gt;"RM&amp;D Notification", E513=""), "Row "&amp;TEXT(_xlpm.currentRow, "0")&amp;": Event End Date required when Event Type is not RM&amp;D Notification",
      AND(G513&lt;&gt;"RM&amp;D Notification", F513=""), "Row "&amp;TEXT(_xlpm.currentRow, "0")&amp;": Event End Time required when Event Type is not RM&amp;D Notification",
      AND(G513&lt;&gt;"Servicing", H513=""), "Row "&amp;TEXT(_xlpm.currentRow, "0")&amp;": System required when Event Type is not Servicing",
      AND(H513="Others", I513=""), "Row "&amp;TEXT(_xlpm.currentRow, "0")&amp;": Event Description required when System is Others",
      AND(OR(G513="RM&amp;D Intervention",G513="Callback",G513="Repair / Follow-up"), J513=""), "Row "&amp;TEXT(_xlpm.currentRow, "0")&amp;": Action Type required when Event Type is RM&amp;D Intervention, Callback or Repair/Follow-up",
      AND(OR(G513="RM&amp;D Intervention",G513="Callback",G513="Repair / Follow-up"), K513=""), "Row "&amp;TEXT(_xlpm.currentRow, "0")&amp;": Action Description required when Event Type is RM&amp;D Intervention, Callback or Repair/Follow-up",
      AND(OR(G513="RM&amp;D Intervention",G513="Callback",G513="Servicing",G513="Repair / Follow-up"), M513=""), "Row "&amp;TEXT(_xlpm.currentRow, "0")&amp;": Person Full Name required when Event Type is RM&amp;D Intervention, Callback, Servicing or Repair/Follow-up",
      AND(OR(G513="RM&amp;D Intervention",G513="Callback",G513="Repair / Follow-up"), N513= ""), "Row "&amp;TEXT(_xlpm.currentRow, "0")&amp;": Type of Visit required when Event Type is RM&amp;D Intervention, Callback or Repair/Follow-up",
      AND(OR(G513="RM&amp;D Intervention",G513="Callback",G513="Repair / Follow-up"), O513=""), "Row "&amp;TEXT(_xlpm.currentRow, "0")&amp;": Type of Fault required when Event Type is RM&amp;D Intervention, Callback or Repair/Follow-up",
      AND(E513&lt;&gt;"", E513&lt;C513), "Row "&amp;TEXT(_xlpm.currentRow, "0")&amp;": Event End Date cannot be earlier than Start Date",
      AND(E513=C513, F513&lt;&gt;"", D513&lt;&gt;"", F513&lt;=D513), "Row "&amp;TEXT(_xlpm.currentRow, "0")&amp;": Event End Time must be after Start Time when dates are the same",
      ""
    ),
    ""
  )
)</f>
        <v/>
      </c>
      <c r="S513" s="10"/>
    </row>
    <row r="514" spans="1:19" s="3" customFormat="1" x14ac:dyDescent="0.25">
      <c r="A514" s="22"/>
      <c r="B514" s="22"/>
      <c r="C514" s="23"/>
      <c r="D514" s="24"/>
      <c r="E514" s="23"/>
      <c r="F514" s="24"/>
      <c r="G514" s="25"/>
      <c r="H514" s="25"/>
      <c r="I514" s="22"/>
      <c r="J514" s="25"/>
      <c r="K514" s="26"/>
      <c r="L514" s="22"/>
      <c r="M514" s="22"/>
      <c r="N514" s="25"/>
      <c r="O514" s="25"/>
      <c r="P514" s="22"/>
      <c r="R514" s="10" t="str" cm="1">
        <f t="array" ref="R514">_xlfn.LET(
  _xlpm.currentRow, ROW(A514),
  IF(
    OR(A514&lt;&gt;"", B514&lt;&gt;"", C514&lt;&gt;"", D514&lt;&gt;"", M514&lt;&gt;"", G514&lt;&gt;"", E514&lt;&gt;"", F514&lt;&gt;"", H514&lt;&gt;"", I514&lt;&gt;"", J514&lt;&gt;"", K514&lt;&gt;"", L514&lt;&gt;"",N514&lt;&gt; "", O514&lt;&gt;"", P514&lt;&gt;""),
    _xlfn.SWITCH(
      TRUE(),
      A514="", "Row "&amp;TEXT(_xlpm.currentRow, "0")&amp;": RM&amp;D Report ID is missing",
      B514="", "Row "&amp;TEXT(_xlpm.currentRow, "0")&amp;": PTO Lift ID is missing",
      C514="", "Row "&amp;TEXT(_xlpm.currentRow, "0")&amp;": Event Start Date is missing",
      D514="", "Row "&amp;TEXT(_xlpm.currentRow, "0")&amp;": Event Start Time is missing",
      G514="", "Row "&amp;TEXT(_xlpm.currentRow, "0")&amp;": Event Type is missing",
      AND(G514&lt;&gt;"RM&amp;D Notification", E514=""), "Row "&amp;TEXT(_xlpm.currentRow, "0")&amp;": Event End Date required when Event Type is not RM&amp;D Notification",
      AND(G514&lt;&gt;"RM&amp;D Notification", F514=""), "Row "&amp;TEXT(_xlpm.currentRow, "0")&amp;": Event End Time required when Event Type is not RM&amp;D Notification",
      AND(G514&lt;&gt;"Servicing", H514=""), "Row "&amp;TEXT(_xlpm.currentRow, "0")&amp;": System required when Event Type is not Servicing",
      AND(H514="Others", I514=""), "Row "&amp;TEXT(_xlpm.currentRow, "0")&amp;": Event Description required when System is Others",
      AND(OR(G514="RM&amp;D Intervention",G514="Callback",G514="Repair / Follow-up"), J514=""), "Row "&amp;TEXT(_xlpm.currentRow, "0")&amp;": Action Type required when Event Type is RM&amp;D Intervention, Callback or Repair/Follow-up",
      AND(OR(G514="RM&amp;D Intervention",G514="Callback",G514="Repair / Follow-up"), K514=""), "Row "&amp;TEXT(_xlpm.currentRow, "0")&amp;": Action Description required when Event Type is RM&amp;D Intervention, Callback or Repair/Follow-up",
      AND(OR(G514="RM&amp;D Intervention",G514="Callback",G514="Servicing",G514="Repair / Follow-up"), M514=""), "Row "&amp;TEXT(_xlpm.currentRow, "0")&amp;": Person Full Name required when Event Type is RM&amp;D Intervention, Callback, Servicing or Repair/Follow-up",
      AND(OR(G514="RM&amp;D Intervention",G514="Callback",G514="Repair / Follow-up"), N514= ""), "Row "&amp;TEXT(_xlpm.currentRow, "0")&amp;": Type of Visit required when Event Type is RM&amp;D Intervention, Callback or Repair/Follow-up",
      AND(OR(G514="RM&amp;D Intervention",G514="Callback",G514="Repair / Follow-up"), O514=""), "Row "&amp;TEXT(_xlpm.currentRow, "0")&amp;": Type of Fault required when Event Type is RM&amp;D Intervention, Callback or Repair/Follow-up",
      AND(E514&lt;&gt;"", E514&lt;C514), "Row "&amp;TEXT(_xlpm.currentRow, "0")&amp;": Event End Date cannot be earlier than Start Date",
      AND(E514=C514, F514&lt;&gt;"", D514&lt;&gt;"", F514&lt;=D514), "Row "&amp;TEXT(_xlpm.currentRow, "0")&amp;": Event End Time must be after Start Time when dates are the same",
      ""
    ),
    ""
  )
)</f>
        <v/>
      </c>
      <c r="S514" s="10"/>
    </row>
    <row r="515" spans="1:19" s="3" customFormat="1" x14ac:dyDescent="0.25">
      <c r="A515" s="22"/>
      <c r="B515" s="22"/>
      <c r="C515" s="23"/>
      <c r="D515" s="24"/>
      <c r="E515" s="23"/>
      <c r="F515" s="24"/>
      <c r="G515" s="25"/>
      <c r="H515" s="25"/>
      <c r="I515" s="22"/>
      <c r="J515" s="25"/>
      <c r="K515" s="26"/>
      <c r="L515" s="22"/>
      <c r="M515" s="22"/>
      <c r="N515" s="25"/>
      <c r="O515" s="25"/>
      <c r="P515" s="22"/>
      <c r="R515" s="10" t="str" cm="1">
        <f t="array" ref="R515">_xlfn.LET(
  _xlpm.currentRow, ROW(A515),
  IF(
    OR(A515&lt;&gt;"", B515&lt;&gt;"", C515&lt;&gt;"", D515&lt;&gt;"", M515&lt;&gt;"", G515&lt;&gt;"", E515&lt;&gt;"", F515&lt;&gt;"", H515&lt;&gt;"", I515&lt;&gt;"", J515&lt;&gt;"", K515&lt;&gt;"", L515&lt;&gt;"",N515&lt;&gt; "", O515&lt;&gt;"", P515&lt;&gt;""),
    _xlfn.SWITCH(
      TRUE(),
      A515="", "Row "&amp;TEXT(_xlpm.currentRow, "0")&amp;": RM&amp;D Report ID is missing",
      B515="", "Row "&amp;TEXT(_xlpm.currentRow, "0")&amp;": PTO Lift ID is missing",
      C515="", "Row "&amp;TEXT(_xlpm.currentRow, "0")&amp;": Event Start Date is missing",
      D515="", "Row "&amp;TEXT(_xlpm.currentRow, "0")&amp;": Event Start Time is missing",
      G515="", "Row "&amp;TEXT(_xlpm.currentRow, "0")&amp;": Event Type is missing",
      AND(G515&lt;&gt;"RM&amp;D Notification", E515=""), "Row "&amp;TEXT(_xlpm.currentRow, "0")&amp;": Event End Date required when Event Type is not RM&amp;D Notification",
      AND(G515&lt;&gt;"RM&amp;D Notification", F515=""), "Row "&amp;TEXT(_xlpm.currentRow, "0")&amp;": Event End Time required when Event Type is not RM&amp;D Notification",
      AND(G515&lt;&gt;"Servicing", H515=""), "Row "&amp;TEXT(_xlpm.currentRow, "0")&amp;": System required when Event Type is not Servicing",
      AND(H515="Others", I515=""), "Row "&amp;TEXT(_xlpm.currentRow, "0")&amp;": Event Description required when System is Others",
      AND(OR(G515="RM&amp;D Intervention",G515="Callback",G515="Repair / Follow-up"), J515=""), "Row "&amp;TEXT(_xlpm.currentRow, "0")&amp;": Action Type required when Event Type is RM&amp;D Intervention, Callback or Repair/Follow-up",
      AND(OR(G515="RM&amp;D Intervention",G515="Callback",G515="Repair / Follow-up"), K515=""), "Row "&amp;TEXT(_xlpm.currentRow, "0")&amp;": Action Description required when Event Type is RM&amp;D Intervention, Callback or Repair/Follow-up",
      AND(OR(G515="RM&amp;D Intervention",G515="Callback",G515="Servicing",G515="Repair / Follow-up"), M515=""), "Row "&amp;TEXT(_xlpm.currentRow, "0")&amp;": Person Full Name required when Event Type is RM&amp;D Intervention, Callback, Servicing or Repair/Follow-up",
      AND(OR(G515="RM&amp;D Intervention",G515="Callback",G515="Repair / Follow-up"), N515= ""), "Row "&amp;TEXT(_xlpm.currentRow, "0")&amp;": Type of Visit required when Event Type is RM&amp;D Intervention, Callback or Repair/Follow-up",
      AND(OR(G515="RM&amp;D Intervention",G515="Callback",G515="Repair / Follow-up"), O515=""), "Row "&amp;TEXT(_xlpm.currentRow, "0")&amp;": Type of Fault required when Event Type is RM&amp;D Intervention, Callback or Repair/Follow-up",
      AND(E515&lt;&gt;"", E515&lt;C515), "Row "&amp;TEXT(_xlpm.currentRow, "0")&amp;": Event End Date cannot be earlier than Start Date",
      AND(E515=C515, F515&lt;&gt;"", D515&lt;&gt;"", F515&lt;=D515), "Row "&amp;TEXT(_xlpm.currentRow, "0")&amp;": Event End Time must be after Start Time when dates are the same",
      ""
    ),
    ""
  )
)</f>
        <v/>
      </c>
      <c r="S515" s="10"/>
    </row>
    <row r="516" spans="1:19" s="3" customFormat="1" x14ac:dyDescent="0.25">
      <c r="A516" s="22"/>
      <c r="B516" s="22"/>
      <c r="C516" s="23"/>
      <c r="D516" s="24"/>
      <c r="E516" s="23"/>
      <c r="F516" s="24"/>
      <c r="G516" s="25"/>
      <c r="H516" s="25"/>
      <c r="I516" s="22"/>
      <c r="J516" s="25"/>
      <c r="K516" s="26"/>
      <c r="L516" s="22"/>
      <c r="M516" s="22"/>
      <c r="N516" s="25"/>
      <c r="O516" s="25"/>
      <c r="P516" s="22"/>
      <c r="R516" s="10" t="str" cm="1">
        <f t="array" ref="R516">_xlfn.LET(
  _xlpm.currentRow, ROW(A516),
  IF(
    OR(A516&lt;&gt;"", B516&lt;&gt;"", C516&lt;&gt;"", D516&lt;&gt;"", M516&lt;&gt;"", G516&lt;&gt;"", E516&lt;&gt;"", F516&lt;&gt;"", H516&lt;&gt;"", I516&lt;&gt;"", J516&lt;&gt;"", K516&lt;&gt;"", L516&lt;&gt;"",N516&lt;&gt; "", O516&lt;&gt;"", P516&lt;&gt;""),
    _xlfn.SWITCH(
      TRUE(),
      A516="", "Row "&amp;TEXT(_xlpm.currentRow, "0")&amp;": RM&amp;D Report ID is missing",
      B516="", "Row "&amp;TEXT(_xlpm.currentRow, "0")&amp;": PTO Lift ID is missing",
      C516="", "Row "&amp;TEXT(_xlpm.currentRow, "0")&amp;": Event Start Date is missing",
      D516="", "Row "&amp;TEXT(_xlpm.currentRow, "0")&amp;": Event Start Time is missing",
      G516="", "Row "&amp;TEXT(_xlpm.currentRow, "0")&amp;": Event Type is missing",
      AND(G516&lt;&gt;"RM&amp;D Notification", E516=""), "Row "&amp;TEXT(_xlpm.currentRow, "0")&amp;": Event End Date required when Event Type is not RM&amp;D Notification",
      AND(G516&lt;&gt;"RM&amp;D Notification", F516=""), "Row "&amp;TEXT(_xlpm.currentRow, "0")&amp;": Event End Time required when Event Type is not RM&amp;D Notification",
      AND(G516&lt;&gt;"Servicing", H516=""), "Row "&amp;TEXT(_xlpm.currentRow, "0")&amp;": System required when Event Type is not Servicing",
      AND(H516="Others", I516=""), "Row "&amp;TEXT(_xlpm.currentRow, "0")&amp;": Event Description required when System is Others",
      AND(OR(G516="RM&amp;D Intervention",G516="Callback",G516="Repair / Follow-up"), J516=""), "Row "&amp;TEXT(_xlpm.currentRow, "0")&amp;": Action Type required when Event Type is RM&amp;D Intervention, Callback or Repair/Follow-up",
      AND(OR(G516="RM&amp;D Intervention",G516="Callback",G516="Repair / Follow-up"), K516=""), "Row "&amp;TEXT(_xlpm.currentRow, "0")&amp;": Action Description required when Event Type is RM&amp;D Intervention, Callback or Repair/Follow-up",
      AND(OR(G516="RM&amp;D Intervention",G516="Callback",G516="Servicing",G516="Repair / Follow-up"), M516=""), "Row "&amp;TEXT(_xlpm.currentRow, "0")&amp;": Person Full Name required when Event Type is RM&amp;D Intervention, Callback, Servicing or Repair/Follow-up",
      AND(OR(G516="RM&amp;D Intervention",G516="Callback",G516="Repair / Follow-up"), N516= ""), "Row "&amp;TEXT(_xlpm.currentRow, "0")&amp;": Type of Visit required when Event Type is RM&amp;D Intervention, Callback or Repair/Follow-up",
      AND(OR(G516="RM&amp;D Intervention",G516="Callback",G516="Repair / Follow-up"), O516=""), "Row "&amp;TEXT(_xlpm.currentRow, "0")&amp;": Type of Fault required when Event Type is RM&amp;D Intervention, Callback or Repair/Follow-up",
      AND(E516&lt;&gt;"", E516&lt;C516), "Row "&amp;TEXT(_xlpm.currentRow, "0")&amp;": Event End Date cannot be earlier than Start Date",
      AND(E516=C516, F516&lt;&gt;"", D516&lt;&gt;"", F516&lt;=D516), "Row "&amp;TEXT(_xlpm.currentRow, "0")&amp;": Event End Time must be after Start Time when dates are the same",
      ""
    ),
    ""
  )
)</f>
        <v/>
      </c>
      <c r="S516" s="10"/>
    </row>
    <row r="517" spans="1:19" s="3" customFormat="1" x14ac:dyDescent="0.25">
      <c r="A517" s="22"/>
      <c r="B517" s="22"/>
      <c r="C517" s="23"/>
      <c r="D517" s="24"/>
      <c r="E517" s="23"/>
      <c r="F517" s="24"/>
      <c r="G517" s="25"/>
      <c r="H517" s="25"/>
      <c r="I517" s="22"/>
      <c r="J517" s="25"/>
      <c r="K517" s="26"/>
      <c r="L517" s="22"/>
      <c r="M517" s="22"/>
      <c r="N517" s="25"/>
      <c r="O517" s="25"/>
      <c r="P517" s="22"/>
      <c r="R517" s="10" t="str" cm="1">
        <f t="array" ref="R517">_xlfn.LET(
  _xlpm.currentRow, ROW(A517),
  IF(
    OR(A517&lt;&gt;"", B517&lt;&gt;"", C517&lt;&gt;"", D517&lt;&gt;"", M517&lt;&gt;"", G517&lt;&gt;"", E517&lt;&gt;"", F517&lt;&gt;"", H517&lt;&gt;"", I517&lt;&gt;"", J517&lt;&gt;"", K517&lt;&gt;"", L517&lt;&gt;"",N517&lt;&gt; "", O517&lt;&gt;"", P517&lt;&gt;""),
    _xlfn.SWITCH(
      TRUE(),
      A517="", "Row "&amp;TEXT(_xlpm.currentRow, "0")&amp;": RM&amp;D Report ID is missing",
      B517="", "Row "&amp;TEXT(_xlpm.currentRow, "0")&amp;": PTO Lift ID is missing",
      C517="", "Row "&amp;TEXT(_xlpm.currentRow, "0")&amp;": Event Start Date is missing",
      D517="", "Row "&amp;TEXT(_xlpm.currentRow, "0")&amp;": Event Start Time is missing",
      G517="", "Row "&amp;TEXT(_xlpm.currentRow, "0")&amp;": Event Type is missing",
      AND(G517&lt;&gt;"RM&amp;D Notification", E517=""), "Row "&amp;TEXT(_xlpm.currentRow, "0")&amp;": Event End Date required when Event Type is not RM&amp;D Notification",
      AND(G517&lt;&gt;"RM&amp;D Notification", F517=""), "Row "&amp;TEXT(_xlpm.currentRow, "0")&amp;": Event End Time required when Event Type is not RM&amp;D Notification",
      AND(G517&lt;&gt;"Servicing", H517=""), "Row "&amp;TEXT(_xlpm.currentRow, "0")&amp;": System required when Event Type is not Servicing",
      AND(H517="Others", I517=""), "Row "&amp;TEXT(_xlpm.currentRow, "0")&amp;": Event Description required when System is Others",
      AND(OR(G517="RM&amp;D Intervention",G517="Callback",G517="Repair / Follow-up"), J517=""), "Row "&amp;TEXT(_xlpm.currentRow, "0")&amp;": Action Type required when Event Type is RM&amp;D Intervention, Callback or Repair/Follow-up",
      AND(OR(G517="RM&amp;D Intervention",G517="Callback",G517="Repair / Follow-up"), K517=""), "Row "&amp;TEXT(_xlpm.currentRow, "0")&amp;": Action Description required when Event Type is RM&amp;D Intervention, Callback or Repair/Follow-up",
      AND(OR(G517="RM&amp;D Intervention",G517="Callback",G517="Servicing",G517="Repair / Follow-up"), M517=""), "Row "&amp;TEXT(_xlpm.currentRow, "0")&amp;": Person Full Name required when Event Type is RM&amp;D Intervention, Callback, Servicing or Repair/Follow-up",
      AND(OR(G517="RM&amp;D Intervention",G517="Callback",G517="Repair / Follow-up"), N517= ""), "Row "&amp;TEXT(_xlpm.currentRow, "0")&amp;": Type of Visit required when Event Type is RM&amp;D Intervention, Callback or Repair/Follow-up",
      AND(OR(G517="RM&amp;D Intervention",G517="Callback",G517="Repair / Follow-up"), O517=""), "Row "&amp;TEXT(_xlpm.currentRow, "0")&amp;": Type of Fault required when Event Type is RM&amp;D Intervention, Callback or Repair/Follow-up",
      AND(E517&lt;&gt;"", E517&lt;C517), "Row "&amp;TEXT(_xlpm.currentRow, "0")&amp;": Event End Date cannot be earlier than Start Date",
      AND(E517=C517, F517&lt;&gt;"", D517&lt;&gt;"", F517&lt;=D517), "Row "&amp;TEXT(_xlpm.currentRow, "0")&amp;": Event End Time must be after Start Time when dates are the same",
      ""
    ),
    ""
  )
)</f>
        <v/>
      </c>
      <c r="S517" s="10"/>
    </row>
    <row r="518" spans="1:19" s="3" customFormat="1" x14ac:dyDescent="0.25">
      <c r="A518" s="22"/>
      <c r="B518" s="22"/>
      <c r="C518" s="23"/>
      <c r="D518" s="24"/>
      <c r="E518" s="23"/>
      <c r="F518" s="24"/>
      <c r="G518" s="25"/>
      <c r="H518" s="25"/>
      <c r="I518" s="22"/>
      <c r="J518" s="25"/>
      <c r="K518" s="26"/>
      <c r="L518" s="22"/>
      <c r="M518" s="22"/>
      <c r="N518" s="25"/>
      <c r="O518" s="25"/>
      <c r="P518" s="22"/>
      <c r="R518" s="10" t="str" cm="1">
        <f t="array" ref="R518">_xlfn.LET(
  _xlpm.currentRow, ROW(A518),
  IF(
    OR(A518&lt;&gt;"", B518&lt;&gt;"", C518&lt;&gt;"", D518&lt;&gt;"", M518&lt;&gt;"", G518&lt;&gt;"", E518&lt;&gt;"", F518&lt;&gt;"", H518&lt;&gt;"", I518&lt;&gt;"", J518&lt;&gt;"", K518&lt;&gt;"", L518&lt;&gt;"",N518&lt;&gt; "", O518&lt;&gt;"", P518&lt;&gt;""),
    _xlfn.SWITCH(
      TRUE(),
      A518="", "Row "&amp;TEXT(_xlpm.currentRow, "0")&amp;": RM&amp;D Report ID is missing",
      B518="", "Row "&amp;TEXT(_xlpm.currentRow, "0")&amp;": PTO Lift ID is missing",
      C518="", "Row "&amp;TEXT(_xlpm.currentRow, "0")&amp;": Event Start Date is missing",
      D518="", "Row "&amp;TEXT(_xlpm.currentRow, "0")&amp;": Event Start Time is missing",
      G518="", "Row "&amp;TEXT(_xlpm.currentRow, "0")&amp;": Event Type is missing",
      AND(G518&lt;&gt;"RM&amp;D Notification", E518=""), "Row "&amp;TEXT(_xlpm.currentRow, "0")&amp;": Event End Date required when Event Type is not RM&amp;D Notification",
      AND(G518&lt;&gt;"RM&amp;D Notification", F518=""), "Row "&amp;TEXT(_xlpm.currentRow, "0")&amp;": Event End Time required when Event Type is not RM&amp;D Notification",
      AND(G518&lt;&gt;"Servicing", H518=""), "Row "&amp;TEXT(_xlpm.currentRow, "0")&amp;": System required when Event Type is not Servicing",
      AND(H518="Others", I518=""), "Row "&amp;TEXT(_xlpm.currentRow, "0")&amp;": Event Description required when System is Others",
      AND(OR(G518="RM&amp;D Intervention",G518="Callback",G518="Repair / Follow-up"), J518=""), "Row "&amp;TEXT(_xlpm.currentRow, "0")&amp;": Action Type required when Event Type is RM&amp;D Intervention, Callback or Repair/Follow-up",
      AND(OR(G518="RM&amp;D Intervention",G518="Callback",G518="Repair / Follow-up"), K518=""), "Row "&amp;TEXT(_xlpm.currentRow, "0")&amp;": Action Description required when Event Type is RM&amp;D Intervention, Callback or Repair/Follow-up",
      AND(OR(G518="RM&amp;D Intervention",G518="Callback",G518="Servicing",G518="Repair / Follow-up"), M518=""), "Row "&amp;TEXT(_xlpm.currentRow, "0")&amp;": Person Full Name required when Event Type is RM&amp;D Intervention, Callback, Servicing or Repair/Follow-up",
      AND(OR(G518="RM&amp;D Intervention",G518="Callback",G518="Repair / Follow-up"), N518= ""), "Row "&amp;TEXT(_xlpm.currentRow, "0")&amp;": Type of Visit required when Event Type is RM&amp;D Intervention, Callback or Repair/Follow-up",
      AND(OR(G518="RM&amp;D Intervention",G518="Callback",G518="Repair / Follow-up"), O518=""), "Row "&amp;TEXT(_xlpm.currentRow, "0")&amp;": Type of Fault required when Event Type is RM&amp;D Intervention, Callback or Repair/Follow-up",
      AND(E518&lt;&gt;"", E518&lt;C518), "Row "&amp;TEXT(_xlpm.currentRow, "0")&amp;": Event End Date cannot be earlier than Start Date",
      AND(E518=C518, F518&lt;&gt;"", D518&lt;&gt;"", F518&lt;=D518), "Row "&amp;TEXT(_xlpm.currentRow, "0")&amp;": Event End Time must be after Start Time when dates are the same",
      ""
    ),
    ""
  )
)</f>
        <v/>
      </c>
      <c r="S518" s="10"/>
    </row>
    <row r="519" spans="1:19" s="3" customFormat="1" x14ac:dyDescent="0.25">
      <c r="A519" s="22"/>
      <c r="B519" s="22"/>
      <c r="C519" s="23"/>
      <c r="D519" s="24"/>
      <c r="E519" s="23"/>
      <c r="F519" s="24"/>
      <c r="G519" s="25"/>
      <c r="H519" s="25"/>
      <c r="I519" s="22"/>
      <c r="J519" s="25"/>
      <c r="K519" s="26"/>
      <c r="L519" s="22"/>
      <c r="M519" s="22"/>
      <c r="N519" s="25"/>
      <c r="O519" s="25"/>
      <c r="P519" s="22"/>
      <c r="R519" s="10" t="str" cm="1">
        <f t="array" ref="R519">_xlfn.LET(
  _xlpm.currentRow, ROW(A519),
  IF(
    OR(A519&lt;&gt;"", B519&lt;&gt;"", C519&lt;&gt;"", D519&lt;&gt;"", M519&lt;&gt;"", G519&lt;&gt;"", E519&lt;&gt;"", F519&lt;&gt;"", H519&lt;&gt;"", I519&lt;&gt;"", J519&lt;&gt;"", K519&lt;&gt;"", L519&lt;&gt;"",N519&lt;&gt; "", O519&lt;&gt;"", P519&lt;&gt;""),
    _xlfn.SWITCH(
      TRUE(),
      A519="", "Row "&amp;TEXT(_xlpm.currentRow, "0")&amp;": RM&amp;D Report ID is missing",
      B519="", "Row "&amp;TEXT(_xlpm.currentRow, "0")&amp;": PTO Lift ID is missing",
      C519="", "Row "&amp;TEXT(_xlpm.currentRow, "0")&amp;": Event Start Date is missing",
      D519="", "Row "&amp;TEXT(_xlpm.currentRow, "0")&amp;": Event Start Time is missing",
      G519="", "Row "&amp;TEXT(_xlpm.currentRow, "0")&amp;": Event Type is missing",
      AND(G519&lt;&gt;"RM&amp;D Notification", E519=""), "Row "&amp;TEXT(_xlpm.currentRow, "0")&amp;": Event End Date required when Event Type is not RM&amp;D Notification",
      AND(G519&lt;&gt;"RM&amp;D Notification", F519=""), "Row "&amp;TEXT(_xlpm.currentRow, "0")&amp;": Event End Time required when Event Type is not RM&amp;D Notification",
      AND(G519&lt;&gt;"Servicing", H519=""), "Row "&amp;TEXT(_xlpm.currentRow, "0")&amp;": System required when Event Type is not Servicing",
      AND(H519="Others", I519=""), "Row "&amp;TEXT(_xlpm.currentRow, "0")&amp;": Event Description required when System is Others",
      AND(OR(G519="RM&amp;D Intervention",G519="Callback",G519="Repair / Follow-up"), J519=""), "Row "&amp;TEXT(_xlpm.currentRow, "0")&amp;": Action Type required when Event Type is RM&amp;D Intervention, Callback or Repair/Follow-up",
      AND(OR(G519="RM&amp;D Intervention",G519="Callback",G519="Repair / Follow-up"), K519=""), "Row "&amp;TEXT(_xlpm.currentRow, "0")&amp;": Action Description required when Event Type is RM&amp;D Intervention, Callback or Repair/Follow-up",
      AND(OR(G519="RM&amp;D Intervention",G519="Callback",G519="Servicing",G519="Repair / Follow-up"), M519=""), "Row "&amp;TEXT(_xlpm.currentRow, "0")&amp;": Person Full Name required when Event Type is RM&amp;D Intervention, Callback, Servicing or Repair/Follow-up",
      AND(OR(G519="RM&amp;D Intervention",G519="Callback",G519="Repair / Follow-up"), N519= ""), "Row "&amp;TEXT(_xlpm.currentRow, "0")&amp;": Type of Visit required when Event Type is RM&amp;D Intervention, Callback or Repair/Follow-up",
      AND(OR(G519="RM&amp;D Intervention",G519="Callback",G519="Repair / Follow-up"), O519=""), "Row "&amp;TEXT(_xlpm.currentRow, "0")&amp;": Type of Fault required when Event Type is RM&amp;D Intervention, Callback or Repair/Follow-up",
      AND(E519&lt;&gt;"", E519&lt;C519), "Row "&amp;TEXT(_xlpm.currentRow, "0")&amp;": Event End Date cannot be earlier than Start Date",
      AND(E519=C519, F519&lt;&gt;"", D519&lt;&gt;"", F519&lt;=D519), "Row "&amp;TEXT(_xlpm.currentRow, "0")&amp;": Event End Time must be after Start Time when dates are the same",
      ""
    ),
    ""
  )
)</f>
        <v/>
      </c>
      <c r="S519" s="10"/>
    </row>
    <row r="520" spans="1:19" s="3" customFormat="1" x14ac:dyDescent="0.25">
      <c r="A520" s="22"/>
      <c r="B520" s="22"/>
      <c r="C520" s="23"/>
      <c r="D520" s="24"/>
      <c r="E520" s="23"/>
      <c r="F520" s="24"/>
      <c r="G520" s="25"/>
      <c r="H520" s="25"/>
      <c r="I520" s="22"/>
      <c r="J520" s="25"/>
      <c r="K520" s="26"/>
      <c r="L520" s="22"/>
      <c r="M520" s="22"/>
      <c r="N520" s="25"/>
      <c r="O520" s="25"/>
      <c r="P520" s="22"/>
      <c r="R520" s="10" t="str" cm="1">
        <f t="array" ref="R520">_xlfn.LET(
  _xlpm.currentRow, ROW(A520),
  IF(
    OR(A520&lt;&gt;"", B520&lt;&gt;"", C520&lt;&gt;"", D520&lt;&gt;"", M520&lt;&gt;"", G520&lt;&gt;"", E520&lt;&gt;"", F520&lt;&gt;"", H520&lt;&gt;"", I520&lt;&gt;"", J520&lt;&gt;"", K520&lt;&gt;"", L520&lt;&gt;"",N520&lt;&gt; "", O520&lt;&gt;"", P520&lt;&gt;""),
    _xlfn.SWITCH(
      TRUE(),
      A520="", "Row "&amp;TEXT(_xlpm.currentRow, "0")&amp;": RM&amp;D Report ID is missing",
      B520="", "Row "&amp;TEXT(_xlpm.currentRow, "0")&amp;": PTO Lift ID is missing",
      C520="", "Row "&amp;TEXT(_xlpm.currentRow, "0")&amp;": Event Start Date is missing",
      D520="", "Row "&amp;TEXT(_xlpm.currentRow, "0")&amp;": Event Start Time is missing",
      G520="", "Row "&amp;TEXT(_xlpm.currentRow, "0")&amp;": Event Type is missing",
      AND(G520&lt;&gt;"RM&amp;D Notification", E520=""), "Row "&amp;TEXT(_xlpm.currentRow, "0")&amp;": Event End Date required when Event Type is not RM&amp;D Notification",
      AND(G520&lt;&gt;"RM&amp;D Notification", F520=""), "Row "&amp;TEXT(_xlpm.currentRow, "0")&amp;": Event End Time required when Event Type is not RM&amp;D Notification",
      AND(G520&lt;&gt;"Servicing", H520=""), "Row "&amp;TEXT(_xlpm.currentRow, "0")&amp;": System required when Event Type is not Servicing",
      AND(H520="Others", I520=""), "Row "&amp;TEXT(_xlpm.currentRow, "0")&amp;": Event Description required when System is Others",
      AND(OR(G520="RM&amp;D Intervention",G520="Callback",G520="Repair / Follow-up"), J520=""), "Row "&amp;TEXT(_xlpm.currentRow, "0")&amp;": Action Type required when Event Type is RM&amp;D Intervention, Callback or Repair/Follow-up",
      AND(OR(G520="RM&amp;D Intervention",G520="Callback",G520="Repair / Follow-up"), K520=""), "Row "&amp;TEXT(_xlpm.currentRow, "0")&amp;": Action Description required when Event Type is RM&amp;D Intervention, Callback or Repair/Follow-up",
      AND(OR(G520="RM&amp;D Intervention",G520="Callback",G520="Servicing",G520="Repair / Follow-up"), M520=""), "Row "&amp;TEXT(_xlpm.currentRow, "0")&amp;": Person Full Name required when Event Type is RM&amp;D Intervention, Callback, Servicing or Repair/Follow-up",
      AND(OR(G520="RM&amp;D Intervention",G520="Callback",G520="Repair / Follow-up"), N520= ""), "Row "&amp;TEXT(_xlpm.currentRow, "0")&amp;": Type of Visit required when Event Type is RM&amp;D Intervention, Callback or Repair/Follow-up",
      AND(OR(G520="RM&amp;D Intervention",G520="Callback",G520="Repair / Follow-up"), O520=""), "Row "&amp;TEXT(_xlpm.currentRow, "0")&amp;": Type of Fault required when Event Type is RM&amp;D Intervention, Callback or Repair/Follow-up",
      AND(E520&lt;&gt;"", E520&lt;C520), "Row "&amp;TEXT(_xlpm.currentRow, "0")&amp;": Event End Date cannot be earlier than Start Date",
      AND(E520=C520, F520&lt;&gt;"", D520&lt;&gt;"", F520&lt;=D520), "Row "&amp;TEXT(_xlpm.currentRow, "0")&amp;": Event End Time must be after Start Time when dates are the same",
      ""
    ),
    ""
  )
)</f>
        <v/>
      </c>
      <c r="S520" s="10"/>
    </row>
    <row r="521" spans="1:19" s="3" customFormat="1" x14ac:dyDescent="0.25">
      <c r="A521" s="22"/>
      <c r="B521" s="22"/>
      <c r="C521" s="23"/>
      <c r="D521" s="24"/>
      <c r="E521" s="23"/>
      <c r="F521" s="24"/>
      <c r="G521" s="25"/>
      <c r="H521" s="25"/>
      <c r="I521" s="22"/>
      <c r="J521" s="25"/>
      <c r="K521" s="26"/>
      <c r="L521" s="22"/>
      <c r="M521" s="22"/>
      <c r="N521" s="25"/>
      <c r="O521" s="25"/>
      <c r="P521" s="22"/>
      <c r="R521" s="10" t="str" cm="1">
        <f t="array" ref="R521">_xlfn.LET(
  _xlpm.currentRow, ROW(A521),
  IF(
    OR(A521&lt;&gt;"", B521&lt;&gt;"", C521&lt;&gt;"", D521&lt;&gt;"", M521&lt;&gt;"", G521&lt;&gt;"", E521&lt;&gt;"", F521&lt;&gt;"", H521&lt;&gt;"", I521&lt;&gt;"", J521&lt;&gt;"", K521&lt;&gt;"", L521&lt;&gt;"",N521&lt;&gt; "", O521&lt;&gt;"", P521&lt;&gt;""),
    _xlfn.SWITCH(
      TRUE(),
      A521="", "Row "&amp;TEXT(_xlpm.currentRow, "0")&amp;": RM&amp;D Report ID is missing",
      B521="", "Row "&amp;TEXT(_xlpm.currentRow, "0")&amp;": PTO Lift ID is missing",
      C521="", "Row "&amp;TEXT(_xlpm.currentRow, "0")&amp;": Event Start Date is missing",
      D521="", "Row "&amp;TEXT(_xlpm.currentRow, "0")&amp;": Event Start Time is missing",
      G521="", "Row "&amp;TEXT(_xlpm.currentRow, "0")&amp;": Event Type is missing",
      AND(G521&lt;&gt;"RM&amp;D Notification", E521=""), "Row "&amp;TEXT(_xlpm.currentRow, "0")&amp;": Event End Date required when Event Type is not RM&amp;D Notification",
      AND(G521&lt;&gt;"RM&amp;D Notification", F521=""), "Row "&amp;TEXT(_xlpm.currentRow, "0")&amp;": Event End Time required when Event Type is not RM&amp;D Notification",
      AND(G521&lt;&gt;"Servicing", H521=""), "Row "&amp;TEXT(_xlpm.currentRow, "0")&amp;": System required when Event Type is not Servicing",
      AND(H521="Others", I521=""), "Row "&amp;TEXT(_xlpm.currentRow, "0")&amp;": Event Description required when System is Others",
      AND(OR(G521="RM&amp;D Intervention",G521="Callback",G521="Repair / Follow-up"), J521=""), "Row "&amp;TEXT(_xlpm.currentRow, "0")&amp;": Action Type required when Event Type is RM&amp;D Intervention, Callback or Repair/Follow-up",
      AND(OR(G521="RM&amp;D Intervention",G521="Callback",G521="Repair / Follow-up"), K521=""), "Row "&amp;TEXT(_xlpm.currentRow, "0")&amp;": Action Description required when Event Type is RM&amp;D Intervention, Callback or Repair/Follow-up",
      AND(OR(G521="RM&amp;D Intervention",G521="Callback",G521="Servicing",G521="Repair / Follow-up"), M521=""), "Row "&amp;TEXT(_xlpm.currentRow, "0")&amp;": Person Full Name required when Event Type is RM&amp;D Intervention, Callback, Servicing or Repair/Follow-up",
      AND(OR(G521="RM&amp;D Intervention",G521="Callback",G521="Repair / Follow-up"), N521= ""), "Row "&amp;TEXT(_xlpm.currentRow, "0")&amp;": Type of Visit required when Event Type is RM&amp;D Intervention, Callback or Repair/Follow-up",
      AND(OR(G521="RM&amp;D Intervention",G521="Callback",G521="Repair / Follow-up"), O521=""), "Row "&amp;TEXT(_xlpm.currentRow, "0")&amp;": Type of Fault required when Event Type is RM&amp;D Intervention, Callback or Repair/Follow-up",
      AND(E521&lt;&gt;"", E521&lt;C521), "Row "&amp;TEXT(_xlpm.currentRow, "0")&amp;": Event End Date cannot be earlier than Start Date",
      AND(E521=C521, F521&lt;&gt;"", D521&lt;&gt;"", F521&lt;=D521), "Row "&amp;TEXT(_xlpm.currentRow, "0")&amp;": Event End Time must be after Start Time when dates are the same",
      ""
    ),
    ""
  )
)</f>
        <v/>
      </c>
      <c r="S521" s="10"/>
    </row>
    <row r="522" spans="1:19" s="3" customFormat="1" x14ac:dyDescent="0.25">
      <c r="A522" s="22"/>
      <c r="B522" s="22"/>
      <c r="C522" s="23"/>
      <c r="D522" s="24"/>
      <c r="E522" s="23"/>
      <c r="F522" s="24"/>
      <c r="G522" s="25"/>
      <c r="H522" s="25"/>
      <c r="I522" s="22"/>
      <c r="J522" s="25"/>
      <c r="K522" s="26"/>
      <c r="L522" s="22"/>
      <c r="M522" s="22"/>
      <c r="N522" s="25"/>
      <c r="O522" s="25"/>
      <c r="P522" s="22"/>
      <c r="R522" s="10" t="str" cm="1">
        <f t="array" ref="R522">_xlfn.LET(
  _xlpm.currentRow, ROW(A522),
  IF(
    OR(A522&lt;&gt;"", B522&lt;&gt;"", C522&lt;&gt;"", D522&lt;&gt;"", M522&lt;&gt;"", G522&lt;&gt;"", E522&lt;&gt;"", F522&lt;&gt;"", H522&lt;&gt;"", I522&lt;&gt;"", J522&lt;&gt;"", K522&lt;&gt;"", L522&lt;&gt;"",N522&lt;&gt; "", O522&lt;&gt;"", P522&lt;&gt;""),
    _xlfn.SWITCH(
      TRUE(),
      A522="", "Row "&amp;TEXT(_xlpm.currentRow, "0")&amp;": RM&amp;D Report ID is missing",
      B522="", "Row "&amp;TEXT(_xlpm.currentRow, "0")&amp;": PTO Lift ID is missing",
      C522="", "Row "&amp;TEXT(_xlpm.currentRow, "0")&amp;": Event Start Date is missing",
      D522="", "Row "&amp;TEXT(_xlpm.currentRow, "0")&amp;": Event Start Time is missing",
      G522="", "Row "&amp;TEXT(_xlpm.currentRow, "0")&amp;": Event Type is missing",
      AND(G522&lt;&gt;"RM&amp;D Notification", E522=""), "Row "&amp;TEXT(_xlpm.currentRow, "0")&amp;": Event End Date required when Event Type is not RM&amp;D Notification",
      AND(G522&lt;&gt;"RM&amp;D Notification", F522=""), "Row "&amp;TEXT(_xlpm.currentRow, "0")&amp;": Event End Time required when Event Type is not RM&amp;D Notification",
      AND(G522&lt;&gt;"Servicing", H522=""), "Row "&amp;TEXT(_xlpm.currentRow, "0")&amp;": System required when Event Type is not Servicing",
      AND(H522="Others", I522=""), "Row "&amp;TEXT(_xlpm.currentRow, "0")&amp;": Event Description required when System is Others",
      AND(OR(G522="RM&amp;D Intervention",G522="Callback",G522="Repair / Follow-up"), J522=""), "Row "&amp;TEXT(_xlpm.currentRow, "0")&amp;": Action Type required when Event Type is RM&amp;D Intervention, Callback or Repair/Follow-up",
      AND(OR(G522="RM&amp;D Intervention",G522="Callback",G522="Repair / Follow-up"), K522=""), "Row "&amp;TEXT(_xlpm.currentRow, "0")&amp;": Action Description required when Event Type is RM&amp;D Intervention, Callback or Repair/Follow-up",
      AND(OR(G522="RM&amp;D Intervention",G522="Callback",G522="Servicing",G522="Repair / Follow-up"), M522=""), "Row "&amp;TEXT(_xlpm.currentRow, "0")&amp;": Person Full Name required when Event Type is RM&amp;D Intervention, Callback, Servicing or Repair/Follow-up",
      AND(OR(G522="RM&amp;D Intervention",G522="Callback",G522="Repair / Follow-up"), N522= ""), "Row "&amp;TEXT(_xlpm.currentRow, "0")&amp;": Type of Visit required when Event Type is RM&amp;D Intervention, Callback or Repair/Follow-up",
      AND(OR(G522="RM&amp;D Intervention",G522="Callback",G522="Repair / Follow-up"), O522=""), "Row "&amp;TEXT(_xlpm.currentRow, "0")&amp;": Type of Fault required when Event Type is RM&amp;D Intervention, Callback or Repair/Follow-up",
      AND(E522&lt;&gt;"", E522&lt;C522), "Row "&amp;TEXT(_xlpm.currentRow, "0")&amp;": Event End Date cannot be earlier than Start Date",
      AND(E522=C522, F522&lt;&gt;"", D522&lt;&gt;"", F522&lt;=D522), "Row "&amp;TEXT(_xlpm.currentRow, "0")&amp;": Event End Time must be after Start Time when dates are the same",
      ""
    ),
    ""
  )
)</f>
        <v/>
      </c>
      <c r="S522" s="10"/>
    </row>
    <row r="523" spans="1:19" s="3" customFormat="1" x14ac:dyDescent="0.25">
      <c r="A523" s="22"/>
      <c r="B523" s="22"/>
      <c r="C523" s="23"/>
      <c r="D523" s="24"/>
      <c r="E523" s="23"/>
      <c r="F523" s="24"/>
      <c r="G523" s="25"/>
      <c r="H523" s="25"/>
      <c r="I523" s="22"/>
      <c r="J523" s="25"/>
      <c r="K523" s="26"/>
      <c r="L523" s="22"/>
      <c r="M523" s="22"/>
      <c r="N523" s="25"/>
      <c r="O523" s="25"/>
      <c r="P523" s="22"/>
      <c r="R523" s="10" t="str" cm="1">
        <f t="array" ref="R523">_xlfn.LET(
  _xlpm.currentRow, ROW(A523),
  IF(
    OR(A523&lt;&gt;"", B523&lt;&gt;"", C523&lt;&gt;"", D523&lt;&gt;"", M523&lt;&gt;"", G523&lt;&gt;"", E523&lt;&gt;"", F523&lt;&gt;"", H523&lt;&gt;"", I523&lt;&gt;"", J523&lt;&gt;"", K523&lt;&gt;"", L523&lt;&gt;"",N523&lt;&gt; "", O523&lt;&gt;"", P523&lt;&gt;""),
    _xlfn.SWITCH(
      TRUE(),
      A523="", "Row "&amp;TEXT(_xlpm.currentRow, "0")&amp;": RM&amp;D Report ID is missing",
      B523="", "Row "&amp;TEXT(_xlpm.currentRow, "0")&amp;": PTO Lift ID is missing",
      C523="", "Row "&amp;TEXT(_xlpm.currentRow, "0")&amp;": Event Start Date is missing",
      D523="", "Row "&amp;TEXT(_xlpm.currentRow, "0")&amp;": Event Start Time is missing",
      G523="", "Row "&amp;TEXT(_xlpm.currentRow, "0")&amp;": Event Type is missing",
      AND(G523&lt;&gt;"RM&amp;D Notification", E523=""), "Row "&amp;TEXT(_xlpm.currentRow, "0")&amp;": Event End Date required when Event Type is not RM&amp;D Notification",
      AND(G523&lt;&gt;"RM&amp;D Notification", F523=""), "Row "&amp;TEXT(_xlpm.currentRow, "0")&amp;": Event End Time required when Event Type is not RM&amp;D Notification",
      AND(G523&lt;&gt;"Servicing", H523=""), "Row "&amp;TEXT(_xlpm.currentRow, "0")&amp;": System required when Event Type is not Servicing",
      AND(H523="Others", I523=""), "Row "&amp;TEXT(_xlpm.currentRow, "0")&amp;": Event Description required when System is Others",
      AND(OR(G523="RM&amp;D Intervention",G523="Callback",G523="Repair / Follow-up"), J523=""), "Row "&amp;TEXT(_xlpm.currentRow, "0")&amp;": Action Type required when Event Type is RM&amp;D Intervention, Callback or Repair/Follow-up",
      AND(OR(G523="RM&amp;D Intervention",G523="Callback",G523="Repair / Follow-up"), K523=""), "Row "&amp;TEXT(_xlpm.currentRow, "0")&amp;": Action Description required when Event Type is RM&amp;D Intervention, Callback or Repair/Follow-up",
      AND(OR(G523="RM&amp;D Intervention",G523="Callback",G523="Servicing",G523="Repair / Follow-up"), M523=""), "Row "&amp;TEXT(_xlpm.currentRow, "0")&amp;": Person Full Name required when Event Type is RM&amp;D Intervention, Callback, Servicing or Repair/Follow-up",
      AND(OR(G523="RM&amp;D Intervention",G523="Callback",G523="Repair / Follow-up"), N523= ""), "Row "&amp;TEXT(_xlpm.currentRow, "0")&amp;": Type of Visit required when Event Type is RM&amp;D Intervention, Callback or Repair/Follow-up",
      AND(OR(G523="RM&amp;D Intervention",G523="Callback",G523="Repair / Follow-up"), O523=""), "Row "&amp;TEXT(_xlpm.currentRow, "0")&amp;": Type of Fault required when Event Type is RM&amp;D Intervention, Callback or Repair/Follow-up",
      AND(E523&lt;&gt;"", E523&lt;C523), "Row "&amp;TEXT(_xlpm.currentRow, "0")&amp;": Event End Date cannot be earlier than Start Date",
      AND(E523=C523, F523&lt;&gt;"", D523&lt;&gt;"", F523&lt;=D523), "Row "&amp;TEXT(_xlpm.currentRow, "0")&amp;": Event End Time must be after Start Time when dates are the same",
      ""
    ),
    ""
  )
)</f>
        <v/>
      </c>
      <c r="S523" s="10"/>
    </row>
    <row r="524" spans="1:19" s="3" customFormat="1" x14ac:dyDescent="0.25">
      <c r="A524" s="22"/>
      <c r="B524" s="22"/>
      <c r="C524" s="23"/>
      <c r="D524" s="24"/>
      <c r="E524" s="23"/>
      <c r="F524" s="24"/>
      <c r="G524" s="25"/>
      <c r="H524" s="25"/>
      <c r="I524" s="22"/>
      <c r="J524" s="25"/>
      <c r="K524" s="26"/>
      <c r="L524" s="22"/>
      <c r="M524" s="22"/>
      <c r="N524" s="25"/>
      <c r="O524" s="25"/>
      <c r="P524" s="22"/>
      <c r="R524" s="10" t="str" cm="1">
        <f t="array" ref="R524">_xlfn.LET(
  _xlpm.currentRow, ROW(A524),
  IF(
    OR(A524&lt;&gt;"", B524&lt;&gt;"", C524&lt;&gt;"", D524&lt;&gt;"", M524&lt;&gt;"", G524&lt;&gt;"", E524&lt;&gt;"", F524&lt;&gt;"", H524&lt;&gt;"", I524&lt;&gt;"", J524&lt;&gt;"", K524&lt;&gt;"", L524&lt;&gt;"",N524&lt;&gt; "", O524&lt;&gt;"", P524&lt;&gt;""),
    _xlfn.SWITCH(
      TRUE(),
      A524="", "Row "&amp;TEXT(_xlpm.currentRow, "0")&amp;": RM&amp;D Report ID is missing",
      B524="", "Row "&amp;TEXT(_xlpm.currentRow, "0")&amp;": PTO Lift ID is missing",
      C524="", "Row "&amp;TEXT(_xlpm.currentRow, "0")&amp;": Event Start Date is missing",
      D524="", "Row "&amp;TEXT(_xlpm.currentRow, "0")&amp;": Event Start Time is missing",
      G524="", "Row "&amp;TEXT(_xlpm.currentRow, "0")&amp;": Event Type is missing",
      AND(G524&lt;&gt;"RM&amp;D Notification", E524=""), "Row "&amp;TEXT(_xlpm.currentRow, "0")&amp;": Event End Date required when Event Type is not RM&amp;D Notification",
      AND(G524&lt;&gt;"RM&amp;D Notification", F524=""), "Row "&amp;TEXT(_xlpm.currentRow, "0")&amp;": Event End Time required when Event Type is not RM&amp;D Notification",
      AND(G524&lt;&gt;"Servicing", H524=""), "Row "&amp;TEXT(_xlpm.currentRow, "0")&amp;": System required when Event Type is not Servicing",
      AND(H524="Others", I524=""), "Row "&amp;TEXT(_xlpm.currentRow, "0")&amp;": Event Description required when System is Others",
      AND(OR(G524="RM&amp;D Intervention",G524="Callback",G524="Repair / Follow-up"), J524=""), "Row "&amp;TEXT(_xlpm.currentRow, "0")&amp;": Action Type required when Event Type is RM&amp;D Intervention, Callback or Repair/Follow-up",
      AND(OR(G524="RM&amp;D Intervention",G524="Callback",G524="Repair / Follow-up"), K524=""), "Row "&amp;TEXT(_xlpm.currentRow, "0")&amp;": Action Description required when Event Type is RM&amp;D Intervention, Callback or Repair/Follow-up",
      AND(OR(G524="RM&amp;D Intervention",G524="Callback",G524="Servicing",G524="Repair / Follow-up"), M524=""), "Row "&amp;TEXT(_xlpm.currentRow, "0")&amp;": Person Full Name required when Event Type is RM&amp;D Intervention, Callback, Servicing or Repair/Follow-up",
      AND(OR(G524="RM&amp;D Intervention",G524="Callback",G524="Repair / Follow-up"), N524= ""), "Row "&amp;TEXT(_xlpm.currentRow, "0")&amp;": Type of Visit required when Event Type is RM&amp;D Intervention, Callback or Repair/Follow-up",
      AND(OR(G524="RM&amp;D Intervention",G524="Callback",G524="Repair / Follow-up"), O524=""), "Row "&amp;TEXT(_xlpm.currentRow, "0")&amp;": Type of Fault required when Event Type is RM&amp;D Intervention, Callback or Repair/Follow-up",
      AND(E524&lt;&gt;"", E524&lt;C524), "Row "&amp;TEXT(_xlpm.currentRow, "0")&amp;": Event End Date cannot be earlier than Start Date",
      AND(E524=C524, F524&lt;&gt;"", D524&lt;&gt;"", F524&lt;=D524), "Row "&amp;TEXT(_xlpm.currentRow, "0")&amp;": Event End Time must be after Start Time when dates are the same",
      ""
    ),
    ""
  )
)</f>
        <v/>
      </c>
      <c r="S524" s="10"/>
    </row>
    <row r="525" spans="1:19" s="3" customFormat="1" x14ac:dyDescent="0.25">
      <c r="A525" s="22"/>
      <c r="B525" s="22"/>
      <c r="C525" s="23"/>
      <c r="D525" s="24"/>
      <c r="E525" s="23"/>
      <c r="F525" s="24"/>
      <c r="G525" s="25"/>
      <c r="H525" s="25"/>
      <c r="I525" s="22"/>
      <c r="J525" s="25"/>
      <c r="K525" s="26"/>
      <c r="L525" s="22"/>
      <c r="M525" s="22"/>
      <c r="N525" s="25"/>
      <c r="O525" s="25"/>
      <c r="P525" s="22"/>
      <c r="R525" s="10" t="str" cm="1">
        <f t="array" ref="R525">_xlfn.LET(
  _xlpm.currentRow, ROW(A525),
  IF(
    OR(A525&lt;&gt;"", B525&lt;&gt;"", C525&lt;&gt;"", D525&lt;&gt;"", M525&lt;&gt;"", G525&lt;&gt;"", E525&lt;&gt;"", F525&lt;&gt;"", H525&lt;&gt;"", I525&lt;&gt;"", J525&lt;&gt;"", K525&lt;&gt;"", L525&lt;&gt;"",N525&lt;&gt; "", O525&lt;&gt;"", P525&lt;&gt;""),
    _xlfn.SWITCH(
      TRUE(),
      A525="", "Row "&amp;TEXT(_xlpm.currentRow, "0")&amp;": RM&amp;D Report ID is missing",
      B525="", "Row "&amp;TEXT(_xlpm.currentRow, "0")&amp;": PTO Lift ID is missing",
      C525="", "Row "&amp;TEXT(_xlpm.currentRow, "0")&amp;": Event Start Date is missing",
      D525="", "Row "&amp;TEXT(_xlpm.currentRow, "0")&amp;": Event Start Time is missing",
      G525="", "Row "&amp;TEXT(_xlpm.currentRow, "0")&amp;": Event Type is missing",
      AND(G525&lt;&gt;"RM&amp;D Notification", E525=""), "Row "&amp;TEXT(_xlpm.currentRow, "0")&amp;": Event End Date required when Event Type is not RM&amp;D Notification",
      AND(G525&lt;&gt;"RM&amp;D Notification", F525=""), "Row "&amp;TEXT(_xlpm.currentRow, "0")&amp;": Event End Time required when Event Type is not RM&amp;D Notification",
      AND(G525&lt;&gt;"Servicing", H525=""), "Row "&amp;TEXT(_xlpm.currentRow, "0")&amp;": System required when Event Type is not Servicing",
      AND(H525="Others", I525=""), "Row "&amp;TEXT(_xlpm.currentRow, "0")&amp;": Event Description required when System is Others",
      AND(OR(G525="RM&amp;D Intervention",G525="Callback",G525="Repair / Follow-up"), J525=""), "Row "&amp;TEXT(_xlpm.currentRow, "0")&amp;": Action Type required when Event Type is RM&amp;D Intervention, Callback or Repair/Follow-up",
      AND(OR(G525="RM&amp;D Intervention",G525="Callback",G525="Repair / Follow-up"), K525=""), "Row "&amp;TEXT(_xlpm.currentRow, "0")&amp;": Action Description required when Event Type is RM&amp;D Intervention, Callback or Repair/Follow-up",
      AND(OR(G525="RM&amp;D Intervention",G525="Callback",G525="Servicing",G525="Repair / Follow-up"), M525=""), "Row "&amp;TEXT(_xlpm.currentRow, "0")&amp;": Person Full Name required when Event Type is RM&amp;D Intervention, Callback, Servicing or Repair/Follow-up",
      AND(OR(G525="RM&amp;D Intervention",G525="Callback",G525="Repair / Follow-up"), N525= ""), "Row "&amp;TEXT(_xlpm.currentRow, "0")&amp;": Type of Visit required when Event Type is RM&amp;D Intervention, Callback or Repair/Follow-up",
      AND(OR(G525="RM&amp;D Intervention",G525="Callback",G525="Repair / Follow-up"), O525=""), "Row "&amp;TEXT(_xlpm.currentRow, "0")&amp;": Type of Fault required when Event Type is RM&amp;D Intervention, Callback or Repair/Follow-up",
      AND(E525&lt;&gt;"", E525&lt;C525), "Row "&amp;TEXT(_xlpm.currentRow, "0")&amp;": Event End Date cannot be earlier than Start Date",
      AND(E525=C525, F525&lt;&gt;"", D525&lt;&gt;"", F525&lt;=D525), "Row "&amp;TEXT(_xlpm.currentRow, "0")&amp;": Event End Time must be after Start Time when dates are the same",
      ""
    ),
    ""
  )
)</f>
        <v/>
      </c>
      <c r="S525" s="10"/>
    </row>
    <row r="526" spans="1:19" s="3" customFormat="1" x14ac:dyDescent="0.25">
      <c r="A526" s="22"/>
      <c r="B526" s="22"/>
      <c r="C526" s="23"/>
      <c r="D526" s="24"/>
      <c r="E526" s="23"/>
      <c r="F526" s="24"/>
      <c r="G526" s="25"/>
      <c r="H526" s="25"/>
      <c r="I526" s="22"/>
      <c r="J526" s="25"/>
      <c r="K526" s="26"/>
      <c r="L526" s="22"/>
      <c r="M526" s="22"/>
      <c r="N526" s="25"/>
      <c r="O526" s="25"/>
      <c r="P526" s="22"/>
      <c r="R526" s="10" t="str" cm="1">
        <f t="array" ref="R526">_xlfn.LET(
  _xlpm.currentRow, ROW(A526),
  IF(
    OR(A526&lt;&gt;"", B526&lt;&gt;"", C526&lt;&gt;"", D526&lt;&gt;"", M526&lt;&gt;"", G526&lt;&gt;"", E526&lt;&gt;"", F526&lt;&gt;"", H526&lt;&gt;"", I526&lt;&gt;"", J526&lt;&gt;"", K526&lt;&gt;"", L526&lt;&gt;"",N526&lt;&gt; "", O526&lt;&gt;"", P526&lt;&gt;""),
    _xlfn.SWITCH(
      TRUE(),
      A526="", "Row "&amp;TEXT(_xlpm.currentRow, "0")&amp;": RM&amp;D Report ID is missing",
      B526="", "Row "&amp;TEXT(_xlpm.currentRow, "0")&amp;": PTO Lift ID is missing",
      C526="", "Row "&amp;TEXT(_xlpm.currentRow, "0")&amp;": Event Start Date is missing",
      D526="", "Row "&amp;TEXT(_xlpm.currentRow, "0")&amp;": Event Start Time is missing",
      G526="", "Row "&amp;TEXT(_xlpm.currentRow, "0")&amp;": Event Type is missing",
      AND(G526&lt;&gt;"RM&amp;D Notification", E526=""), "Row "&amp;TEXT(_xlpm.currentRow, "0")&amp;": Event End Date required when Event Type is not RM&amp;D Notification",
      AND(G526&lt;&gt;"RM&amp;D Notification", F526=""), "Row "&amp;TEXT(_xlpm.currentRow, "0")&amp;": Event End Time required when Event Type is not RM&amp;D Notification",
      AND(G526&lt;&gt;"Servicing", H526=""), "Row "&amp;TEXT(_xlpm.currentRow, "0")&amp;": System required when Event Type is not Servicing",
      AND(H526="Others", I526=""), "Row "&amp;TEXT(_xlpm.currentRow, "0")&amp;": Event Description required when System is Others",
      AND(OR(G526="RM&amp;D Intervention",G526="Callback",G526="Repair / Follow-up"), J526=""), "Row "&amp;TEXT(_xlpm.currentRow, "0")&amp;": Action Type required when Event Type is RM&amp;D Intervention, Callback or Repair/Follow-up",
      AND(OR(G526="RM&amp;D Intervention",G526="Callback",G526="Repair / Follow-up"), K526=""), "Row "&amp;TEXT(_xlpm.currentRow, "0")&amp;": Action Description required when Event Type is RM&amp;D Intervention, Callback or Repair/Follow-up",
      AND(OR(G526="RM&amp;D Intervention",G526="Callback",G526="Servicing",G526="Repair / Follow-up"), M526=""), "Row "&amp;TEXT(_xlpm.currentRow, "0")&amp;": Person Full Name required when Event Type is RM&amp;D Intervention, Callback, Servicing or Repair/Follow-up",
      AND(OR(G526="RM&amp;D Intervention",G526="Callback",G526="Repair / Follow-up"), N526= ""), "Row "&amp;TEXT(_xlpm.currentRow, "0")&amp;": Type of Visit required when Event Type is RM&amp;D Intervention, Callback or Repair/Follow-up",
      AND(OR(G526="RM&amp;D Intervention",G526="Callback",G526="Repair / Follow-up"), O526=""), "Row "&amp;TEXT(_xlpm.currentRow, "0")&amp;": Type of Fault required when Event Type is RM&amp;D Intervention, Callback or Repair/Follow-up",
      AND(E526&lt;&gt;"", E526&lt;C526), "Row "&amp;TEXT(_xlpm.currentRow, "0")&amp;": Event End Date cannot be earlier than Start Date",
      AND(E526=C526, F526&lt;&gt;"", D526&lt;&gt;"", F526&lt;=D526), "Row "&amp;TEXT(_xlpm.currentRow, "0")&amp;": Event End Time must be after Start Time when dates are the same",
      ""
    ),
    ""
  )
)</f>
        <v/>
      </c>
      <c r="S526" s="10"/>
    </row>
    <row r="527" spans="1:19" s="3" customFormat="1" x14ac:dyDescent="0.25">
      <c r="A527" s="22"/>
      <c r="B527" s="22"/>
      <c r="C527" s="23"/>
      <c r="D527" s="24"/>
      <c r="E527" s="23"/>
      <c r="F527" s="24"/>
      <c r="G527" s="25"/>
      <c r="H527" s="25"/>
      <c r="I527" s="22"/>
      <c r="J527" s="25"/>
      <c r="K527" s="26"/>
      <c r="L527" s="22"/>
      <c r="M527" s="22"/>
      <c r="N527" s="25"/>
      <c r="O527" s="25"/>
      <c r="P527" s="22"/>
      <c r="R527" s="10" t="str" cm="1">
        <f t="array" ref="R527">_xlfn.LET(
  _xlpm.currentRow, ROW(A527),
  IF(
    OR(A527&lt;&gt;"", B527&lt;&gt;"", C527&lt;&gt;"", D527&lt;&gt;"", M527&lt;&gt;"", G527&lt;&gt;"", E527&lt;&gt;"", F527&lt;&gt;"", H527&lt;&gt;"", I527&lt;&gt;"", J527&lt;&gt;"", K527&lt;&gt;"", L527&lt;&gt;"",N527&lt;&gt; "", O527&lt;&gt;"", P527&lt;&gt;""),
    _xlfn.SWITCH(
      TRUE(),
      A527="", "Row "&amp;TEXT(_xlpm.currentRow, "0")&amp;": RM&amp;D Report ID is missing",
      B527="", "Row "&amp;TEXT(_xlpm.currentRow, "0")&amp;": PTO Lift ID is missing",
      C527="", "Row "&amp;TEXT(_xlpm.currentRow, "0")&amp;": Event Start Date is missing",
      D527="", "Row "&amp;TEXT(_xlpm.currentRow, "0")&amp;": Event Start Time is missing",
      G527="", "Row "&amp;TEXT(_xlpm.currentRow, "0")&amp;": Event Type is missing",
      AND(G527&lt;&gt;"RM&amp;D Notification", E527=""), "Row "&amp;TEXT(_xlpm.currentRow, "0")&amp;": Event End Date required when Event Type is not RM&amp;D Notification",
      AND(G527&lt;&gt;"RM&amp;D Notification", F527=""), "Row "&amp;TEXT(_xlpm.currentRow, "0")&amp;": Event End Time required when Event Type is not RM&amp;D Notification",
      AND(G527&lt;&gt;"Servicing", H527=""), "Row "&amp;TEXT(_xlpm.currentRow, "0")&amp;": System required when Event Type is not Servicing",
      AND(H527="Others", I527=""), "Row "&amp;TEXT(_xlpm.currentRow, "0")&amp;": Event Description required when System is Others",
      AND(OR(G527="RM&amp;D Intervention",G527="Callback",G527="Repair / Follow-up"), J527=""), "Row "&amp;TEXT(_xlpm.currentRow, "0")&amp;": Action Type required when Event Type is RM&amp;D Intervention, Callback or Repair/Follow-up",
      AND(OR(G527="RM&amp;D Intervention",G527="Callback",G527="Repair / Follow-up"), K527=""), "Row "&amp;TEXT(_xlpm.currentRow, "0")&amp;": Action Description required when Event Type is RM&amp;D Intervention, Callback or Repair/Follow-up",
      AND(OR(G527="RM&amp;D Intervention",G527="Callback",G527="Servicing",G527="Repair / Follow-up"), M527=""), "Row "&amp;TEXT(_xlpm.currentRow, "0")&amp;": Person Full Name required when Event Type is RM&amp;D Intervention, Callback, Servicing or Repair/Follow-up",
      AND(OR(G527="RM&amp;D Intervention",G527="Callback",G527="Repair / Follow-up"), N527= ""), "Row "&amp;TEXT(_xlpm.currentRow, "0")&amp;": Type of Visit required when Event Type is RM&amp;D Intervention, Callback or Repair/Follow-up",
      AND(OR(G527="RM&amp;D Intervention",G527="Callback",G527="Repair / Follow-up"), O527=""), "Row "&amp;TEXT(_xlpm.currentRow, "0")&amp;": Type of Fault required when Event Type is RM&amp;D Intervention, Callback or Repair/Follow-up",
      AND(E527&lt;&gt;"", E527&lt;C527), "Row "&amp;TEXT(_xlpm.currentRow, "0")&amp;": Event End Date cannot be earlier than Start Date",
      AND(E527=C527, F527&lt;&gt;"", D527&lt;&gt;"", F527&lt;=D527), "Row "&amp;TEXT(_xlpm.currentRow, "0")&amp;": Event End Time must be after Start Time when dates are the same",
      ""
    ),
    ""
  )
)</f>
        <v/>
      </c>
      <c r="S527" s="10"/>
    </row>
    <row r="528" spans="1:19" s="3" customFormat="1" x14ac:dyDescent="0.25">
      <c r="A528" s="22"/>
      <c r="B528" s="22"/>
      <c r="C528" s="23"/>
      <c r="D528" s="24"/>
      <c r="E528" s="23"/>
      <c r="F528" s="24"/>
      <c r="G528" s="25"/>
      <c r="H528" s="25"/>
      <c r="I528" s="22"/>
      <c r="J528" s="25"/>
      <c r="K528" s="26"/>
      <c r="L528" s="22"/>
      <c r="M528" s="22"/>
      <c r="N528" s="25"/>
      <c r="O528" s="25"/>
      <c r="P528" s="22"/>
      <c r="R528" s="10" t="str" cm="1">
        <f t="array" ref="R528">_xlfn.LET(
  _xlpm.currentRow, ROW(A528),
  IF(
    OR(A528&lt;&gt;"", B528&lt;&gt;"", C528&lt;&gt;"", D528&lt;&gt;"", M528&lt;&gt;"", G528&lt;&gt;"", E528&lt;&gt;"", F528&lt;&gt;"", H528&lt;&gt;"", I528&lt;&gt;"", J528&lt;&gt;"", K528&lt;&gt;"", L528&lt;&gt;"",N528&lt;&gt; "", O528&lt;&gt;"", P528&lt;&gt;""),
    _xlfn.SWITCH(
      TRUE(),
      A528="", "Row "&amp;TEXT(_xlpm.currentRow, "0")&amp;": RM&amp;D Report ID is missing",
      B528="", "Row "&amp;TEXT(_xlpm.currentRow, "0")&amp;": PTO Lift ID is missing",
      C528="", "Row "&amp;TEXT(_xlpm.currentRow, "0")&amp;": Event Start Date is missing",
      D528="", "Row "&amp;TEXT(_xlpm.currentRow, "0")&amp;": Event Start Time is missing",
      G528="", "Row "&amp;TEXT(_xlpm.currentRow, "0")&amp;": Event Type is missing",
      AND(G528&lt;&gt;"RM&amp;D Notification", E528=""), "Row "&amp;TEXT(_xlpm.currentRow, "0")&amp;": Event End Date required when Event Type is not RM&amp;D Notification",
      AND(G528&lt;&gt;"RM&amp;D Notification", F528=""), "Row "&amp;TEXT(_xlpm.currentRow, "0")&amp;": Event End Time required when Event Type is not RM&amp;D Notification",
      AND(G528&lt;&gt;"Servicing", H528=""), "Row "&amp;TEXT(_xlpm.currentRow, "0")&amp;": System required when Event Type is not Servicing",
      AND(H528="Others", I528=""), "Row "&amp;TEXT(_xlpm.currentRow, "0")&amp;": Event Description required when System is Others",
      AND(OR(G528="RM&amp;D Intervention",G528="Callback",G528="Repair / Follow-up"), J528=""), "Row "&amp;TEXT(_xlpm.currentRow, "0")&amp;": Action Type required when Event Type is RM&amp;D Intervention, Callback or Repair/Follow-up",
      AND(OR(G528="RM&amp;D Intervention",G528="Callback",G528="Repair / Follow-up"), K528=""), "Row "&amp;TEXT(_xlpm.currentRow, "0")&amp;": Action Description required when Event Type is RM&amp;D Intervention, Callback or Repair/Follow-up",
      AND(OR(G528="RM&amp;D Intervention",G528="Callback",G528="Servicing",G528="Repair / Follow-up"), M528=""), "Row "&amp;TEXT(_xlpm.currentRow, "0")&amp;": Person Full Name required when Event Type is RM&amp;D Intervention, Callback, Servicing or Repair/Follow-up",
      AND(OR(G528="RM&amp;D Intervention",G528="Callback",G528="Repair / Follow-up"), N528= ""), "Row "&amp;TEXT(_xlpm.currentRow, "0")&amp;": Type of Visit required when Event Type is RM&amp;D Intervention, Callback or Repair/Follow-up",
      AND(OR(G528="RM&amp;D Intervention",G528="Callback",G528="Repair / Follow-up"), O528=""), "Row "&amp;TEXT(_xlpm.currentRow, "0")&amp;": Type of Fault required when Event Type is RM&amp;D Intervention, Callback or Repair/Follow-up",
      AND(E528&lt;&gt;"", E528&lt;C528), "Row "&amp;TEXT(_xlpm.currentRow, "0")&amp;": Event End Date cannot be earlier than Start Date",
      AND(E528=C528, F528&lt;&gt;"", D528&lt;&gt;"", F528&lt;=D528), "Row "&amp;TEXT(_xlpm.currentRow, "0")&amp;": Event End Time must be after Start Time when dates are the same",
      ""
    ),
    ""
  )
)</f>
        <v/>
      </c>
      <c r="S528" s="10"/>
    </row>
    <row r="529" spans="1:19" s="3" customFormat="1" x14ac:dyDescent="0.25">
      <c r="A529" s="22"/>
      <c r="B529" s="22"/>
      <c r="C529" s="23"/>
      <c r="D529" s="24"/>
      <c r="E529" s="23"/>
      <c r="F529" s="24"/>
      <c r="G529" s="25"/>
      <c r="H529" s="25"/>
      <c r="I529" s="22"/>
      <c r="J529" s="25"/>
      <c r="K529" s="26"/>
      <c r="L529" s="22"/>
      <c r="M529" s="22"/>
      <c r="N529" s="25"/>
      <c r="O529" s="25"/>
      <c r="P529" s="22"/>
      <c r="R529" s="10" t="str" cm="1">
        <f t="array" ref="R529">_xlfn.LET(
  _xlpm.currentRow, ROW(A529),
  IF(
    OR(A529&lt;&gt;"", B529&lt;&gt;"", C529&lt;&gt;"", D529&lt;&gt;"", M529&lt;&gt;"", G529&lt;&gt;"", E529&lt;&gt;"", F529&lt;&gt;"", H529&lt;&gt;"", I529&lt;&gt;"", J529&lt;&gt;"", K529&lt;&gt;"", L529&lt;&gt;"",N529&lt;&gt; "", O529&lt;&gt;"", P529&lt;&gt;""),
    _xlfn.SWITCH(
      TRUE(),
      A529="", "Row "&amp;TEXT(_xlpm.currentRow, "0")&amp;": RM&amp;D Report ID is missing",
      B529="", "Row "&amp;TEXT(_xlpm.currentRow, "0")&amp;": PTO Lift ID is missing",
      C529="", "Row "&amp;TEXT(_xlpm.currentRow, "0")&amp;": Event Start Date is missing",
      D529="", "Row "&amp;TEXT(_xlpm.currentRow, "0")&amp;": Event Start Time is missing",
      G529="", "Row "&amp;TEXT(_xlpm.currentRow, "0")&amp;": Event Type is missing",
      AND(G529&lt;&gt;"RM&amp;D Notification", E529=""), "Row "&amp;TEXT(_xlpm.currentRow, "0")&amp;": Event End Date required when Event Type is not RM&amp;D Notification",
      AND(G529&lt;&gt;"RM&amp;D Notification", F529=""), "Row "&amp;TEXT(_xlpm.currentRow, "0")&amp;": Event End Time required when Event Type is not RM&amp;D Notification",
      AND(G529&lt;&gt;"Servicing", H529=""), "Row "&amp;TEXT(_xlpm.currentRow, "0")&amp;": System required when Event Type is not Servicing",
      AND(H529="Others", I529=""), "Row "&amp;TEXT(_xlpm.currentRow, "0")&amp;": Event Description required when System is Others",
      AND(OR(G529="RM&amp;D Intervention",G529="Callback",G529="Repair / Follow-up"), J529=""), "Row "&amp;TEXT(_xlpm.currentRow, "0")&amp;": Action Type required when Event Type is RM&amp;D Intervention, Callback or Repair/Follow-up",
      AND(OR(G529="RM&amp;D Intervention",G529="Callback",G529="Repair / Follow-up"), K529=""), "Row "&amp;TEXT(_xlpm.currentRow, "0")&amp;": Action Description required when Event Type is RM&amp;D Intervention, Callback or Repair/Follow-up",
      AND(OR(G529="RM&amp;D Intervention",G529="Callback",G529="Servicing",G529="Repair / Follow-up"), M529=""), "Row "&amp;TEXT(_xlpm.currentRow, "0")&amp;": Person Full Name required when Event Type is RM&amp;D Intervention, Callback, Servicing or Repair/Follow-up",
      AND(OR(G529="RM&amp;D Intervention",G529="Callback",G529="Repair / Follow-up"), N529= ""), "Row "&amp;TEXT(_xlpm.currentRow, "0")&amp;": Type of Visit required when Event Type is RM&amp;D Intervention, Callback or Repair/Follow-up",
      AND(OR(G529="RM&amp;D Intervention",G529="Callback",G529="Repair / Follow-up"), O529=""), "Row "&amp;TEXT(_xlpm.currentRow, "0")&amp;": Type of Fault required when Event Type is RM&amp;D Intervention, Callback or Repair/Follow-up",
      AND(E529&lt;&gt;"", E529&lt;C529), "Row "&amp;TEXT(_xlpm.currentRow, "0")&amp;": Event End Date cannot be earlier than Start Date",
      AND(E529=C529, F529&lt;&gt;"", D529&lt;&gt;"", F529&lt;=D529), "Row "&amp;TEXT(_xlpm.currentRow, "0")&amp;": Event End Time must be after Start Time when dates are the same",
      ""
    ),
    ""
  )
)</f>
        <v/>
      </c>
      <c r="S529" s="10"/>
    </row>
    <row r="530" spans="1:19" s="3" customFormat="1" x14ac:dyDescent="0.25">
      <c r="A530" s="22"/>
      <c r="B530" s="22"/>
      <c r="C530" s="23"/>
      <c r="D530" s="24"/>
      <c r="E530" s="23"/>
      <c r="F530" s="24"/>
      <c r="G530" s="25"/>
      <c r="H530" s="25"/>
      <c r="I530" s="22"/>
      <c r="J530" s="25"/>
      <c r="K530" s="26"/>
      <c r="L530" s="22"/>
      <c r="M530" s="22"/>
      <c r="N530" s="25"/>
      <c r="O530" s="25"/>
      <c r="P530" s="22"/>
      <c r="R530" s="10" t="str" cm="1">
        <f t="array" ref="R530">_xlfn.LET(
  _xlpm.currentRow, ROW(A530),
  IF(
    OR(A530&lt;&gt;"", B530&lt;&gt;"", C530&lt;&gt;"", D530&lt;&gt;"", M530&lt;&gt;"", G530&lt;&gt;"", E530&lt;&gt;"", F530&lt;&gt;"", H530&lt;&gt;"", I530&lt;&gt;"", J530&lt;&gt;"", K530&lt;&gt;"", L530&lt;&gt;"",N530&lt;&gt; "", O530&lt;&gt;"", P530&lt;&gt;""),
    _xlfn.SWITCH(
      TRUE(),
      A530="", "Row "&amp;TEXT(_xlpm.currentRow, "0")&amp;": RM&amp;D Report ID is missing",
      B530="", "Row "&amp;TEXT(_xlpm.currentRow, "0")&amp;": PTO Lift ID is missing",
      C530="", "Row "&amp;TEXT(_xlpm.currentRow, "0")&amp;": Event Start Date is missing",
      D530="", "Row "&amp;TEXT(_xlpm.currentRow, "0")&amp;": Event Start Time is missing",
      G530="", "Row "&amp;TEXT(_xlpm.currentRow, "0")&amp;": Event Type is missing",
      AND(G530&lt;&gt;"RM&amp;D Notification", E530=""), "Row "&amp;TEXT(_xlpm.currentRow, "0")&amp;": Event End Date required when Event Type is not RM&amp;D Notification",
      AND(G530&lt;&gt;"RM&amp;D Notification", F530=""), "Row "&amp;TEXT(_xlpm.currentRow, "0")&amp;": Event End Time required when Event Type is not RM&amp;D Notification",
      AND(G530&lt;&gt;"Servicing", H530=""), "Row "&amp;TEXT(_xlpm.currentRow, "0")&amp;": System required when Event Type is not Servicing",
      AND(H530="Others", I530=""), "Row "&amp;TEXT(_xlpm.currentRow, "0")&amp;": Event Description required when System is Others",
      AND(OR(G530="RM&amp;D Intervention",G530="Callback",G530="Repair / Follow-up"), J530=""), "Row "&amp;TEXT(_xlpm.currentRow, "0")&amp;": Action Type required when Event Type is RM&amp;D Intervention, Callback or Repair/Follow-up",
      AND(OR(G530="RM&amp;D Intervention",G530="Callback",G530="Repair / Follow-up"), K530=""), "Row "&amp;TEXT(_xlpm.currentRow, "0")&amp;": Action Description required when Event Type is RM&amp;D Intervention, Callback or Repair/Follow-up",
      AND(OR(G530="RM&amp;D Intervention",G530="Callback",G530="Servicing",G530="Repair / Follow-up"), M530=""), "Row "&amp;TEXT(_xlpm.currentRow, "0")&amp;": Person Full Name required when Event Type is RM&amp;D Intervention, Callback, Servicing or Repair/Follow-up",
      AND(OR(G530="RM&amp;D Intervention",G530="Callback",G530="Repair / Follow-up"), N530= ""), "Row "&amp;TEXT(_xlpm.currentRow, "0")&amp;": Type of Visit required when Event Type is RM&amp;D Intervention, Callback or Repair/Follow-up",
      AND(OR(G530="RM&amp;D Intervention",G530="Callback",G530="Repair / Follow-up"), O530=""), "Row "&amp;TEXT(_xlpm.currentRow, "0")&amp;": Type of Fault required when Event Type is RM&amp;D Intervention, Callback or Repair/Follow-up",
      AND(E530&lt;&gt;"", E530&lt;C530), "Row "&amp;TEXT(_xlpm.currentRow, "0")&amp;": Event End Date cannot be earlier than Start Date",
      AND(E530=C530, F530&lt;&gt;"", D530&lt;&gt;"", F530&lt;=D530), "Row "&amp;TEXT(_xlpm.currentRow, "0")&amp;": Event End Time must be after Start Time when dates are the same",
      ""
    ),
    ""
  )
)</f>
        <v/>
      </c>
      <c r="S530" s="10"/>
    </row>
    <row r="531" spans="1:19" s="3" customFormat="1" x14ac:dyDescent="0.25">
      <c r="A531" s="22"/>
      <c r="B531" s="22"/>
      <c r="C531" s="23"/>
      <c r="D531" s="24"/>
      <c r="E531" s="23"/>
      <c r="F531" s="24"/>
      <c r="G531" s="25"/>
      <c r="H531" s="25"/>
      <c r="I531" s="22"/>
      <c r="J531" s="25"/>
      <c r="K531" s="26"/>
      <c r="L531" s="22"/>
      <c r="M531" s="22"/>
      <c r="N531" s="25"/>
      <c r="O531" s="25"/>
      <c r="P531" s="22"/>
      <c r="R531" s="10" t="str" cm="1">
        <f t="array" ref="R531">_xlfn.LET(
  _xlpm.currentRow, ROW(A531),
  IF(
    OR(A531&lt;&gt;"", B531&lt;&gt;"", C531&lt;&gt;"", D531&lt;&gt;"", M531&lt;&gt;"", G531&lt;&gt;"", E531&lt;&gt;"", F531&lt;&gt;"", H531&lt;&gt;"", I531&lt;&gt;"", J531&lt;&gt;"", K531&lt;&gt;"", L531&lt;&gt;"",N531&lt;&gt; "", O531&lt;&gt;"", P531&lt;&gt;""),
    _xlfn.SWITCH(
      TRUE(),
      A531="", "Row "&amp;TEXT(_xlpm.currentRow, "0")&amp;": RM&amp;D Report ID is missing",
      B531="", "Row "&amp;TEXT(_xlpm.currentRow, "0")&amp;": PTO Lift ID is missing",
      C531="", "Row "&amp;TEXT(_xlpm.currentRow, "0")&amp;": Event Start Date is missing",
      D531="", "Row "&amp;TEXT(_xlpm.currentRow, "0")&amp;": Event Start Time is missing",
      G531="", "Row "&amp;TEXT(_xlpm.currentRow, "0")&amp;": Event Type is missing",
      AND(G531&lt;&gt;"RM&amp;D Notification", E531=""), "Row "&amp;TEXT(_xlpm.currentRow, "0")&amp;": Event End Date required when Event Type is not RM&amp;D Notification",
      AND(G531&lt;&gt;"RM&amp;D Notification", F531=""), "Row "&amp;TEXT(_xlpm.currentRow, "0")&amp;": Event End Time required when Event Type is not RM&amp;D Notification",
      AND(G531&lt;&gt;"Servicing", H531=""), "Row "&amp;TEXT(_xlpm.currentRow, "0")&amp;": System required when Event Type is not Servicing",
      AND(H531="Others", I531=""), "Row "&amp;TEXT(_xlpm.currentRow, "0")&amp;": Event Description required when System is Others",
      AND(OR(G531="RM&amp;D Intervention",G531="Callback",G531="Repair / Follow-up"), J531=""), "Row "&amp;TEXT(_xlpm.currentRow, "0")&amp;": Action Type required when Event Type is RM&amp;D Intervention, Callback or Repair/Follow-up",
      AND(OR(G531="RM&amp;D Intervention",G531="Callback",G531="Repair / Follow-up"), K531=""), "Row "&amp;TEXT(_xlpm.currentRow, "0")&amp;": Action Description required when Event Type is RM&amp;D Intervention, Callback or Repair/Follow-up",
      AND(OR(G531="RM&amp;D Intervention",G531="Callback",G531="Servicing",G531="Repair / Follow-up"), M531=""), "Row "&amp;TEXT(_xlpm.currentRow, "0")&amp;": Person Full Name required when Event Type is RM&amp;D Intervention, Callback, Servicing or Repair/Follow-up",
      AND(OR(G531="RM&amp;D Intervention",G531="Callback",G531="Repair / Follow-up"), N531= ""), "Row "&amp;TEXT(_xlpm.currentRow, "0")&amp;": Type of Visit required when Event Type is RM&amp;D Intervention, Callback or Repair/Follow-up",
      AND(OR(G531="RM&amp;D Intervention",G531="Callback",G531="Repair / Follow-up"), O531=""), "Row "&amp;TEXT(_xlpm.currentRow, "0")&amp;": Type of Fault required when Event Type is RM&amp;D Intervention, Callback or Repair/Follow-up",
      AND(E531&lt;&gt;"", E531&lt;C531), "Row "&amp;TEXT(_xlpm.currentRow, "0")&amp;": Event End Date cannot be earlier than Start Date",
      AND(E531=C531, F531&lt;&gt;"", D531&lt;&gt;"", F531&lt;=D531), "Row "&amp;TEXT(_xlpm.currentRow, "0")&amp;": Event End Time must be after Start Time when dates are the same",
      ""
    ),
    ""
  )
)</f>
        <v/>
      </c>
      <c r="S531" s="10"/>
    </row>
    <row r="532" spans="1:19" s="3" customFormat="1" x14ac:dyDescent="0.25">
      <c r="A532" s="22"/>
      <c r="B532" s="22"/>
      <c r="C532" s="23"/>
      <c r="D532" s="24"/>
      <c r="E532" s="23"/>
      <c r="F532" s="24"/>
      <c r="G532" s="25"/>
      <c r="H532" s="25"/>
      <c r="I532" s="22"/>
      <c r="J532" s="25"/>
      <c r="K532" s="26"/>
      <c r="L532" s="22"/>
      <c r="M532" s="22"/>
      <c r="N532" s="25"/>
      <c r="O532" s="25"/>
      <c r="P532" s="22"/>
      <c r="R532" s="10" t="str" cm="1">
        <f t="array" ref="R532">_xlfn.LET(
  _xlpm.currentRow, ROW(A532),
  IF(
    OR(A532&lt;&gt;"", B532&lt;&gt;"", C532&lt;&gt;"", D532&lt;&gt;"", M532&lt;&gt;"", G532&lt;&gt;"", E532&lt;&gt;"", F532&lt;&gt;"", H532&lt;&gt;"", I532&lt;&gt;"", J532&lt;&gt;"", K532&lt;&gt;"", L532&lt;&gt;"",N532&lt;&gt; "", O532&lt;&gt;"", P532&lt;&gt;""),
    _xlfn.SWITCH(
      TRUE(),
      A532="", "Row "&amp;TEXT(_xlpm.currentRow, "0")&amp;": RM&amp;D Report ID is missing",
      B532="", "Row "&amp;TEXT(_xlpm.currentRow, "0")&amp;": PTO Lift ID is missing",
      C532="", "Row "&amp;TEXT(_xlpm.currentRow, "0")&amp;": Event Start Date is missing",
      D532="", "Row "&amp;TEXT(_xlpm.currentRow, "0")&amp;": Event Start Time is missing",
      G532="", "Row "&amp;TEXT(_xlpm.currentRow, "0")&amp;": Event Type is missing",
      AND(G532&lt;&gt;"RM&amp;D Notification", E532=""), "Row "&amp;TEXT(_xlpm.currentRow, "0")&amp;": Event End Date required when Event Type is not RM&amp;D Notification",
      AND(G532&lt;&gt;"RM&amp;D Notification", F532=""), "Row "&amp;TEXT(_xlpm.currentRow, "0")&amp;": Event End Time required when Event Type is not RM&amp;D Notification",
      AND(G532&lt;&gt;"Servicing", H532=""), "Row "&amp;TEXT(_xlpm.currentRow, "0")&amp;": System required when Event Type is not Servicing",
      AND(H532="Others", I532=""), "Row "&amp;TEXT(_xlpm.currentRow, "0")&amp;": Event Description required when System is Others",
      AND(OR(G532="RM&amp;D Intervention",G532="Callback",G532="Repair / Follow-up"), J532=""), "Row "&amp;TEXT(_xlpm.currentRow, "0")&amp;": Action Type required when Event Type is RM&amp;D Intervention, Callback or Repair/Follow-up",
      AND(OR(G532="RM&amp;D Intervention",G532="Callback",G532="Repair / Follow-up"), K532=""), "Row "&amp;TEXT(_xlpm.currentRow, "0")&amp;": Action Description required when Event Type is RM&amp;D Intervention, Callback or Repair/Follow-up",
      AND(OR(G532="RM&amp;D Intervention",G532="Callback",G532="Servicing",G532="Repair / Follow-up"), M532=""), "Row "&amp;TEXT(_xlpm.currentRow, "0")&amp;": Person Full Name required when Event Type is RM&amp;D Intervention, Callback, Servicing or Repair/Follow-up",
      AND(OR(G532="RM&amp;D Intervention",G532="Callback",G532="Repair / Follow-up"), N532= ""), "Row "&amp;TEXT(_xlpm.currentRow, "0")&amp;": Type of Visit required when Event Type is RM&amp;D Intervention, Callback or Repair/Follow-up",
      AND(OR(G532="RM&amp;D Intervention",G532="Callback",G532="Repair / Follow-up"), O532=""), "Row "&amp;TEXT(_xlpm.currentRow, "0")&amp;": Type of Fault required when Event Type is RM&amp;D Intervention, Callback or Repair/Follow-up",
      AND(E532&lt;&gt;"", E532&lt;C532), "Row "&amp;TEXT(_xlpm.currentRow, "0")&amp;": Event End Date cannot be earlier than Start Date",
      AND(E532=C532, F532&lt;&gt;"", D532&lt;&gt;"", F532&lt;=D532), "Row "&amp;TEXT(_xlpm.currentRow, "0")&amp;": Event End Time must be after Start Time when dates are the same",
      ""
    ),
    ""
  )
)</f>
        <v/>
      </c>
      <c r="S532" s="10"/>
    </row>
    <row r="533" spans="1:19" s="3" customFormat="1" x14ac:dyDescent="0.25">
      <c r="A533" s="22"/>
      <c r="B533" s="22"/>
      <c r="C533" s="23"/>
      <c r="D533" s="24"/>
      <c r="E533" s="23"/>
      <c r="F533" s="24"/>
      <c r="G533" s="25"/>
      <c r="H533" s="25"/>
      <c r="I533" s="22"/>
      <c r="J533" s="25"/>
      <c r="K533" s="26"/>
      <c r="L533" s="22"/>
      <c r="M533" s="22"/>
      <c r="N533" s="25"/>
      <c r="O533" s="25"/>
      <c r="P533" s="22"/>
      <c r="R533" s="10" t="str" cm="1">
        <f t="array" ref="R533">_xlfn.LET(
  _xlpm.currentRow, ROW(A533),
  IF(
    OR(A533&lt;&gt;"", B533&lt;&gt;"", C533&lt;&gt;"", D533&lt;&gt;"", M533&lt;&gt;"", G533&lt;&gt;"", E533&lt;&gt;"", F533&lt;&gt;"", H533&lt;&gt;"", I533&lt;&gt;"", J533&lt;&gt;"", K533&lt;&gt;"", L533&lt;&gt;"",N533&lt;&gt; "", O533&lt;&gt;"", P533&lt;&gt;""),
    _xlfn.SWITCH(
      TRUE(),
      A533="", "Row "&amp;TEXT(_xlpm.currentRow, "0")&amp;": RM&amp;D Report ID is missing",
      B533="", "Row "&amp;TEXT(_xlpm.currentRow, "0")&amp;": PTO Lift ID is missing",
      C533="", "Row "&amp;TEXT(_xlpm.currentRow, "0")&amp;": Event Start Date is missing",
      D533="", "Row "&amp;TEXT(_xlpm.currentRow, "0")&amp;": Event Start Time is missing",
      G533="", "Row "&amp;TEXT(_xlpm.currentRow, "0")&amp;": Event Type is missing",
      AND(G533&lt;&gt;"RM&amp;D Notification", E533=""), "Row "&amp;TEXT(_xlpm.currentRow, "0")&amp;": Event End Date required when Event Type is not RM&amp;D Notification",
      AND(G533&lt;&gt;"RM&amp;D Notification", F533=""), "Row "&amp;TEXT(_xlpm.currentRow, "0")&amp;": Event End Time required when Event Type is not RM&amp;D Notification",
      AND(G533&lt;&gt;"Servicing", H533=""), "Row "&amp;TEXT(_xlpm.currentRow, "0")&amp;": System required when Event Type is not Servicing",
      AND(H533="Others", I533=""), "Row "&amp;TEXT(_xlpm.currentRow, "0")&amp;": Event Description required when System is Others",
      AND(OR(G533="RM&amp;D Intervention",G533="Callback",G533="Repair / Follow-up"), J533=""), "Row "&amp;TEXT(_xlpm.currentRow, "0")&amp;": Action Type required when Event Type is RM&amp;D Intervention, Callback or Repair/Follow-up",
      AND(OR(G533="RM&amp;D Intervention",G533="Callback",G533="Repair / Follow-up"), K533=""), "Row "&amp;TEXT(_xlpm.currentRow, "0")&amp;": Action Description required when Event Type is RM&amp;D Intervention, Callback or Repair/Follow-up",
      AND(OR(G533="RM&amp;D Intervention",G533="Callback",G533="Servicing",G533="Repair / Follow-up"), M533=""), "Row "&amp;TEXT(_xlpm.currentRow, "0")&amp;": Person Full Name required when Event Type is RM&amp;D Intervention, Callback, Servicing or Repair/Follow-up",
      AND(OR(G533="RM&amp;D Intervention",G533="Callback",G533="Repair / Follow-up"), N533= ""), "Row "&amp;TEXT(_xlpm.currentRow, "0")&amp;": Type of Visit required when Event Type is RM&amp;D Intervention, Callback or Repair/Follow-up",
      AND(OR(G533="RM&amp;D Intervention",G533="Callback",G533="Repair / Follow-up"), O533=""), "Row "&amp;TEXT(_xlpm.currentRow, "0")&amp;": Type of Fault required when Event Type is RM&amp;D Intervention, Callback or Repair/Follow-up",
      AND(E533&lt;&gt;"", E533&lt;C533), "Row "&amp;TEXT(_xlpm.currentRow, "0")&amp;": Event End Date cannot be earlier than Start Date",
      AND(E533=C533, F533&lt;&gt;"", D533&lt;&gt;"", F533&lt;=D533), "Row "&amp;TEXT(_xlpm.currentRow, "0")&amp;": Event End Time must be after Start Time when dates are the same",
      ""
    ),
    ""
  )
)</f>
        <v/>
      </c>
      <c r="S533" s="10"/>
    </row>
    <row r="534" spans="1:19" s="3" customFormat="1" x14ac:dyDescent="0.25">
      <c r="A534" s="22"/>
      <c r="B534" s="22"/>
      <c r="C534" s="23"/>
      <c r="D534" s="24"/>
      <c r="E534" s="23"/>
      <c r="F534" s="24"/>
      <c r="G534" s="25"/>
      <c r="H534" s="25"/>
      <c r="I534" s="22"/>
      <c r="J534" s="25"/>
      <c r="K534" s="26"/>
      <c r="L534" s="22"/>
      <c r="M534" s="22"/>
      <c r="N534" s="25"/>
      <c r="O534" s="25"/>
      <c r="P534" s="22"/>
      <c r="R534" s="10" t="str" cm="1">
        <f t="array" ref="R534">_xlfn.LET(
  _xlpm.currentRow, ROW(A534),
  IF(
    OR(A534&lt;&gt;"", B534&lt;&gt;"", C534&lt;&gt;"", D534&lt;&gt;"", M534&lt;&gt;"", G534&lt;&gt;"", E534&lt;&gt;"", F534&lt;&gt;"", H534&lt;&gt;"", I534&lt;&gt;"", J534&lt;&gt;"", K534&lt;&gt;"", L534&lt;&gt;"",N534&lt;&gt; "", O534&lt;&gt;"", P534&lt;&gt;""),
    _xlfn.SWITCH(
      TRUE(),
      A534="", "Row "&amp;TEXT(_xlpm.currentRow, "0")&amp;": RM&amp;D Report ID is missing",
      B534="", "Row "&amp;TEXT(_xlpm.currentRow, "0")&amp;": PTO Lift ID is missing",
      C534="", "Row "&amp;TEXT(_xlpm.currentRow, "0")&amp;": Event Start Date is missing",
      D534="", "Row "&amp;TEXT(_xlpm.currentRow, "0")&amp;": Event Start Time is missing",
      G534="", "Row "&amp;TEXT(_xlpm.currentRow, "0")&amp;": Event Type is missing",
      AND(G534&lt;&gt;"RM&amp;D Notification", E534=""), "Row "&amp;TEXT(_xlpm.currentRow, "0")&amp;": Event End Date required when Event Type is not RM&amp;D Notification",
      AND(G534&lt;&gt;"RM&amp;D Notification", F534=""), "Row "&amp;TEXT(_xlpm.currentRow, "0")&amp;": Event End Time required when Event Type is not RM&amp;D Notification",
      AND(G534&lt;&gt;"Servicing", H534=""), "Row "&amp;TEXT(_xlpm.currentRow, "0")&amp;": System required when Event Type is not Servicing",
      AND(H534="Others", I534=""), "Row "&amp;TEXT(_xlpm.currentRow, "0")&amp;": Event Description required when System is Others",
      AND(OR(G534="RM&amp;D Intervention",G534="Callback",G534="Repair / Follow-up"), J534=""), "Row "&amp;TEXT(_xlpm.currentRow, "0")&amp;": Action Type required when Event Type is RM&amp;D Intervention, Callback or Repair/Follow-up",
      AND(OR(G534="RM&amp;D Intervention",G534="Callback",G534="Repair / Follow-up"), K534=""), "Row "&amp;TEXT(_xlpm.currentRow, "0")&amp;": Action Description required when Event Type is RM&amp;D Intervention, Callback or Repair/Follow-up",
      AND(OR(G534="RM&amp;D Intervention",G534="Callback",G534="Servicing",G534="Repair / Follow-up"), M534=""), "Row "&amp;TEXT(_xlpm.currentRow, "0")&amp;": Person Full Name required when Event Type is RM&amp;D Intervention, Callback, Servicing or Repair/Follow-up",
      AND(OR(G534="RM&amp;D Intervention",G534="Callback",G534="Repair / Follow-up"), N534= ""), "Row "&amp;TEXT(_xlpm.currentRow, "0")&amp;": Type of Visit required when Event Type is RM&amp;D Intervention, Callback or Repair/Follow-up",
      AND(OR(G534="RM&amp;D Intervention",G534="Callback",G534="Repair / Follow-up"), O534=""), "Row "&amp;TEXT(_xlpm.currentRow, "0")&amp;": Type of Fault required when Event Type is RM&amp;D Intervention, Callback or Repair/Follow-up",
      AND(E534&lt;&gt;"", E534&lt;C534), "Row "&amp;TEXT(_xlpm.currentRow, "0")&amp;": Event End Date cannot be earlier than Start Date",
      AND(E534=C534, F534&lt;&gt;"", D534&lt;&gt;"", F534&lt;=D534), "Row "&amp;TEXT(_xlpm.currentRow, "0")&amp;": Event End Time must be after Start Time when dates are the same",
      ""
    ),
    ""
  )
)</f>
        <v/>
      </c>
      <c r="S534" s="10"/>
    </row>
    <row r="535" spans="1:19" s="3" customFormat="1" x14ac:dyDescent="0.25">
      <c r="A535" s="22"/>
      <c r="B535" s="22"/>
      <c r="C535" s="23"/>
      <c r="D535" s="24"/>
      <c r="E535" s="23"/>
      <c r="F535" s="24"/>
      <c r="G535" s="25"/>
      <c r="H535" s="25"/>
      <c r="I535" s="22"/>
      <c r="J535" s="25"/>
      <c r="K535" s="26"/>
      <c r="L535" s="22"/>
      <c r="M535" s="22"/>
      <c r="N535" s="25"/>
      <c r="O535" s="25"/>
      <c r="P535" s="22"/>
      <c r="R535" s="10" t="str" cm="1">
        <f t="array" ref="R535">_xlfn.LET(
  _xlpm.currentRow, ROW(A535),
  IF(
    OR(A535&lt;&gt;"", B535&lt;&gt;"", C535&lt;&gt;"", D535&lt;&gt;"", M535&lt;&gt;"", G535&lt;&gt;"", E535&lt;&gt;"", F535&lt;&gt;"", H535&lt;&gt;"", I535&lt;&gt;"", J535&lt;&gt;"", K535&lt;&gt;"", L535&lt;&gt;"",N535&lt;&gt; "", O535&lt;&gt;"", P535&lt;&gt;""),
    _xlfn.SWITCH(
      TRUE(),
      A535="", "Row "&amp;TEXT(_xlpm.currentRow, "0")&amp;": RM&amp;D Report ID is missing",
      B535="", "Row "&amp;TEXT(_xlpm.currentRow, "0")&amp;": PTO Lift ID is missing",
      C535="", "Row "&amp;TEXT(_xlpm.currentRow, "0")&amp;": Event Start Date is missing",
      D535="", "Row "&amp;TEXT(_xlpm.currentRow, "0")&amp;": Event Start Time is missing",
      G535="", "Row "&amp;TEXT(_xlpm.currentRow, "0")&amp;": Event Type is missing",
      AND(G535&lt;&gt;"RM&amp;D Notification", E535=""), "Row "&amp;TEXT(_xlpm.currentRow, "0")&amp;": Event End Date required when Event Type is not RM&amp;D Notification",
      AND(G535&lt;&gt;"RM&amp;D Notification", F535=""), "Row "&amp;TEXT(_xlpm.currentRow, "0")&amp;": Event End Time required when Event Type is not RM&amp;D Notification",
      AND(G535&lt;&gt;"Servicing", H535=""), "Row "&amp;TEXT(_xlpm.currentRow, "0")&amp;": System required when Event Type is not Servicing",
      AND(H535="Others", I535=""), "Row "&amp;TEXT(_xlpm.currentRow, "0")&amp;": Event Description required when System is Others",
      AND(OR(G535="RM&amp;D Intervention",G535="Callback",G535="Repair / Follow-up"), J535=""), "Row "&amp;TEXT(_xlpm.currentRow, "0")&amp;": Action Type required when Event Type is RM&amp;D Intervention, Callback or Repair/Follow-up",
      AND(OR(G535="RM&amp;D Intervention",G535="Callback",G535="Repair / Follow-up"), K535=""), "Row "&amp;TEXT(_xlpm.currentRow, "0")&amp;": Action Description required when Event Type is RM&amp;D Intervention, Callback or Repair/Follow-up",
      AND(OR(G535="RM&amp;D Intervention",G535="Callback",G535="Servicing",G535="Repair / Follow-up"), M535=""), "Row "&amp;TEXT(_xlpm.currentRow, "0")&amp;": Person Full Name required when Event Type is RM&amp;D Intervention, Callback, Servicing or Repair/Follow-up",
      AND(OR(G535="RM&amp;D Intervention",G535="Callback",G535="Repair / Follow-up"), N535= ""), "Row "&amp;TEXT(_xlpm.currentRow, "0")&amp;": Type of Visit required when Event Type is RM&amp;D Intervention, Callback or Repair/Follow-up",
      AND(OR(G535="RM&amp;D Intervention",G535="Callback",G535="Repair / Follow-up"), O535=""), "Row "&amp;TEXT(_xlpm.currentRow, "0")&amp;": Type of Fault required when Event Type is RM&amp;D Intervention, Callback or Repair/Follow-up",
      AND(E535&lt;&gt;"", E535&lt;C535), "Row "&amp;TEXT(_xlpm.currentRow, "0")&amp;": Event End Date cannot be earlier than Start Date",
      AND(E535=C535, F535&lt;&gt;"", D535&lt;&gt;"", F535&lt;=D535), "Row "&amp;TEXT(_xlpm.currentRow, "0")&amp;": Event End Time must be after Start Time when dates are the same",
      ""
    ),
    ""
  )
)</f>
        <v/>
      </c>
      <c r="S535" s="10"/>
    </row>
    <row r="536" spans="1:19" s="3" customFormat="1" x14ac:dyDescent="0.25">
      <c r="A536" s="22"/>
      <c r="B536" s="22"/>
      <c r="C536" s="23"/>
      <c r="D536" s="24"/>
      <c r="E536" s="23"/>
      <c r="F536" s="24"/>
      <c r="G536" s="25"/>
      <c r="H536" s="25"/>
      <c r="I536" s="22"/>
      <c r="J536" s="25"/>
      <c r="K536" s="26"/>
      <c r="L536" s="22"/>
      <c r="M536" s="22"/>
      <c r="N536" s="25"/>
      <c r="O536" s="25"/>
      <c r="P536" s="22"/>
      <c r="R536" s="10" t="str" cm="1">
        <f t="array" ref="R536">_xlfn.LET(
  _xlpm.currentRow, ROW(A536),
  IF(
    OR(A536&lt;&gt;"", B536&lt;&gt;"", C536&lt;&gt;"", D536&lt;&gt;"", M536&lt;&gt;"", G536&lt;&gt;"", E536&lt;&gt;"", F536&lt;&gt;"", H536&lt;&gt;"", I536&lt;&gt;"", J536&lt;&gt;"", K536&lt;&gt;"", L536&lt;&gt;"",N536&lt;&gt; "", O536&lt;&gt;"", P536&lt;&gt;""),
    _xlfn.SWITCH(
      TRUE(),
      A536="", "Row "&amp;TEXT(_xlpm.currentRow, "0")&amp;": RM&amp;D Report ID is missing",
      B536="", "Row "&amp;TEXT(_xlpm.currentRow, "0")&amp;": PTO Lift ID is missing",
      C536="", "Row "&amp;TEXT(_xlpm.currentRow, "0")&amp;": Event Start Date is missing",
      D536="", "Row "&amp;TEXT(_xlpm.currentRow, "0")&amp;": Event Start Time is missing",
      G536="", "Row "&amp;TEXT(_xlpm.currentRow, "0")&amp;": Event Type is missing",
      AND(G536&lt;&gt;"RM&amp;D Notification", E536=""), "Row "&amp;TEXT(_xlpm.currentRow, "0")&amp;": Event End Date required when Event Type is not RM&amp;D Notification",
      AND(G536&lt;&gt;"RM&amp;D Notification", F536=""), "Row "&amp;TEXT(_xlpm.currentRow, "0")&amp;": Event End Time required when Event Type is not RM&amp;D Notification",
      AND(G536&lt;&gt;"Servicing", H536=""), "Row "&amp;TEXT(_xlpm.currentRow, "0")&amp;": System required when Event Type is not Servicing",
      AND(H536="Others", I536=""), "Row "&amp;TEXT(_xlpm.currentRow, "0")&amp;": Event Description required when System is Others",
      AND(OR(G536="RM&amp;D Intervention",G536="Callback",G536="Repair / Follow-up"), J536=""), "Row "&amp;TEXT(_xlpm.currentRow, "0")&amp;": Action Type required when Event Type is RM&amp;D Intervention, Callback or Repair/Follow-up",
      AND(OR(G536="RM&amp;D Intervention",G536="Callback",G536="Repair / Follow-up"), K536=""), "Row "&amp;TEXT(_xlpm.currentRow, "0")&amp;": Action Description required when Event Type is RM&amp;D Intervention, Callback or Repair/Follow-up",
      AND(OR(G536="RM&amp;D Intervention",G536="Callback",G536="Servicing",G536="Repair / Follow-up"), M536=""), "Row "&amp;TEXT(_xlpm.currentRow, "0")&amp;": Person Full Name required when Event Type is RM&amp;D Intervention, Callback, Servicing or Repair/Follow-up",
      AND(OR(G536="RM&amp;D Intervention",G536="Callback",G536="Repair / Follow-up"), N536= ""), "Row "&amp;TEXT(_xlpm.currentRow, "0")&amp;": Type of Visit required when Event Type is RM&amp;D Intervention, Callback or Repair/Follow-up",
      AND(OR(G536="RM&amp;D Intervention",G536="Callback",G536="Repair / Follow-up"), O536=""), "Row "&amp;TEXT(_xlpm.currentRow, "0")&amp;": Type of Fault required when Event Type is RM&amp;D Intervention, Callback or Repair/Follow-up",
      AND(E536&lt;&gt;"", E536&lt;C536), "Row "&amp;TEXT(_xlpm.currentRow, "0")&amp;": Event End Date cannot be earlier than Start Date",
      AND(E536=C536, F536&lt;&gt;"", D536&lt;&gt;"", F536&lt;=D536), "Row "&amp;TEXT(_xlpm.currentRow, "0")&amp;": Event End Time must be after Start Time when dates are the same",
      ""
    ),
    ""
  )
)</f>
        <v/>
      </c>
      <c r="S536" s="10"/>
    </row>
    <row r="537" spans="1:19" s="3" customFormat="1" x14ac:dyDescent="0.25">
      <c r="A537" s="22"/>
      <c r="B537" s="22"/>
      <c r="C537" s="23"/>
      <c r="D537" s="24"/>
      <c r="E537" s="23"/>
      <c r="F537" s="24"/>
      <c r="G537" s="25"/>
      <c r="H537" s="25"/>
      <c r="I537" s="22"/>
      <c r="J537" s="25"/>
      <c r="K537" s="26"/>
      <c r="L537" s="22"/>
      <c r="M537" s="22"/>
      <c r="N537" s="25"/>
      <c r="O537" s="25"/>
      <c r="P537" s="22"/>
      <c r="R537" s="10" t="str" cm="1">
        <f t="array" ref="R537">_xlfn.LET(
  _xlpm.currentRow, ROW(A537),
  IF(
    OR(A537&lt;&gt;"", B537&lt;&gt;"", C537&lt;&gt;"", D537&lt;&gt;"", M537&lt;&gt;"", G537&lt;&gt;"", E537&lt;&gt;"", F537&lt;&gt;"", H537&lt;&gt;"", I537&lt;&gt;"", J537&lt;&gt;"", K537&lt;&gt;"", L537&lt;&gt;"",N537&lt;&gt; "", O537&lt;&gt;"", P537&lt;&gt;""),
    _xlfn.SWITCH(
      TRUE(),
      A537="", "Row "&amp;TEXT(_xlpm.currentRow, "0")&amp;": RM&amp;D Report ID is missing",
      B537="", "Row "&amp;TEXT(_xlpm.currentRow, "0")&amp;": PTO Lift ID is missing",
      C537="", "Row "&amp;TEXT(_xlpm.currentRow, "0")&amp;": Event Start Date is missing",
      D537="", "Row "&amp;TEXT(_xlpm.currentRow, "0")&amp;": Event Start Time is missing",
      G537="", "Row "&amp;TEXT(_xlpm.currentRow, "0")&amp;": Event Type is missing",
      AND(G537&lt;&gt;"RM&amp;D Notification", E537=""), "Row "&amp;TEXT(_xlpm.currentRow, "0")&amp;": Event End Date required when Event Type is not RM&amp;D Notification",
      AND(G537&lt;&gt;"RM&amp;D Notification", F537=""), "Row "&amp;TEXT(_xlpm.currentRow, "0")&amp;": Event End Time required when Event Type is not RM&amp;D Notification",
      AND(G537&lt;&gt;"Servicing", H537=""), "Row "&amp;TEXT(_xlpm.currentRow, "0")&amp;": System required when Event Type is not Servicing",
      AND(H537="Others", I537=""), "Row "&amp;TEXT(_xlpm.currentRow, "0")&amp;": Event Description required when System is Others",
      AND(OR(G537="RM&amp;D Intervention",G537="Callback",G537="Repair / Follow-up"), J537=""), "Row "&amp;TEXT(_xlpm.currentRow, "0")&amp;": Action Type required when Event Type is RM&amp;D Intervention, Callback or Repair/Follow-up",
      AND(OR(G537="RM&amp;D Intervention",G537="Callback",G537="Repair / Follow-up"), K537=""), "Row "&amp;TEXT(_xlpm.currentRow, "0")&amp;": Action Description required when Event Type is RM&amp;D Intervention, Callback or Repair/Follow-up",
      AND(OR(G537="RM&amp;D Intervention",G537="Callback",G537="Servicing",G537="Repair / Follow-up"), M537=""), "Row "&amp;TEXT(_xlpm.currentRow, "0")&amp;": Person Full Name required when Event Type is RM&amp;D Intervention, Callback, Servicing or Repair/Follow-up",
      AND(OR(G537="RM&amp;D Intervention",G537="Callback",G537="Repair / Follow-up"), N537= ""), "Row "&amp;TEXT(_xlpm.currentRow, "0")&amp;": Type of Visit required when Event Type is RM&amp;D Intervention, Callback or Repair/Follow-up",
      AND(OR(G537="RM&amp;D Intervention",G537="Callback",G537="Repair / Follow-up"), O537=""), "Row "&amp;TEXT(_xlpm.currentRow, "0")&amp;": Type of Fault required when Event Type is RM&amp;D Intervention, Callback or Repair/Follow-up",
      AND(E537&lt;&gt;"", E537&lt;C537), "Row "&amp;TEXT(_xlpm.currentRow, "0")&amp;": Event End Date cannot be earlier than Start Date",
      AND(E537=C537, F537&lt;&gt;"", D537&lt;&gt;"", F537&lt;=D537), "Row "&amp;TEXT(_xlpm.currentRow, "0")&amp;": Event End Time must be after Start Time when dates are the same",
      ""
    ),
    ""
  )
)</f>
        <v/>
      </c>
      <c r="S537" s="10"/>
    </row>
    <row r="538" spans="1:19" s="3" customFormat="1" x14ac:dyDescent="0.25">
      <c r="A538" s="22"/>
      <c r="B538" s="22"/>
      <c r="C538" s="23"/>
      <c r="D538" s="24"/>
      <c r="E538" s="23"/>
      <c r="F538" s="24"/>
      <c r="G538" s="25"/>
      <c r="H538" s="25"/>
      <c r="I538" s="22"/>
      <c r="J538" s="25"/>
      <c r="K538" s="26"/>
      <c r="L538" s="22"/>
      <c r="M538" s="22"/>
      <c r="N538" s="25"/>
      <c r="O538" s="25"/>
      <c r="P538" s="22"/>
      <c r="R538" s="10" t="str" cm="1">
        <f t="array" ref="R538">_xlfn.LET(
  _xlpm.currentRow, ROW(A538),
  IF(
    OR(A538&lt;&gt;"", B538&lt;&gt;"", C538&lt;&gt;"", D538&lt;&gt;"", M538&lt;&gt;"", G538&lt;&gt;"", E538&lt;&gt;"", F538&lt;&gt;"", H538&lt;&gt;"", I538&lt;&gt;"", J538&lt;&gt;"", K538&lt;&gt;"", L538&lt;&gt;"",N538&lt;&gt; "", O538&lt;&gt;"", P538&lt;&gt;""),
    _xlfn.SWITCH(
      TRUE(),
      A538="", "Row "&amp;TEXT(_xlpm.currentRow, "0")&amp;": RM&amp;D Report ID is missing",
      B538="", "Row "&amp;TEXT(_xlpm.currentRow, "0")&amp;": PTO Lift ID is missing",
      C538="", "Row "&amp;TEXT(_xlpm.currentRow, "0")&amp;": Event Start Date is missing",
      D538="", "Row "&amp;TEXT(_xlpm.currentRow, "0")&amp;": Event Start Time is missing",
      G538="", "Row "&amp;TEXT(_xlpm.currentRow, "0")&amp;": Event Type is missing",
      AND(G538&lt;&gt;"RM&amp;D Notification", E538=""), "Row "&amp;TEXT(_xlpm.currentRow, "0")&amp;": Event End Date required when Event Type is not RM&amp;D Notification",
      AND(G538&lt;&gt;"RM&amp;D Notification", F538=""), "Row "&amp;TEXT(_xlpm.currentRow, "0")&amp;": Event End Time required when Event Type is not RM&amp;D Notification",
      AND(G538&lt;&gt;"Servicing", H538=""), "Row "&amp;TEXT(_xlpm.currentRow, "0")&amp;": System required when Event Type is not Servicing",
      AND(H538="Others", I538=""), "Row "&amp;TEXT(_xlpm.currentRow, "0")&amp;": Event Description required when System is Others",
      AND(OR(G538="RM&amp;D Intervention",G538="Callback",G538="Repair / Follow-up"), J538=""), "Row "&amp;TEXT(_xlpm.currentRow, "0")&amp;": Action Type required when Event Type is RM&amp;D Intervention, Callback or Repair/Follow-up",
      AND(OR(G538="RM&amp;D Intervention",G538="Callback",G538="Repair / Follow-up"), K538=""), "Row "&amp;TEXT(_xlpm.currentRow, "0")&amp;": Action Description required when Event Type is RM&amp;D Intervention, Callback or Repair/Follow-up",
      AND(OR(G538="RM&amp;D Intervention",G538="Callback",G538="Servicing",G538="Repair / Follow-up"), M538=""), "Row "&amp;TEXT(_xlpm.currentRow, "0")&amp;": Person Full Name required when Event Type is RM&amp;D Intervention, Callback, Servicing or Repair/Follow-up",
      AND(OR(G538="RM&amp;D Intervention",G538="Callback",G538="Repair / Follow-up"), N538= ""), "Row "&amp;TEXT(_xlpm.currentRow, "0")&amp;": Type of Visit required when Event Type is RM&amp;D Intervention, Callback or Repair/Follow-up",
      AND(OR(G538="RM&amp;D Intervention",G538="Callback",G538="Repair / Follow-up"), O538=""), "Row "&amp;TEXT(_xlpm.currentRow, "0")&amp;": Type of Fault required when Event Type is RM&amp;D Intervention, Callback or Repair/Follow-up",
      AND(E538&lt;&gt;"", E538&lt;C538), "Row "&amp;TEXT(_xlpm.currentRow, "0")&amp;": Event End Date cannot be earlier than Start Date",
      AND(E538=C538, F538&lt;&gt;"", D538&lt;&gt;"", F538&lt;=D538), "Row "&amp;TEXT(_xlpm.currentRow, "0")&amp;": Event End Time must be after Start Time when dates are the same",
      ""
    ),
    ""
  )
)</f>
        <v/>
      </c>
      <c r="S538" s="10"/>
    </row>
    <row r="539" spans="1:19" s="3" customFormat="1" x14ac:dyDescent="0.25">
      <c r="A539" s="22"/>
      <c r="B539" s="22"/>
      <c r="C539" s="23"/>
      <c r="D539" s="24"/>
      <c r="E539" s="23"/>
      <c r="F539" s="24"/>
      <c r="G539" s="25"/>
      <c r="H539" s="25"/>
      <c r="I539" s="22"/>
      <c r="J539" s="25"/>
      <c r="K539" s="26"/>
      <c r="L539" s="22"/>
      <c r="M539" s="22"/>
      <c r="N539" s="25"/>
      <c r="O539" s="25"/>
      <c r="P539" s="22"/>
      <c r="R539" s="10" t="str" cm="1">
        <f t="array" ref="R539">_xlfn.LET(
  _xlpm.currentRow, ROW(A539),
  IF(
    OR(A539&lt;&gt;"", B539&lt;&gt;"", C539&lt;&gt;"", D539&lt;&gt;"", M539&lt;&gt;"", G539&lt;&gt;"", E539&lt;&gt;"", F539&lt;&gt;"", H539&lt;&gt;"", I539&lt;&gt;"", J539&lt;&gt;"", K539&lt;&gt;"", L539&lt;&gt;"",N539&lt;&gt; "", O539&lt;&gt;"", P539&lt;&gt;""),
    _xlfn.SWITCH(
      TRUE(),
      A539="", "Row "&amp;TEXT(_xlpm.currentRow, "0")&amp;": RM&amp;D Report ID is missing",
      B539="", "Row "&amp;TEXT(_xlpm.currentRow, "0")&amp;": PTO Lift ID is missing",
      C539="", "Row "&amp;TEXT(_xlpm.currentRow, "0")&amp;": Event Start Date is missing",
      D539="", "Row "&amp;TEXT(_xlpm.currentRow, "0")&amp;": Event Start Time is missing",
      G539="", "Row "&amp;TEXT(_xlpm.currentRow, "0")&amp;": Event Type is missing",
      AND(G539&lt;&gt;"RM&amp;D Notification", E539=""), "Row "&amp;TEXT(_xlpm.currentRow, "0")&amp;": Event End Date required when Event Type is not RM&amp;D Notification",
      AND(G539&lt;&gt;"RM&amp;D Notification", F539=""), "Row "&amp;TEXT(_xlpm.currentRow, "0")&amp;": Event End Time required when Event Type is not RM&amp;D Notification",
      AND(G539&lt;&gt;"Servicing", H539=""), "Row "&amp;TEXT(_xlpm.currentRow, "0")&amp;": System required when Event Type is not Servicing",
      AND(H539="Others", I539=""), "Row "&amp;TEXT(_xlpm.currentRow, "0")&amp;": Event Description required when System is Others",
      AND(OR(G539="RM&amp;D Intervention",G539="Callback",G539="Repair / Follow-up"), J539=""), "Row "&amp;TEXT(_xlpm.currentRow, "0")&amp;": Action Type required when Event Type is RM&amp;D Intervention, Callback or Repair/Follow-up",
      AND(OR(G539="RM&amp;D Intervention",G539="Callback",G539="Repair / Follow-up"), K539=""), "Row "&amp;TEXT(_xlpm.currentRow, "0")&amp;": Action Description required when Event Type is RM&amp;D Intervention, Callback or Repair/Follow-up",
      AND(OR(G539="RM&amp;D Intervention",G539="Callback",G539="Servicing",G539="Repair / Follow-up"), M539=""), "Row "&amp;TEXT(_xlpm.currentRow, "0")&amp;": Person Full Name required when Event Type is RM&amp;D Intervention, Callback, Servicing or Repair/Follow-up",
      AND(OR(G539="RM&amp;D Intervention",G539="Callback",G539="Repair / Follow-up"), N539= ""), "Row "&amp;TEXT(_xlpm.currentRow, "0")&amp;": Type of Visit required when Event Type is RM&amp;D Intervention, Callback or Repair/Follow-up",
      AND(OR(G539="RM&amp;D Intervention",G539="Callback",G539="Repair / Follow-up"), O539=""), "Row "&amp;TEXT(_xlpm.currentRow, "0")&amp;": Type of Fault required when Event Type is RM&amp;D Intervention, Callback or Repair/Follow-up",
      AND(E539&lt;&gt;"", E539&lt;C539), "Row "&amp;TEXT(_xlpm.currentRow, "0")&amp;": Event End Date cannot be earlier than Start Date",
      AND(E539=C539, F539&lt;&gt;"", D539&lt;&gt;"", F539&lt;=D539), "Row "&amp;TEXT(_xlpm.currentRow, "0")&amp;": Event End Time must be after Start Time when dates are the same",
      ""
    ),
    ""
  )
)</f>
        <v/>
      </c>
      <c r="S539" s="10"/>
    </row>
    <row r="540" spans="1:19" s="3" customFormat="1" x14ac:dyDescent="0.25">
      <c r="A540" s="22"/>
      <c r="B540" s="22"/>
      <c r="C540" s="23"/>
      <c r="D540" s="24"/>
      <c r="E540" s="23"/>
      <c r="F540" s="24"/>
      <c r="G540" s="25"/>
      <c r="H540" s="25"/>
      <c r="I540" s="22"/>
      <c r="J540" s="25"/>
      <c r="K540" s="26"/>
      <c r="L540" s="22"/>
      <c r="M540" s="22"/>
      <c r="N540" s="25"/>
      <c r="O540" s="25"/>
      <c r="P540" s="22"/>
      <c r="R540" s="10" t="str" cm="1">
        <f t="array" ref="R540">_xlfn.LET(
  _xlpm.currentRow, ROW(A540),
  IF(
    OR(A540&lt;&gt;"", B540&lt;&gt;"", C540&lt;&gt;"", D540&lt;&gt;"", M540&lt;&gt;"", G540&lt;&gt;"", E540&lt;&gt;"", F540&lt;&gt;"", H540&lt;&gt;"", I540&lt;&gt;"", J540&lt;&gt;"", K540&lt;&gt;"", L540&lt;&gt;"",N540&lt;&gt; "", O540&lt;&gt;"", P540&lt;&gt;""),
    _xlfn.SWITCH(
      TRUE(),
      A540="", "Row "&amp;TEXT(_xlpm.currentRow, "0")&amp;": RM&amp;D Report ID is missing",
      B540="", "Row "&amp;TEXT(_xlpm.currentRow, "0")&amp;": PTO Lift ID is missing",
      C540="", "Row "&amp;TEXT(_xlpm.currentRow, "0")&amp;": Event Start Date is missing",
      D540="", "Row "&amp;TEXT(_xlpm.currentRow, "0")&amp;": Event Start Time is missing",
      G540="", "Row "&amp;TEXT(_xlpm.currentRow, "0")&amp;": Event Type is missing",
      AND(G540&lt;&gt;"RM&amp;D Notification", E540=""), "Row "&amp;TEXT(_xlpm.currentRow, "0")&amp;": Event End Date required when Event Type is not RM&amp;D Notification",
      AND(G540&lt;&gt;"RM&amp;D Notification", F540=""), "Row "&amp;TEXT(_xlpm.currentRow, "0")&amp;": Event End Time required when Event Type is not RM&amp;D Notification",
      AND(G540&lt;&gt;"Servicing", H540=""), "Row "&amp;TEXT(_xlpm.currentRow, "0")&amp;": System required when Event Type is not Servicing",
      AND(H540="Others", I540=""), "Row "&amp;TEXT(_xlpm.currentRow, "0")&amp;": Event Description required when System is Others",
      AND(OR(G540="RM&amp;D Intervention",G540="Callback",G540="Repair / Follow-up"), J540=""), "Row "&amp;TEXT(_xlpm.currentRow, "0")&amp;": Action Type required when Event Type is RM&amp;D Intervention, Callback or Repair/Follow-up",
      AND(OR(G540="RM&amp;D Intervention",G540="Callback",G540="Repair / Follow-up"), K540=""), "Row "&amp;TEXT(_xlpm.currentRow, "0")&amp;": Action Description required when Event Type is RM&amp;D Intervention, Callback or Repair/Follow-up",
      AND(OR(G540="RM&amp;D Intervention",G540="Callback",G540="Servicing",G540="Repair / Follow-up"), M540=""), "Row "&amp;TEXT(_xlpm.currentRow, "0")&amp;": Person Full Name required when Event Type is RM&amp;D Intervention, Callback, Servicing or Repair/Follow-up",
      AND(OR(G540="RM&amp;D Intervention",G540="Callback",G540="Repair / Follow-up"), N540= ""), "Row "&amp;TEXT(_xlpm.currentRow, "0")&amp;": Type of Visit required when Event Type is RM&amp;D Intervention, Callback or Repair/Follow-up",
      AND(OR(G540="RM&amp;D Intervention",G540="Callback",G540="Repair / Follow-up"), O540=""), "Row "&amp;TEXT(_xlpm.currentRow, "0")&amp;": Type of Fault required when Event Type is RM&amp;D Intervention, Callback or Repair/Follow-up",
      AND(E540&lt;&gt;"", E540&lt;C540), "Row "&amp;TEXT(_xlpm.currentRow, "0")&amp;": Event End Date cannot be earlier than Start Date",
      AND(E540=C540, F540&lt;&gt;"", D540&lt;&gt;"", F540&lt;=D540), "Row "&amp;TEXT(_xlpm.currentRow, "0")&amp;": Event End Time must be after Start Time when dates are the same",
      ""
    ),
    ""
  )
)</f>
        <v/>
      </c>
      <c r="S540" s="10"/>
    </row>
    <row r="541" spans="1:19" s="3" customFormat="1" x14ac:dyDescent="0.25">
      <c r="A541" s="22"/>
      <c r="B541" s="22"/>
      <c r="C541" s="23"/>
      <c r="D541" s="24"/>
      <c r="E541" s="23"/>
      <c r="F541" s="24"/>
      <c r="G541" s="25"/>
      <c r="H541" s="25"/>
      <c r="I541" s="22"/>
      <c r="J541" s="25"/>
      <c r="K541" s="26"/>
      <c r="L541" s="22"/>
      <c r="M541" s="22"/>
      <c r="N541" s="25"/>
      <c r="O541" s="25"/>
      <c r="P541" s="22"/>
      <c r="R541" s="10" t="str" cm="1">
        <f t="array" ref="R541">_xlfn.LET(
  _xlpm.currentRow, ROW(A541),
  IF(
    OR(A541&lt;&gt;"", B541&lt;&gt;"", C541&lt;&gt;"", D541&lt;&gt;"", M541&lt;&gt;"", G541&lt;&gt;"", E541&lt;&gt;"", F541&lt;&gt;"", H541&lt;&gt;"", I541&lt;&gt;"", J541&lt;&gt;"", K541&lt;&gt;"", L541&lt;&gt;"",N541&lt;&gt; "", O541&lt;&gt;"", P541&lt;&gt;""),
    _xlfn.SWITCH(
      TRUE(),
      A541="", "Row "&amp;TEXT(_xlpm.currentRow, "0")&amp;": RM&amp;D Report ID is missing",
      B541="", "Row "&amp;TEXT(_xlpm.currentRow, "0")&amp;": PTO Lift ID is missing",
      C541="", "Row "&amp;TEXT(_xlpm.currentRow, "0")&amp;": Event Start Date is missing",
      D541="", "Row "&amp;TEXT(_xlpm.currentRow, "0")&amp;": Event Start Time is missing",
      G541="", "Row "&amp;TEXT(_xlpm.currentRow, "0")&amp;": Event Type is missing",
      AND(G541&lt;&gt;"RM&amp;D Notification", E541=""), "Row "&amp;TEXT(_xlpm.currentRow, "0")&amp;": Event End Date required when Event Type is not RM&amp;D Notification",
      AND(G541&lt;&gt;"RM&amp;D Notification", F541=""), "Row "&amp;TEXT(_xlpm.currentRow, "0")&amp;": Event End Time required when Event Type is not RM&amp;D Notification",
      AND(G541&lt;&gt;"Servicing", H541=""), "Row "&amp;TEXT(_xlpm.currentRow, "0")&amp;": System required when Event Type is not Servicing",
      AND(H541="Others", I541=""), "Row "&amp;TEXT(_xlpm.currentRow, "0")&amp;": Event Description required when System is Others",
      AND(OR(G541="RM&amp;D Intervention",G541="Callback",G541="Repair / Follow-up"), J541=""), "Row "&amp;TEXT(_xlpm.currentRow, "0")&amp;": Action Type required when Event Type is RM&amp;D Intervention, Callback or Repair/Follow-up",
      AND(OR(G541="RM&amp;D Intervention",G541="Callback",G541="Repair / Follow-up"), K541=""), "Row "&amp;TEXT(_xlpm.currentRow, "0")&amp;": Action Description required when Event Type is RM&amp;D Intervention, Callback or Repair/Follow-up",
      AND(OR(G541="RM&amp;D Intervention",G541="Callback",G541="Servicing",G541="Repair / Follow-up"), M541=""), "Row "&amp;TEXT(_xlpm.currentRow, "0")&amp;": Person Full Name required when Event Type is RM&amp;D Intervention, Callback, Servicing or Repair/Follow-up",
      AND(OR(G541="RM&amp;D Intervention",G541="Callback",G541="Repair / Follow-up"), N541= ""), "Row "&amp;TEXT(_xlpm.currentRow, "0")&amp;": Type of Visit required when Event Type is RM&amp;D Intervention, Callback or Repair/Follow-up",
      AND(OR(G541="RM&amp;D Intervention",G541="Callback",G541="Repair / Follow-up"), O541=""), "Row "&amp;TEXT(_xlpm.currentRow, "0")&amp;": Type of Fault required when Event Type is RM&amp;D Intervention, Callback or Repair/Follow-up",
      AND(E541&lt;&gt;"", E541&lt;C541), "Row "&amp;TEXT(_xlpm.currentRow, "0")&amp;": Event End Date cannot be earlier than Start Date",
      AND(E541=C541, F541&lt;&gt;"", D541&lt;&gt;"", F541&lt;=D541), "Row "&amp;TEXT(_xlpm.currentRow, "0")&amp;": Event End Time must be after Start Time when dates are the same",
      ""
    ),
    ""
  )
)</f>
        <v/>
      </c>
      <c r="S541" s="10"/>
    </row>
    <row r="542" spans="1:19" s="3" customFormat="1" x14ac:dyDescent="0.25">
      <c r="A542" s="22"/>
      <c r="B542" s="22"/>
      <c r="C542" s="23"/>
      <c r="D542" s="24"/>
      <c r="E542" s="23"/>
      <c r="F542" s="24"/>
      <c r="G542" s="25"/>
      <c r="H542" s="25"/>
      <c r="I542" s="22"/>
      <c r="J542" s="25"/>
      <c r="K542" s="26"/>
      <c r="L542" s="22"/>
      <c r="M542" s="22"/>
      <c r="N542" s="25"/>
      <c r="O542" s="25"/>
      <c r="P542" s="22"/>
      <c r="R542" s="10" t="str" cm="1">
        <f t="array" ref="R542">_xlfn.LET(
  _xlpm.currentRow, ROW(A542),
  IF(
    OR(A542&lt;&gt;"", B542&lt;&gt;"", C542&lt;&gt;"", D542&lt;&gt;"", M542&lt;&gt;"", G542&lt;&gt;"", E542&lt;&gt;"", F542&lt;&gt;"", H542&lt;&gt;"", I542&lt;&gt;"", J542&lt;&gt;"", K542&lt;&gt;"", L542&lt;&gt;"",N542&lt;&gt; "", O542&lt;&gt;"", P542&lt;&gt;""),
    _xlfn.SWITCH(
      TRUE(),
      A542="", "Row "&amp;TEXT(_xlpm.currentRow, "0")&amp;": RM&amp;D Report ID is missing",
      B542="", "Row "&amp;TEXT(_xlpm.currentRow, "0")&amp;": PTO Lift ID is missing",
      C542="", "Row "&amp;TEXT(_xlpm.currentRow, "0")&amp;": Event Start Date is missing",
      D542="", "Row "&amp;TEXT(_xlpm.currentRow, "0")&amp;": Event Start Time is missing",
      G542="", "Row "&amp;TEXT(_xlpm.currentRow, "0")&amp;": Event Type is missing",
      AND(G542&lt;&gt;"RM&amp;D Notification", E542=""), "Row "&amp;TEXT(_xlpm.currentRow, "0")&amp;": Event End Date required when Event Type is not RM&amp;D Notification",
      AND(G542&lt;&gt;"RM&amp;D Notification", F542=""), "Row "&amp;TEXT(_xlpm.currentRow, "0")&amp;": Event End Time required when Event Type is not RM&amp;D Notification",
      AND(G542&lt;&gt;"Servicing", H542=""), "Row "&amp;TEXT(_xlpm.currentRow, "0")&amp;": System required when Event Type is not Servicing",
      AND(H542="Others", I542=""), "Row "&amp;TEXT(_xlpm.currentRow, "0")&amp;": Event Description required when System is Others",
      AND(OR(G542="RM&amp;D Intervention",G542="Callback",G542="Repair / Follow-up"), J542=""), "Row "&amp;TEXT(_xlpm.currentRow, "0")&amp;": Action Type required when Event Type is RM&amp;D Intervention, Callback or Repair/Follow-up",
      AND(OR(G542="RM&amp;D Intervention",G542="Callback",G542="Repair / Follow-up"), K542=""), "Row "&amp;TEXT(_xlpm.currentRow, "0")&amp;": Action Description required when Event Type is RM&amp;D Intervention, Callback or Repair/Follow-up",
      AND(OR(G542="RM&amp;D Intervention",G542="Callback",G542="Servicing",G542="Repair / Follow-up"), M542=""), "Row "&amp;TEXT(_xlpm.currentRow, "0")&amp;": Person Full Name required when Event Type is RM&amp;D Intervention, Callback, Servicing or Repair/Follow-up",
      AND(OR(G542="RM&amp;D Intervention",G542="Callback",G542="Repair / Follow-up"), N542= ""), "Row "&amp;TEXT(_xlpm.currentRow, "0")&amp;": Type of Visit required when Event Type is RM&amp;D Intervention, Callback or Repair/Follow-up",
      AND(OR(G542="RM&amp;D Intervention",G542="Callback",G542="Repair / Follow-up"), O542=""), "Row "&amp;TEXT(_xlpm.currentRow, "0")&amp;": Type of Fault required when Event Type is RM&amp;D Intervention, Callback or Repair/Follow-up",
      AND(E542&lt;&gt;"", E542&lt;C542), "Row "&amp;TEXT(_xlpm.currentRow, "0")&amp;": Event End Date cannot be earlier than Start Date",
      AND(E542=C542, F542&lt;&gt;"", D542&lt;&gt;"", F542&lt;=D542), "Row "&amp;TEXT(_xlpm.currentRow, "0")&amp;": Event End Time must be after Start Time when dates are the same",
      ""
    ),
    ""
  )
)</f>
        <v/>
      </c>
      <c r="S542" s="10"/>
    </row>
    <row r="543" spans="1:19" s="3" customFormat="1" x14ac:dyDescent="0.25">
      <c r="A543" s="22"/>
      <c r="B543" s="22"/>
      <c r="C543" s="23"/>
      <c r="D543" s="24"/>
      <c r="E543" s="23"/>
      <c r="F543" s="24"/>
      <c r="G543" s="25"/>
      <c r="H543" s="25"/>
      <c r="I543" s="22"/>
      <c r="J543" s="25"/>
      <c r="K543" s="26"/>
      <c r="L543" s="22"/>
      <c r="M543" s="22"/>
      <c r="N543" s="25"/>
      <c r="O543" s="25"/>
      <c r="P543" s="22"/>
      <c r="R543" s="10" t="str" cm="1">
        <f t="array" ref="R543">_xlfn.LET(
  _xlpm.currentRow, ROW(A543),
  IF(
    OR(A543&lt;&gt;"", B543&lt;&gt;"", C543&lt;&gt;"", D543&lt;&gt;"", M543&lt;&gt;"", G543&lt;&gt;"", E543&lt;&gt;"", F543&lt;&gt;"", H543&lt;&gt;"", I543&lt;&gt;"", J543&lt;&gt;"", K543&lt;&gt;"", L543&lt;&gt;"",N543&lt;&gt; "", O543&lt;&gt;"", P543&lt;&gt;""),
    _xlfn.SWITCH(
      TRUE(),
      A543="", "Row "&amp;TEXT(_xlpm.currentRow, "0")&amp;": RM&amp;D Report ID is missing",
      B543="", "Row "&amp;TEXT(_xlpm.currentRow, "0")&amp;": PTO Lift ID is missing",
      C543="", "Row "&amp;TEXT(_xlpm.currentRow, "0")&amp;": Event Start Date is missing",
      D543="", "Row "&amp;TEXT(_xlpm.currentRow, "0")&amp;": Event Start Time is missing",
      G543="", "Row "&amp;TEXT(_xlpm.currentRow, "0")&amp;": Event Type is missing",
      AND(G543&lt;&gt;"RM&amp;D Notification", E543=""), "Row "&amp;TEXT(_xlpm.currentRow, "0")&amp;": Event End Date required when Event Type is not RM&amp;D Notification",
      AND(G543&lt;&gt;"RM&amp;D Notification", F543=""), "Row "&amp;TEXT(_xlpm.currentRow, "0")&amp;": Event End Time required when Event Type is not RM&amp;D Notification",
      AND(G543&lt;&gt;"Servicing", H543=""), "Row "&amp;TEXT(_xlpm.currentRow, "0")&amp;": System required when Event Type is not Servicing",
      AND(H543="Others", I543=""), "Row "&amp;TEXT(_xlpm.currentRow, "0")&amp;": Event Description required when System is Others",
      AND(OR(G543="RM&amp;D Intervention",G543="Callback",G543="Repair / Follow-up"), J543=""), "Row "&amp;TEXT(_xlpm.currentRow, "0")&amp;": Action Type required when Event Type is RM&amp;D Intervention, Callback or Repair/Follow-up",
      AND(OR(G543="RM&amp;D Intervention",G543="Callback",G543="Repair / Follow-up"), K543=""), "Row "&amp;TEXT(_xlpm.currentRow, "0")&amp;": Action Description required when Event Type is RM&amp;D Intervention, Callback or Repair/Follow-up",
      AND(OR(G543="RM&amp;D Intervention",G543="Callback",G543="Servicing",G543="Repair / Follow-up"), M543=""), "Row "&amp;TEXT(_xlpm.currentRow, "0")&amp;": Person Full Name required when Event Type is RM&amp;D Intervention, Callback, Servicing or Repair/Follow-up",
      AND(OR(G543="RM&amp;D Intervention",G543="Callback",G543="Repair / Follow-up"), N543= ""), "Row "&amp;TEXT(_xlpm.currentRow, "0")&amp;": Type of Visit required when Event Type is RM&amp;D Intervention, Callback or Repair/Follow-up",
      AND(OR(G543="RM&amp;D Intervention",G543="Callback",G543="Repair / Follow-up"), O543=""), "Row "&amp;TEXT(_xlpm.currentRow, "0")&amp;": Type of Fault required when Event Type is RM&amp;D Intervention, Callback or Repair/Follow-up",
      AND(E543&lt;&gt;"", E543&lt;C543), "Row "&amp;TEXT(_xlpm.currentRow, "0")&amp;": Event End Date cannot be earlier than Start Date",
      AND(E543=C543, F543&lt;&gt;"", D543&lt;&gt;"", F543&lt;=D543), "Row "&amp;TEXT(_xlpm.currentRow, "0")&amp;": Event End Time must be after Start Time when dates are the same",
      ""
    ),
    ""
  )
)</f>
        <v/>
      </c>
      <c r="S543" s="10"/>
    </row>
    <row r="544" spans="1:19" s="3" customFormat="1" x14ac:dyDescent="0.25">
      <c r="A544" s="22"/>
      <c r="B544" s="22"/>
      <c r="C544" s="23"/>
      <c r="D544" s="24"/>
      <c r="E544" s="23"/>
      <c r="F544" s="24"/>
      <c r="G544" s="25"/>
      <c r="H544" s="25"/>
      <c r="I544" s="22"/>
      <c r="J544" s="25"/>
      <c r="K544" s="26"/>
      <c r="L544" s="22"/>
      <c r="M544" s="22"/>
      <c r="N544" s="25"/>
      <c r="O544" s="25"/>
      <c r="P544" s="22"/>
      <c r="R544" s="10" t="str" cm="1">
        <f t="array" ref="R544">_xlfn.LET(
  _xlpm.currentRow, ROW(A544),
  IF(
    OR(A544&lt;&gt;"", B544&lt;&gt;"", C544&lt;&gt;"", D544&lt;&gt;"", M544&lt;&gt;"", G544&lt;&gt;"", E544&lt;&gt;"", F544&lt;&gt;"", H544&lt;&gt;"", I544&lt;&gt;"", J544&lt;&gt;"", K544&lt;&gt;"", L544&lt;&gt;"",N544&lt;&gt; "", O544&lt;&gt;"", P544&lt;&gt;""),
    _xlfn.SWITCH(
      TRUE(),
      A544="", "Row "&amp;TEXT(_xlpm.currentRow, "0")&amp;": RM&amp;D Report ID is missing",
      B544="", "Row "&amp;TEXT(_xlpm.currentRow, "0")&amp;": PTO Lift ID is missing",
      C544="", "Row "&amp;TEXT(_xlpm.currentRow, "0")&amp;": Event Start Date is missing",
      D544="", "Row "&amp;TEXT(_xlpm.currentRow, "0")&amp;": Event Start Time is missing",
      G544="", "Row "&amp;TEXT(_xlpm.currentRow, "0")&amp;": Event Type is missing",
      AND(G544&lt;&gt;"RM&amp;D Notification", E544=""), "Row "&amp;TEXT(_xlpm.currentRow, "0")&amp;": Event End Date required when Event Type is not RM&amp;D Notification",
      AND(G544&lt;&gt;"RM&amp;D Notification", F544=""), "Row "&amp;TEXT(_xlpm.currentRow, "0")&amp;": Event End Time required when Event Type is not RM&amp;D Notification",
      AND(G544&lt;&gt;"Servicing", H544=""), "Row "&amp;TEXT(_xlpm.currentRow, "0")&amp;": System required when Event Type is not Servicing",
      AND(H544="Others", I544=""), "Row "&amp;TEXT(_xlpm.currentRow, "0")&amp;": Event Description required when System is Others",
      AND(OR(G544="RM&amp;D Intervention",G544="Callback",G544="Repair / Follow-up"), J544=""), "Row "&amp;TEXT(_xlpm.currentRow, "0")&amp;": Action Type required when Event Type is RM&amp;D Intervention, Callback or Repair/Follow-up",
      AND(OR(G544="RM&amp;D Intervention",G544="Callback",G544="Repair / Follow-up"), K544=""), "Row "&amp;TEXT(_xlpm.currentRow, "0")&amp;": Action Description required when Event Type is RM&amp;D Intervention, Callback or Repair/Follow-up",
      AND(OR(G544="RM&amp;D Intervention",G544="Callback",G544="Servicing",G544="Repair / Follow-up"), M544=""), "Row "&amp;TEXT(_xlpm.currentRow, "0")&amp;": Person Full Name required when Event Type is RM&amp;D Intervention, Callback, Servicing or Repair/Follow-up",
      AND(OR(G544="RM&amp;D Intervention",G544="Callback",G544="Repair / Follow-up"), N544= ""), "Row "&amp;TEXT(_xlpm.currentRow, "0")&amp;": Type of Visit required when Event Type is RM&amp;D Intervention, Callback or Repair/Follow-up",
      AND(OR(G544="RM&amp;D Intervention",G544="Callback",G544="Repair / Follow-up"), O544=""), "Row "&amp;TEXT(_xlpm.currentRow, "0")&amp;": Type of Fault required when Event Type is RM&amp;D Intervention, Callback or Repair/Follow-up",
      AND(E544&lt;&gt;"", E544&lt;C544), "Row "&amp;TEXT(_xlpm.currentRow, "0")&amp;": Event End Date cannot be earlier than Start Date",
      AND(E544=C544, F544&lt;&gt;"", D544&lt;&gt;"", F544&lt;=D544), "Row "&amp;TEXT(_xlpm.currentRow, "0")&amp;": Event End Time must be after Start Time when dates are the same",
      ""
    ),
    ""
  )
)</f>
        <v/>
      </c>
      <c r="S544" s="10"/>
    </row>
    <row r="545" spans="1:19" s="3" customFormat="1" x14ac:dyDescent="0.25">
      <c r="A545" s="22"/>
      <c r="B545" s="22"/>
      <c r="C545" s="23"/>
      <c r="D545" s="24"/>
      <c r="E545" s="23"/>
      <c r="F545" s="24"/>
      <c r="G545" s="25"/>
      <c r="H545" s="25"/>
      <c r="I545" s="22"/>
      <c r="J545" s="25"/>
      <c r="K545" s="26"/>
      <c r="L545" s="22"/>
      <c r="M545" s="22"/>
      <c r="N545" s="25"/>
      <c r="O545" s="25"/>
      <c r="P545" s="22"/>
      <c r="R545" s="10" t="str" cm="1">
        <f t="array" ref="R545">_xlfn.LET(
  _xlpm.currentRow, ROW(A545),
  IF(
    OR(A545&lt;&gt;"", B545&lt;&gt;"", C545&lt;&gt;"", D545&lt;&gt;"", M545&lt;&gt;"", G545&lt;&gt;"", E545&lt;&gt;"", F545&lt;&gt;"", H545&lt;&gt;"", I545&lt;&gt;"", J545&lt;&gt;"", K545&lt;&gt;"", L545&lt;&gt;"",N545&lt;&gt; "", O545&lt;&gt;"", P545&lt;&gt;""),
    _xlfn.SWITCH(
      TRUE(),
      A545="", "Row "&amp;TEXT(_xlpm.currentRow, "0")&amp;": RM&amp;D Report ID is missing",
      B545="", "Row "&amp;TEXT(_xlpm.currentRow, "0")&amp;": PTO Lift ID is missing",
      C545="", "Row "&amp;TEXT(_xlpm.currentRow, "0")&amp;": Event Start Date is missing",
      D545="", "Row "&amp;TEXT(_xlpm.currentRow, "0")&amp;": Event Start Time is missing",
      G545="", "Row "&amp;TEXT(_xlpm.currentRow, "0")&amp;": Event Type is missing",
      AND(G545&lt;&gt;"RM&amp;D Notification", E545=""), "Row "&amp;TEXT(_xlpm.currentRow, "0")&amp;": Event End Date required when Event Type is not RM&amp;D Notification",
      AND(G545&lt;&gt;"RM&amp;D Notification", F545=""), "Row "&amp;TEXT(_xlpm.currentRow, "0")&amp;": Event End Time required when Event Type is not RM&amp;D Notification",
      AND(G545&lt;&gt;"Servicing", H545=""), "Row "&amp;TEXT(_xlpm.currentRow, "0")&amp;": System required when Event Type is not Servicing",
      AND(H545="Others", I545=""), "Row "&amp;TEXT(_xlpm.currentRow, "0")&amp;": Event Description required when System is Others",
      AND(OR(G545="RM&amp;D Intervention",G545="Callback",G545="Repair / Follow-up"), J545=""), "Row "&amp;TEXT(_xlpm.currentRow, "0")&amp;": Action Type required when Event Type is RM&amp;D Intervention, Callback or Repair/Follow-up",
      AND(OR(G545="RM&amp;D Intervention",G545="Callback",G545="Repair / Follow-up"), K545=""), "Row "&amp;TEXT(_xlpm.currentRow, "0")&amp;": Action Description required when Event Type is RM&amp;D Intervention, Callback or Repair/Follow-up",
      AND(OR(G545="RM&amp;D Intervention",G545="Callback",G545="Servicing",G545="Repair / Follow-up"), M545=""), "Row "&amp;TEXT(_xlpm.currentRow, "0")&amp;": Person Full Name required when Event Type is RM&amp;D Intervention, Callback, Servicing or Repair/Follow-up",
      AND(OR(G545="RM&amp;D Intervention",G545="Callback",G545="Repair / Follow-up"), N545= ""), "Row "&amp;TEXT(_xlpm.currentRow, "0")&amp;": Type of Visit required when Event Type is RM&amp;D Intervention, Callback or Repair/Follow-up",
      AND(OR(G545="RM&amp;D Intervention",G545="Callback",G545="Repair / Follow-up"), O545=""), "Row "&amp;TEXT(_xlpm.currentRow, "0")&amp;": Type of Fault required when Event Type is RM&amp;D Intervention, Callback or Repair/Follow-up",
      AND(E545&lt;&gt;"", E545&lt;C545), "Row "&amp;TEXT(_xlpm.currentRow, "0")&amp;": Event End Date cannot be earlier than Start Date",
      AND(E545=C545, F545&lt;&gt;"", D545&lt;&gt;"", F545&lt;=D545), "Row "&amp;TEXT(_xlpm.currentRow, "0")&amp;": Event End Time must be after Start Time when dates are the same",
      ""
    ),
    ""
  )
)</f>
        <v/>
      </c>
      <c r="S545" s="10"/>
    </row>
    <row r="546" spans="1:19" s="3" customFormat="1" x14ac:dyDescent="0.25">
      <c r="A546" s="22"/>
      <c r="B546" s="22"/>
      <c r="C546" s="23"/>
      <c r="D546" s="24"/>
      <c r="E546" s="23"/>
      <c r="F546" s="24"/>
      <c r="G546" s="25"/>
      <c r="H546" s="25"/>
      <c r="I546" s="22"/>
      <c r="J546" s="25"/>
      <c r="K546" s="26"/>
      <c r="L546" s="22"/>
      <c r="M546" s="22"/>
      <c r="N546" s="25"/>
      <c r="O546" s="25"/>
      <c r="P546" s="22"/>
      <c r="R546" s="10" t="str" cm="1">
        <f t="array" ref="R546">_xlfn.LET(
  _xlpm.currentRow, ROW(A546),
  IF(
    OR(A546&lt;&gt;"", B546&lt;&gt;"", C546&lt;&gt;"", D546&lt;&gt;"", M546&lt;&gt;"", G546&lt;&gt;"", E546&lt;&gt;"", F546&lt;&gt;"", H546&lt;&gt;"", I546&lt;&gt;"", J546&lt;&gt;"", K546&lt;&gt;"", L546&lt;&gt;"",N546&lt;&gt; "", O546&lt;&gt;"", P546&lt;&gt;""),
    _xlfn.SWITCH(
      TRUE(),
      A546="", "Row "&amp;TEXT(_xlpm.currentRow, "0")&amp;": RM&amp;D Report ID is missing",
      B546="", "Row "&amp;TEXT(_xlpm.currentRow, "0")&amp;": PTO Lift ID is missing",
      C546="", "Row "&amp;TEXT(_xlpm.currentRow, "0")&amp;": Event Start Date is missing",
      D546="", "Row "&amp;TEXT(_xlpm.currentRow, "0")&amp;": Event Start Time is missing",
      G546="", "Row "&amp;TEXT(_xlpm.currentRow, "0")&amp;": Event Type is missing",
      AND(G546&lt;&gt;"RM&amp;D Notification", E546=""), "Row "&amp;TEXT(_xlpm.currentRow, "0")&amp;": Event End Date required when Event Type is not RM&amp;D Notification",
      AND(G546&lt;&gt;"RM&amp;D Notification", F546=""), "Row "&amp;TEXT(_xlpm.currentRow, "0")&amp;": Event End Time required when Event Type is not RM&amp;D Notification",
      AND(G546&lt;&gt;"Servicing", H546=""), "Row "&amp;TEXT(_xlpm.currentRow, "0")&amp;": System required when Event Type is not Servicing",
      AND(H546="Others", I546=""), "Row "&amp;TEXT(_xlpm.currentRow, "0")&amp;": Event Description required when System is Others",
      AND(OR(G546="RM&amp;D Intervention",G546="Callback",G546="Repair / Follow-up"), J546=""), "Row "&amp;TEXT(_xlpm.currentRow, "0")&amp;": Action Type required when Event Type is RM&amp;D Intervention, Callback or Repair/Follow-up",
      AND(OR(G546="RM&amp;D Intervention",G546="Callback",G546="Repair / Follow-up"), K546=""), "Row "&amp;TEXT(_xlpm.currentRow, "0")&amp;": Action Description required when Event Type is RM&amp;D Intervention, Callback or Repair/Follow-up",
      AND(OR(G546="RM&amp;D Intervention",G546="Callback",G546="Servicing",G546="Repair / Follow-up"), M546=""), "Row "&amp;TEXT(_xlpm.currentRow, "0")&amp;": Person Full Name required when Event Type is RM&amp;D Intervention, Callback, Servicing or Repair/Follow-up",
      AND(OR(G546="RM&amp;D Intervention",G546="Callback",G546="Repair / Follow-up"), N546= ""), "Row "&amp;TEXT(_xlpm.currentRow, "0")&amp;": Type of Visit required when Event Type is RM&amp;D Intervention, Callback or Repair/Follow-up",
      AND(OR(G546="RM&amp;D Intervention",G546="Callback",G546="Repair / Follow-up"), O546=""), "Row "&amp;TEXT(_xlpm.currentRow, "0")&amp;": Type of Fault required when Event Type is RM&amp;D Intervention, Callback or Repair/Follow-up",
      AND(E546&lt;&gt;"", E546&lt;C546), "Row "&amp;TEXT(_xlpm.currentRow, "0")&amp;": Event End Date cannot be earlier than Start Date",
      AND(E546=C546, F546&lt;&gt;"", D546&lt;&gt;"", F546&lt;=D546), "Row "&amp;TEXT(_xlpm.currentRow, "0")&amp;": Event End Time must be after Start Time when dates are the same",
      ""
    ),
    ""
  )
)</f>
        <v/>
      </c>
      <c r="S546" s="10"/>
    </row>
    <row r="547" spans="1:19" s="3" customFormat="1" x14ac:dyDescent="0.25">
      <c r="A547" s="22"/>
      <c r="B547" s="22"/>
      <c r="C547" s="23"/>
      <c r="D547" s="24"/>
      <c r="E547" s="23"/>
      <c r="F547" s="24"/>
      <c r="G547" s="25"/>
      <c r="H547" s="25"/>
      <c r="I547" s="22"/>
      <c r="J547" s="25"/>
      <c r="K547" s="26"/>
      <c r="L547" s="22"/>
      <c r="M547" s="22"/>
      <c r="N547" s="25"/>
      <c r="O547" s="25"/>
      <c r="P547" s="22"/>
      <c r="R547" s="10" t="str" cm="1">
        <f t="array" ref="R547">_xlfn.LET(
  _xlpm.currentRow, ROW(A547),
  IF(
    OR(A547&lt;&gt;"", B547&lt;&gt;"", C547&lt;&gt;"", D547&lt;&gt;"", M547&lt;&gt;"", G547&lt;&gt;"", E547&lt;&gt;"", F547&lt;&gt;"", H547&lt;&gt;"", I547&lt;&gt;"", J547&lt;&gt;"", K547&lt;&gt;"", L547&lt;&gt;"",N547&lt;&gt; "", O547&lt;&gt;"", P547&lt;&gt;""),
    _xlfn.SWITCH(
      TRUE(),
      A547="", "Row "&amp;TEXT(_xlpm.currentRow, "0")&amp;": RM&amp;D Report ID is missing",
      B547="", "Row "&amp;TEXT(_xlpm.currentRow, "0")&amp;": PTO Lift ID is missing",
      C547="", "Row "&amp;TEXT(_xlpm.currentRow, "0")&amp;": Event Start Date is missing",
      D547="", "Row "&amp;TEXT(_xlpm.currentRow, "0")&amp;": Event Start Time is missing",
      G547="", "Row "&amp;TEXT(_xlpm.currentRow, "0")&amp;": Event Type is missing",
      AND(G547&lt;&gt;"RM&amp;D Notification", E547=""), "Row "&amp;TEXT(_xlpm.currentRow, "0")&amp;": Event End Date required when Event Type is not RM&amp;D Notification",
      AND(G547&lt;&gt;"RM&amp;D Notification", F547=""), "Row "&amp;TEXT(_xlpm.currentRow, "0")&amp;": Event End Time required when Event Type is not RM&amp;D Notification",
      AND(G547&lt;&gt;"Servicing", H547=""), "Row "&amp;TEXT(_xlpm.currentRow, "0")&amp;": System required when Event Type is not Servicing",
      AND(H547="Others", I547=""), "Row "&amp;TEXT(_xlpm.currentRow, "0")&amp;": Event Description required when System is Others",
      AND(OR(G547="RM&amp;D Intervention",G547="Callback",G547="Repair / Follow-up"), J547=""), "Row "&amp;TEXT(_xlpm.currentRow, "0")&amp;": Action Type required when Event Type is RM&amp;D Intervention, Callback or Repair/Follow-up",
      AND(OR(G547="RM&amp;D Intervention",G547="Callback",G547="Repair / Follow-up"), K547=""), "Row "&amp;TEXT(_xlpm.currentRow, "0")&amp;": Action Description required when Event Type is RM&amp;D Intervention, Callback or Repair/Follow-up",
      AND(OR(G547="RM&amp;D Intervention",G547="Callback",G547="Servicing",G547="Repair / Follow-up"), M547=""), "Row "&amp;TEXT(_xlpm.currentRow, "0")&amp;": Person Full Name required when Event Type is RM&amp;D Intervention, Callback, Servicing or Repair/Follow-up",
      AND(OR(G547="RM&amp;D Intervention",G547="Callback",G547="Repair / Follow-up"), N547= ""), "Row "&amp;TEXT(_xlpm.currentRow, "0")&amp;": Type of Visit required when Event Type is RM&amp;D Intervention, Callback or Repair/Follow-up",
      AND(OR(G547="RM&amp;D Intervention",G547="Callback",G547="Repair / Follow-up"), O547=""), "Row "&amp;TEXT(_xlpm.currentRow, "0")&amp;": Type of Fault required when Event Type is RM&amp;D Intervention, Callback or Repair/Follow-up",
      AND(E547&lt;&gt;"", E547&lt;C547), "Row "&amp;TEXT(_xlpm.currentRow, "0")&amp;": Event End Date cannot be earlier than Start Date",
      AND(E547=C547, F547&lt;&gt;"", D547&lt;&gt;"", F547&lt;=D547), "Row "&amp;TEXT(_xlpm.currentRow, "0")&amp;": Event End Time must be after Start Time when dates are the same",
      ""
    ),
    ""
  )
)</f>
        <v/>
      </c>
      <c r="S547" s="10"/>
    </row>
    <row r="548" spans="1:19" s="3" customFormat="1" x14ac:dyDescent="0.25">
      <c r="A548" s="22"/>
      <c r="B548" s="22"/>
      <c r="C548" s="23"/>
      <c r="D548" s="24"/>
      <c r="E548" s="23"/>
      <c r="F548" s="24"/>
      <c r="G548" s="25"/>
      <c r="H548" s="25"/>
      <c r="I548" s="22"/>
      <c r="J548" s="25"/>
      <c r="K548" s="26"/>
      <c r="L548" s="22"/>
      <c r="M548" s="22"/>
      <c r="N548" s="25"/>
      <c r="O548" s="25"/>
      <c r="P548" s="22"/>
      <c r="R548" s="10" t="str" cm="1">
        <f t="array" ref="R548">_xlfn.LET(
  _xlpm.currentRow, ROW(A548),
  IF(
    OR(A548&lt;&gt;"", B548&lt;&gt;"", C548&lt;&gt;"", D548&lt;&gt;"", M548&lt;&gt;"", G548&lt;&gt;"", E548&lt;&gt;"", F548&lt;&gt;"", H548&lt;&gt;"", I548&lt;&gt;"", J548&lt;&gt;"", K548&lt;&gt;"", L548&lt;&gt;"",N548&lt;&gt; "", O548&lt;&gt;"", P548&lt;&gt;""),
    _xlfn.SWITCH(
      TRUE(),
      A548="", "Row "&amp;TEXT(_xlpm.currentRow, "0")&amp;": RM&amp;D Report ID is missing",
      B548="", "Row "&amp;TEXT(_xlpm.currentRow, "0")&amp;": PTO Lift ID is missing",
      C548="", "Row "&amp;TEXT(_xlpm.currentRow, "0")&amp;": Event Start Date is missing",
      D548="", "Row "&amp;TEXT(_xlpm.currentRow, "0")&amp;": Event Start Time is missing",
      G548="", "Row "&amp;TEXT(_xlpm.currentRow, "0")&amp;": Event Type is missing",
      AND(G548&lt;&gt;"RM&amp;D Notification", E548=""), "Row "&amp;TEXT(_xlpm.currentRow, "0")&amp;": Event End Date required when Event Type is not RM&amp;D Notification",
      AND(G548&lt;&gt;"RM&amp;D Notification", F548=""), "Row "&amp;TEXT(_xlpm.currentRow, "0")&amp;": Event End Time required when Event Type is not RM&amp;D Notification",
      AND(G548&lt;&gt;"Servicing", H548=""), "Row "&amp;TEXT(_xlpm.currentRow, "0")&amp;": System required when Event Type is not Servicing",
      AND(H548="Others", I548=""), "Row "&amp;TEXT(_xlpm.currentRow, "0")&amp;": Event Description required when System is Others",
      AND(OR(G548="RM&amp;D Intervention",G548="Callback",G548="Repair / Follow-up"), J548=""), "Row "&amp;TEXT(_xlpm.currentRow, "0")&amp;": Action Type required when Event Type is RM&amp;D Intervention, Callback or Repair/Follow-up",
      AND(OR(G548="RM&amp;D Intervention",G548="Callback",G548="Repair / Follow-up"), K548=""), "Row "&amp;TEXT(_xlpm.currentRow, "0")&amp;": Action Description required when Event Type is RM&amp;D Intervention, Callback or Repair/Follow-up",
      AND(OR(G548="RM&amp;D Intervention",G548="Callback",G548="Servicing",G548="Repair / Follow-up"), M548=""), "Row "&amp;TEXT(_xlpm.currentRow, "0")&amp;": Person Full Name required when Event Type is RM&amp;D Intervention, Callback, Servicing or Repair/Follow-up",
      AND(OR(G548="RM&amp;D Intervention",G548="Callback",G548="Repair / Follow-up"), N548= ""), "Row "&amp;TEXT(_xlpm.currentRow, "0")&amp;": Type of Visit required when Event Type is RM&amp;D Intervention, Callback or Repair/Follow-up",
      AND(OR(G548="RM&amp;D Intervention",G548="Callback",G548="Repair / Follow-up"), O548=""), "Row "&amp;TEXT(_xlpm.currentRow, "0")&amp;": Type of Fault required when Event Type is RM&amp;D Intervention, Callback or Repair/Follow-up",
      AND(E548&lt;&gt;"", E548&lt;C548), "Row "&amp;TEXT(_xlpm.currentRow, "0")&amp;": Event End Date cannot be earlier than Start Date",
      AND(E548=C548, F548&lt;&gt;"", D548&lt;&gt;"", F548&lt;=D548), "Row "&amp;TEXT(_xlpm.currentRow, "0")&amp;": Event End Time must be after Start Time when dates are the same",
      ""
    ),
    ""
  )
)</f>
        <v/>
      </c>
      <c r="S548" s="10"/>
    </row>
    <row r="549" spans="1:19" s="3" customFormat="1" x14ac:dyDescent="0.25">
      <c r="A549" s="22"/>
      <c r="B549" s="22"/>
      <c r="C549" s="23"/>
      <c r="D549" s="24"/>
      <c r="E549" s="23"/>
      <c r="F549" s="24"/>
      <c r="G549" s="25"/>
      <c r="H549" s="25"/>
      <c r="I549" s="22"/>
      <c r="J549" s="25"/>
      <c r="K549" s="26"/>
      <c r="L549" s="22"/>
      <c r="M549" s="22"/>
      <c r="N549" s="25"/>
      <c r="O549" s="25"/>
      <c r="P549" s="22"/>
      <c r="R549" s="10" t="str" cm="1">
        <f t="array" ref="R549">_xlfn.LET(
  _xlpm.currentRow, ROW(A549),
  IF(
    OR(A549&lt;&gt;"", B549&lt;&gt;"", C549&lt;&gt;"", D549&lt;&gt;"", M549&lt;&gt;"", G549&lt;&gt;"", E549&lt;&gt;"", F549&lt;&gt;"", H549&lt;&gt;"", I549&lt;&gt;"", J549&lt;&gt;"", K549&lt;&gt;"", L549&lt;&gt;"",N549&lt;&gt; "", O549&lt;&gt;"", P549&lt;&gt;""),
    _xlfn.SWITCH(
      TRUE(),
      A549="", "Row "&amp;TEXT(_xlpm.currentRow, "0")&amp;": RM&amp;D Report ID is missing",
      B549="", "Row "&amp;TEXT(_xlpm.currentRow, "0")&amp;": PTO Lift ID is missing",
      C549="", "Row "&amp;TEXT(_xlpm.currentRow, "0")&amp;": Event Start Date is missing",
      D549="", "Row "&amp;TEXT(_xlpm.currentRow, "0")&amp;": Event Start Time is missing",
      G549="", "Row "&amp;TEXT(_xlpm.currentRow, "0")&amp;": Event Type is missing",
      AND(G549&lt;&gt;"RM&amp;D Notification", E549=""), "Row "&amp;TEXT(_xlpm.currentRow, "0")&amp;": Event End Date required when Event Type is not RM&amp;D Notification",
      AND(G549&lt;&gt;"RM&amp;D Notification", F549=""), "Row "&amp;TEXT(_xlpm.currentRow, "0")&amp;": Event End Time required when Event Type is not RM&amp;D Notification",
      AND(G549&lt;&gt;"Servicing", H549=""), "Row "&amp;TEXT(_xlpm.currentRow, "0")&amp;": System required when Event Type is not Servicing",
      AND(H549="Others", I549=""), "Row "&amp;TEXT(_xlpm.currentRow, "0")&amp;": Event Description required when System is Others",
      AND(OR(G549="RM&amp;D Intervention",G549="Callback",G549="Repair / Follow-up"), J549=""), "Row "&amp;TEXT(_xlpm.currentRow, "0")&amp;": Action Type required when Event Type is RM&amp;D Intervention, Callback or Repair/Follow-up",
      AND(OR(G549="RM&amp;D Intervention",G549="Callback",G549="Repair / Follow-up"), K549=""), "Row "&amp;TEXT(_xlpm.currentRow, "0")&amp;": Action Description required when Event Type is RM&amp;D Intervention, Callback or Repair/Follow-up",
      AND(OR(G549="RM&amp;D Intervention",G549="Callback",G549="Servicing",G549="Repair / Follow-up"), M549=""), "Row "&amp;TEXT(_xlpm.currentRow, "0")&amp;": Person Full Name required when Event Type is RM&amp;D Intervention, Callback, Servicing or Repair/Follow-up",
      AND(OR(G549="RM&amp;D Intervention",G549="Callback",G549="Repair / Follow-up"), N549= ""), "Row "&amp;TEXT(_xlpm.currentRow, "0")&amp;": Type of Visit required when Event Type is RM&amp;D Intervention, Callback or Repair/Follow-up",
      AND(OR(G549="RM&amp;D Intervention",G549="Callback",G549="Repair / Follow-up"), O549=""), "Row "&amp;TEXT(_xlpm.currentRow, "0")&amp;": Type of Fault required when Event Type is RM&amp;D Intervention, Callback or Repair/Follow-up",
      AND(E549&lt;&gt;"", E549&lt;C549), "Row "&amp;TEXT(_xlpm.currentRow, "0")&amp;": Event End Date cannot be earlier than Start Date",
      AND(E549=C549, F549&lt;&gt;"", D549&lt;&gt;"", F549&lt;=D549), "Row "&amp;TEXT(_xlpm.currentRow, "0")&amp;": Event End Time must be after Start Time when dates are the same",
      ""
    ),
    ""
  )
)</f>
        <v/>
      </c>
      <c r="S549" s="10"/>
    </row>
    <row r="550" spans="1:19" s="3" customFormat="1" x14ac:dyDescent="0.25">
      <c r="A550" s="22"/>
      <c r="B550" s="22"/>
      <c r="C550" s="23"/>
      <c r="D550" s="24"/>
      <c r="E550" s="23"/>
      <c r="F550" s="24"/>
      <c r="G550" s="25"/>
      <c r="H550" s="25"/>
      <c r="I550" s="22"/>
      <c r="J550" s="25"/>
      <c r="K550" s="26"/>
      <c r="L550" s="22"/>
      <c r="M550" s="22"/>
      <c r="N550" s="25"/>
      <c r="O550" s="25"/>
      <c r="P550" s="22"/>
      <c r="R550" s="10" t="str" cm="1">
        <f t="array" ref="R550">_xlfn.LET(
  _xlpm.currentRow, ROW(A550),
  IF(
    OR(A550&lt;&gt;"", B550&lt;&gt;"", C550&lt;&gt;"", D550&lt;&gt;"", M550&lt;&gt;"", G550&lt;&gt;"", E550&lt;&gt;"", F550&lt;&gt;"", H550&lt;&gt;"", I550&lt;&gt;"", J550&lt;&gt;"", K550&lt;&gt;"", L550&lt;&gt;"",N550&lt;&gt; "", O550&lt;&gt;"", P550&lt;&gt;""),
    _xlfn.SWITCH(
      TRUE(),
      A550="", "Row "&amp;TEXT(_xlpm.currentRow, "0")&amp;": RM&amp;D Report ID is missing",
      B550="", "Row "&amp;TEXT(_xlpm.currentRow, "0")&amp;": PTO Lift ID is missing",
      C550="", "Row "&amp;TEXT(_xlpm.currentRow, "0")&amp;": Event Start Date is missing",
      D550="", "Row "&amp;TEXT(_xlpm.currentRow, "0")&amp;": Event Start Time is missing",
      G550="", "Row "&amp;TEXT(_xlpm.currentRow, "0")&amp;": Event Type is missing",
      AND(G550&lt;&gt;"RM&amp;D Notification", E550=""), "Row "&amp;TEXT(_xlpm.currentRow, "0")&amp;": Event End Date required when Event Type is not RM&amp;D Notification",
      AND(G550&lt;&gt;"RM&amp;D Notification", F550=""), "Row "&amp;TEXT(_xlpm.currentRow, "0")&amp;": Event End Time required when Event Type is not RM&amp;D Notification",
      AND(G550&lt;&gt;"Servicing", H550=""), "Row "&amp;TEXT(_xlpm.currentRow, "0")&amp;": System required when Event Type is not Servicing",
      AND(H550="Others", I550=""), "Row "&amp;TEXT(_xlpm.currentRow, "0")&amp;": Event Description required when System is Others",
      AND(OR(G550="RM&amp;D Intervention",G550="Callback",G550="Repair / Follow-up"), J550=""), "Row "&amp;TEXT(_xlpm.currentRow, "0")&amp;": Action Type required when Event Type is RM&amp;D Intervention, Callback or Repair/Follow-up",
      AND(OR(G550="RM&amp;D Intervention",G550="Callback",G550="Repair / Follow-up"), K550=""), "Row "&amp;TEXT(_xlpm.currentRow, "0")&amp;": Action Description required when Event Type is RM&amp;D Intervention, Callback or Repair/Follow-up",
      AND(OR(G550="RM&amp;D Intervention",G550="Callback",G550="Servicing",G550="Repair / Follow-up"), M550=""), "Row "&amp;TEXT(_xlpm.currentRow, "0")&amp;": Person Full Name required when Event Type is RM&amp;D Intervention, Callback, Servicing or Repair/Follow-up",
      AND(OR(G550="RM&amp;D Intervention",G550="Callback",G550="Repair / Follow-up"), N550= ""), "Row "&amp;TEXT(_xlpm.currentRow, "0")&amp;": Type of Visit required when Event Type is RM&amp;D Intervention, Callback or Repair/Follow-up",
      AND(OR(G550="RM&amp;D Intervention",G550="Callback",G550="Repair / Follow-up"), O550=""), "Row "&amp;TEXT(_xlpm.currentRow, "0")&amp;": Type of Fault required when Event Type is RM&amp;D Intervention, Callback or Repair/Follow-up",
      AND(E550&lt;&gt;"", E550&lt;C550), "Row "&amp;TEXT(_xlpm.currentRow, "0")&amp;": Event End Date cannot be earlier than Start Date",
      AND(E550=C550, F550&lt;&gt;"", D550&lt;&gt;"", F550&lt;=D550), "Row "&amp;TEXT(_xlpm.currentRow, "0")&amp;": Event End Time must be after Start Time when dates are the same",
      ""
    ),
    ""
  )
)</f>
        <v/>
      </c>
      <c r="S550" s="10"/>
    </row>
    <row r="551" spans="1:19" s="3" customFormat="1" x14ac:dyDescent="0.25">
      <c r="A551" s="22"/>
      <c r="B551" s="22"/>
      <c r="C551" s="23"/>
      <c r="D551" s="24"/>
      <c r="E551" s="23"/>
      <c r="F551" s="24"/>
      <c r="G551" s="25"/>
      <c r="H551" s="25"/>
      <c r="I551" s="22"/>
      <c r="J551" s="25"/>
      <c r="K551" s="26"/>
      <c r="L551" s="22"/>
      <c r="M551" s="22"/>
      <c r="N551" s="25"/>
      <c r="O551" s="25"/>
      <c r="P551" s="22"/>
      <c r="R551" s="10" t="str" cm="1">
        <f t="array" ref="R551">_xlfn.LET(
  _xlpm.currentRow, ROW(A551),
  IF(
    OR(A551&lt;&gt;"", B551&lt;&gt;"", C551&lt;&gt;"", D551&lt;&gt;"", M551&lt;&gt;"", G551&lt;&gt;"", E551&lt;&gt;"", F551&lt;&gt;"", H551&lt;&gt;"", I551&lt;&gt;"", J551&lt;&gt;"", K551&lt;&gt;"", L551&lt;&gt;"",N551&lt;&gt; "", O551&lt;&gt;"", P551&lt;&gt;""),
    _xlfn.SWITCH(
      TRUE(),
      A551="", "Row "&amp;TEXT(_xlpm.currentRow, "0")&amp;": RM&amp;D Report ID is missing",
      B551="", "Row "&amp;TEXT(_xlpm.currentRow, "0")&amp;": PTO Lift ID is missing",
      C551="", "Row "&amp;TEXT(_xlpm.currentRow, "0")&amp;": Event Start Date is missing",
      D551="", "Row "&amp;TEXT(_xlpm.currentRow, "0")&amp;": Event Start Time is missing",
      G551="", "Row "&amp;TEXT(_xlpm.currentRow, "0")&amp;": Event Type is missing",
      AND(G551&lt;&gt;"RM&amp;D Notification", E551=""), "Row "&amp;TEXT(_xlpm.currentRow, "0")&amp;": Event End Date required when Event Type is not RM&amp;D Notification",
      AND(G551&lt;&gt;"RM&amp;D Notification", F551=""), "Row "&amp;TEXT(_xlpm.currentRow, "0")&amp;": Event End Time required when Event Type is not RM&amp;D Notification",
      AND(G551&lt;&gt;"Servicing", H551=""), "Row "&amp;TEXT(_xlpm.currentRow, "0")&amp;": System required when Event Type is not Servicing",
      AND(H551="Others", I551=""), "Row "&amp;TEXT(_xlpm.currentRow, "0")&amp;": Event Description required when System is Others",
      AND(OR(G551="RM&amp;D Intervention",G551="Callback",G551="Repair / Follow-up"), J551=""), "Row "&amp;TEXT(_xlpm.currentRow, "0")&amp;": Action Type required when Event Type is RM&amp;D Intervention, Callback or Repair/Follow-up",
      AND(OR(G551="RM&amp;D Intervention",G551="Callback",G551="Repair / Follow-up"), K551=""), "Row "&amp;TEXT(_xlpm.currentRow, "0")&amp;": Action Description required when Event Type is RM&amp;D Intervention, Callback or Repair/Follow-up",
      AND(OR(G551="RM&amp;D Intervention",G551="Callback",G551="Servicing",G551="Repair / Follow-up"), M551=""), "Row "&amp;TEXT(_xlpm.currentRow, "0")&amp;": Person Full Name required when Event Type is RM&amp;D Intervention, Callback, Servicing or Repair/Follow-up",
      AND(OR(G551="RM&amp;D Intervention",G551="Callback",G551="Repair / Follow-up"), N551= ""), "Row "&amp;TEXT(_xlpm.currentRow, "0")&amp;": Type of Visit required when Event Type is RM&amp;D Intervention, Callback or Repair/Follow-up",
      AND(OR(G551="RM&amp;D Intervention",G551="Callback",G551="Repair / Follow-up"), O551=""), "Row "&amp;TEXT(_xlpm.currentRow, "0")&amp;": Type of Fault required when Event Type is RM&amp;D Intervention, Callback or Repair/Follow-up",
      AND(E551&lt;&gt;"", E551&lt;C551), "Row "&amp;TEXT(_xlpm.currentRow, "0")&amp;": Event End Date cannot be earlier than Start Date",
      AND(E551=C551, F551&lt;&gt;"", D551&lt;&gt;"", F551&lt;=D551), "Row "&amp;TEXT(_xlpm.currentRow, "0")&amp;": Event End Time must be after Start Time when dates are the same",
      ""
    ),
    ""
  )
)</f>
        <v/>
      </c>
      <c r="S551" s="10"/>
    </row>
    <row r="552" spans="1:19" s="3" customFormat="1" x14ac:dyDescent="0.25">
      <c r="A552" s="22"/>
      <c r="B552" s="22"/>
      <c r="C552" s="23"/>
      <c r="D552" s="24"/>
      <c r="E552" s="23"/>
      <c r="F552" s="24"/>
      <c r="G552" s="25"/>
      <c r="H552" s="25"/>
      <c r="I552" s="22"/>
      <c r="J552" s="25"/>
      <c r="K552" s="26"/>
      <c r="L552" s="22"/>
      <c r="M552" s="22"/>
      <c r="N552" s="25"/>
      <c r="O552" s="25"/>
      <c r="P552" s="22"/>
      <c r="R552" s="10" t="str" cm="1">
        <f t="array" ref="R552">_xlfn.LET(
  _xlpm.currentRow, ROW(A552),
  IF(
    OR(A552&lt;&gt;"", B552&lt;&gt;"", C552&lt;&gt;"", D552&lt;&gt;"", M552&lt;&gt;"", G552&lt;&gt;"", E552&lt;&gt;"", F552&lt;&gt;"", H552&lt;&gt;"", I552&lt;&gt;"", J552&lt;&gt;"", K552&lt;&gt;"", L552&lt;&gt;"",N552&lt;&gt; "", O552&lt;&gt;"", P552&lt;&gt;""),
    _xlfn.SWITCH(
      TRUE(),
      A552="", "Row "&amp;TEXT(_xlpm.currentRow, "0")&amp;": RM&amp;D Report ID is missing",
      B552="", "Row "&amp;TEXT(_xlpm.currentRow, "0")&amp;": PTO Lift ID is missing",
      C552="", "Row "&amp;TEXT(_xlpm.currentRow, "0")&amp;": Event Start Date is missing",
      D552="", "Row "&amp;TEXT(_xlpm.currentRow, "0")&amp;": Event Start Time is missing",
      G552="", "Row "&amp;TEXT(_xlpm.currentRow, "0")&amp;": Event Type is missing",
      AND(G552&lt;&gt;"RM&amp;D Notification", E552=""), "Row "&amp;TEXT(_xlpm.currentRow, "0")&amp;": Event End Date required when Event Type is not RM&amp;D Notification",
      AND(G552&lt;&gt;"RM&amp;D Notification", F552=""), "Row "&amp;TEXT(_xlpm.currentRow, "0")&amp;": Event End Time required when Event Type is not RM&amp;D Notification",
      AND(G552&lt;&gt;"Servicing", H552=""), "Row "&amp;TEXT(_xlpm.currentRow, "0")&amp;": System required when Event Type is not Servicing",
      AND(H552="Others", I552=""), "Row "&amp;TEXT(_xlpm.currentRow, "0")&amp;": Event Description required when System is Others",
      AND(OR(G552="RM&amp;D Intervention",G552="Callback",G552="Repair / Follow-up"), J552=""), "Row "&amp;TEXT(_xlpm.currentRow, "0")&amp;": Action Type required when Event Type is RM&amp;D Intervention, Callback or Repair/Follow-up",
      AND(OR(G552="RM&amp;D Intervention",G552="Callback",G552="Repair / Follow-up"), K552=""), "Row "&amp;TEXT(_xlpm.currentRow, "0")&amp;": Action Description required when Event Type is RM&amp;D Intervention, Callback or Repair/Follow-up",
      AND(OR(G552="RM&amp;D Intervention",G552="Callback",G552="Servicing",G552="Repair / Follow-up"), M552=""), "Row "&amp;TEXT(_xlpm.currentRow, "0")&amp;": Person Full Name required when Event Type is RM&amp;D Intervention, Callback, Servicing or Repair/Follow-up",
      AND(OR(G552="RM&amp;D Intervention",G552="Callback",G552="Repair / Follow-up"), N552= ""), "Row "&amp;TEXT(_xlpm.currentRow, "0")&amp;": Type of Visit required when Event Type is RM&amp;D Intervention, Callback or Repair/Follow-up",
      AND(OR(G552="RM&amp;D Intervention",G552="Callback",G552="Repair / Follow-up"), O552=""), "Row "&amp;TEXT(_xlpm.currentRow, "0")&amp;": Type of Fault required when Event Type is RM&amp;D Intervention, Callback or Repair/Follow-up",
      AND(E552&lt;&gt;"", E552&lt;C552), "Row "&amp;TEXT(_xlpm.currentRow, "0")&amp;": Event End Date cannot be earlier than Start Date",
      AND(E552=C552, F552&lt;&gt;"", D552&lt;&gt;"", F552&lt;=D552), "Row "&amp;TEXT(_xlpm.currentRow, "0")&amp;": Event End Time must be after Start Time when dates are the same",
      ""
    ),
    ""
  )
)</f>
        <v/>
      </c>
      <c r="S552" s="10"/>
    </row>
    <row r="553" spans="1:19" s="3" customFormat="1" x14ac:dyDescent="0.25">
      <c r="A553" s="22"/>
      <c r="B553" s="22"/>
      <c r="C553" s="23"/>
      <c r="D553" s="24"/>
      <c r="E553" s="23"/>
      <c r="F553" s="24"/>
      <c r="G553" s="25"/>
      <c r="H553" s="25"/>
      <c r="I553" s="22"/>
      <c r="J553" s="25"/>
      <c r="K553" s="26"/>
      <c r="L553" s="22"/>
      <c r="M553" s="22"/>
      <c r="N553" s="25"/>
      <c r="O553" s="25"/>
      <c r="P553" s="22"/>
      <c r="R553" s="10" t="str" cm="1">
        <f t="array" ref="R553">_xlfn.LET(
  _xlpm.currentRow, ROW(A553),
  IF(
    OR(A553&lt;&gt;"", B553&lt;&gt;"", C553&lt;&gt;"", D553&lt;&gt;"", M553&lt;&gt;"", G553&lt;&gt;"", E553&lt;&gt;"", F553&lt;&gt;"", H553&lt;&gt;"", I553&lt;&gt;"", J553&lt;&gt;"", K553&lt;&gt;"", L553&lt;&gt;"",N553&lt;&gt; "", O553&lt;&gt;"", P553&lt;&gt;""),
    _xlfn.SWITCH(
      TRUE(),
      A553="", "Row "&amp;TEXT(_xlpm.currentRow, "0")&amp;": RM&amp;D Report ID is missing",
      B553="", "Row "&amp;TEXT(_xlpm.currentRow, "0")&amp;": PTO Lift ID is missing",
      C553="", "Row "&amp;TEXT(_xlpm.currentRow, "0")&amp;": Event Start Date is missing",
      D553="", "Row "&amp;TEXT(_xlpm.currentRow, "0")&amp;": Event Start Time is missing",
      G553="", "Row "&amp;TEXT(_xlpm.currentRow, "0")&amp;": Event Type is missing",
      AND(G553&lt;&gt;"RM&amp;D Notification", E553=""), "Row "&amp;TEXT(_xlpm.currentRow, "0")&amp;": Event End Date required when Event Type is not RM&amp;D Notification",
      AND(G553&lt;&gt;"RM&amp;D Notification", F553=""), "Row "&amp;TEXT(_xlpm.currentRow, "0")&amp;": Event End Time required when Event Type is not RM&amp;D Notification",
      AND(G553&lt;&gt;"Servicing", H553=""), "Row "&amp;TEXT(_xlpm.currentRow, "0")&amp;": System required when Event Type is not Servicing",
      AND(H553="Others", I553=""), "Row "&amp;TEXT(_xlpm.currentRow, "0")&amp;": Event Description required when System is Others",
      AND(OR(G553="RM&amp;D Intervention",G553="Callback",G553="Repair / Follow-up"), J553=""), "Row "&amp;TEXT(_xlpm.currentRow, "0")&amp;": Action Type required when Event Type is RM&amp;D Intervention, Callback or Repair/Follow-up",
      AND(OR(G553="RM&amp;D Intervention",G553="Callback",G553="Repair / Follow-up"), K553=""), "Row "&amp;TEXT(_xlpm.currentRow, "0")&amp;": Action Description required when Event Type is RM&amp;D Intervention, Callback or Repair/Follow-up",
      AND(OR(G553="RM&amp;D Intervention",G553="Callback",G553="Servicing",G553="Repair / Follow-up"), M553=""), "Row "&amp;TEXT(_xlpm.currentRow, "0")&amp;": Person Full Name required when Event Type is RM&amp;D Intervention, Callback, Servicing or Repair/Follow-up",
      AND(OR(G553="RM&amp;D Intervention",G553="Callback",G553="Repair / Follow-up"), N553= ""), "Row "&amp;TEXT(_xlpm.currentRow, "0")&amp;": Type of Visit required when Event Type is RM&amp;D Intervention, Callback or Repair/Follow-up",
      AND(OR(G553="RM&amp;D Intervention",G553="Callback",G553="Repair / Follow-up"), O553=""), "Row "&amp;TEXT(_xlpm.currentRow, "0")&amp;": Type of Fault required when Event Type is RM&amp;D Intervention, Callback or Repair/Follow-up",
      AND(E553&lt;&gt;"", E553&lt;C553), "Row "&amp;TEXT(_xlpm.currentRow, "0")&amp;": Event End Date cannot be earlier than Start Date",
      AND(E553=C553, F553&lt;&gt;"", D553&lt;&gt;"", F553&lt;=D553), "Row "&amp;TEXT(_xlpm.currentRow, "0")&amp;": Event End Time must be after Start Time when dates are the same",
      ""
    ),
    ""
  )
)</f>
        <v/>
      </c>
      <c r="S553" s="10"/>
    </row>
    <row r="554" spans="1:19" s="3" customFormat="1" x14ac:dyDescent="0.25">
      <c r="A554" s="22"/>
      <c r="B554" s="22"/>
      <c r="C554" s="23"/>
      <c r="D554" s="24"/>
      <c r="E554" s="23"/>
      <c r="F554" s="24"/>
      <c r="G554" s="25"/>
      <c r="H554" s="25"/>
      <c r="I554" s="22"/>
      <c r="J554" s="25"/>
      <c r="K554" s="26"/>
      <c r="L554" s="22"/>
      <c r="M554" s="22"/>
      <c r="N554" s="25"/>
      <c r="O554" s="25"/>
      <c r="P554" s="22"/>
      <c r="R554" s="10" t="str" cm="1">
        <f t="array" ref="R554">_xlfn.LET(
  _xlpm.currentRow, ROW(A554),
  IF(
    OR(A554&lt;&gt;"", B554&lt;&gt;"", C554&lt;&gt;"", D554&lt;&gt;"", M554&lt;&gt;"", G554&lt;&gt;"", E554&lt;&gt;"", F554&lt;&gt;"", H554&lt;&gt;"", I554&lt;&gt;"", J554&lt;&gt;"", K554&lt;&gt;"", L554&lt;&gt;"",N554&lt;&gt; "", O554&lt;&gt;"", P554&lt;&gt;""),
    _xlfn.SWITCH(
      TRUE(),
      A554="", "Row "&amp;TEXT(_xlpm.currentRow, "0")&amp;": RM&amp;D Report ID is missing",
      B554="", "Row "&amp;TEXT(_xlpm.currentRow, "0")&amp;": PTO Lift ID is missing",
      C554="", "Row "&amp;TEXT(_xlpm.currentRow, "0")&amp;": Event Start Date is missing",
      D554="", "Row "&amp;TEXT(_xlpm.currentRow, "0")&amp;": Event Start Time is missing",
      G554="", "Row "&amp;TEXT(_xlpm.currentRow, "0")&amp;": Event Type is missing",
      AND(G554&lt;&gt;"RM&amp;D Notification", E554=""), "Row "&amp;TEXT(_xlpm.currentRow, "0")&amp;": Event End Date required when Event Type is not RM&amp;D Notification",
      AND(G554&lt;&gt;"RM&amp;D Notification", F554=""), "Row "&amp;TEXT(_xlpm.currentRow, "0")&amp;": Event End Time required when Event Type is not RM&amp;D Notification",
      AND(G554&lt;&gt;"Servicing", H554=""), "Row "&amp;TEXT(_xlpm.currentRow, "0")&amp;": System required when Event Type is not Servicing",
      AND(H554="Others", I554=""), "Row "&amp;TEXT(_xlpm.currentRow, "0")&amp;": Event Description required when System is Others",
      AND(OR(G554="RM&amp;D Intervention",G554="Callback",G554="Repair / Follow-up"), J554=""), "Row "&amp;TEXT(_xlpm.currentRow, "0")&amp;": Action Type required when Event Type is RM&amp;D Intervention, Callback or Repair/Follow-up",
      AND(OR(G554="RM&amp;D Intervention",G554="Callback",G554="Repair / Follow-up"), K554=""), "Row "&amp;TEXT(_xlpm.currentRow, "0")&amp;": Action Description required when Event Type is RM&amp;D Intervention, Callback or Repair/Follow-up",
      AND(OR(G554="RM&amp;D Intervention",G554="Callback",G554="Servicing",G554="Repair / Follow-up"), M554=""), "Row "&amp;TEXT(_xlpm.currentRow, "0")&amp;": Person Full Name required when Event Type is RM&amp;D Intervention, Callback, Servicing or Repair/Follow-up",
      AND(OR(G554="RM&amp;D Intervention",G554="Callback",G554="Repair / Follow-up"), N554= ""), "Row "&amp;TEXT(_xlpm.currentRow, "0")&amp;": Type of Visit required when Event Type is RM&amp;D Intervention, Callback or Repair/Follow-up",
      AND(OR(G554="RM&amp;D Intervention",G554="Callback",G554="Repair / Follow-up"), O554=""), "Row "&amp;TEXT(_xlpm.currentRow, "0")&amp;": Type of Fault required when Event Type is RM&amp;D Intervention, Callback or Repair/Follow-up",
      AND(E554&lt;&gt;"", E554&lt;C554), "Row "&amp;TEXT(_xlpm.currentRow, "0")&amp;": Event End Date cannot be earlier than Start Date",
      AND(E554=C554, F554&lt;&gt;"", D554&lt;&gt;"", F554&lt;=D554), "Row "&amp;TEXT(_xlpm.currentRow, "0")&amp;": Event End Time must be after Start Time when dates are the same",
      ""
    ),
    ""
  )
)</f>
        <v/>
      </c>
      <c r="S554" s="10"/>
    </row>
    <row r="555" spans="1:19" s="3" customFormat="1" x14ac:dyDescent="0.25">
      <c r="A555" s="22"/>
      <c r="B555" s="22"/>
      <c r="C555" s="23"/>
      <c r="D555" s="24"/>
      <c r="E555" s="23"/>
      <c r="F555" s="24"/>
      <c r="G555" s="25"/>
      <c r="H555" s="25"/>
      <c r="I555" s="22"/>
      <c r="J555" s="25"/>
      <c r="K555" s="26"/>
      <c r="L555" s="22"/>
      <c r="M555" s="22"/>
      <c r="N555" s="25"/>
      <c r="O555" s="25"/>
      <c r="P555" s="22"/>
      <c r="R555" s="10" t="str" cm="1">
        <f t="array" ref="R555">_xlfn.LET(
  _xlpm.currentRow, ROW(A555),
  IF(
    OR(A555&lt;&gt;"", B555&lt;&gt;"", C555&lt;&gt;"", D555&lt;&gt;"", M555&lt;&gt;"", G555&lt;&gt;"", E555&lt;&gt;"", F555&lt;&gt;"", H555&lt;&gt;"", I555&lt;&gt;"", J555&lt;&gt;"", K555&lt;&gt;"", L555&lt;&gt;"",N555&lt;&gt; "", O555&lt;&gt;"", P555&lt;&gt;""),
    _xlfn.SWITCH(
      TRUE(),
      A555="", "Row "&amp;TEXT(_xlpm.currentRow, "0")&amp;": RM&amp;D Report ID is missing",
      B555="", "Row "&amp;TEXT(_xlpm.currentRow, "0")&amp;": PTO Lift ID is missing",
      C555="", "Row "&amp;TEXT(_xlpm.currentRow, "0")&amp;": Event Start Date is missing",
      D555="", "Row "&amp;TEXT(_xlpm.currentRow, "0")&amp;": Event Start Time is missing",
      G555="", "Row "&amp;TEXT(_xlpm.currentRow, "0")&amp;": Event Type is missing",
      AND(G555&lt;&gt;"RM&amp;D Notification", E555=""), "Row "&amp;TEXT(_xlpm.currentRow, "0")&amp;": Event End Date required when Event Type is not RM&amp;D Notification",
      AND(G555&lt;&gt;"RM&amp;D Notification", F555=""), "Row "&amp;TEXT(_xlpm.currentRow, "0")&amp;": Event End Time required when Event Type is not RM&amp;D Notification",
      AND(G555&lt;&gt;"Servicing", H555=""), "Row "&amp;TEXT(_xlpm.currentRow, "0")&amp;": System required when Event Type is not Servicing",
      AND(H555="Others", I555=""), "Row "&amp;TEXT(_xlpm.currentRow, "0")&amp;": Event Description required when System is Others",
      AND(OR(G555="RM&amp;D Intervention",G555="Callback",G555="Repair / Follow-up"), J555=""), "Row "&amp;TEXT(_xlpm.currentRow, "0")&amp;": Action Type required when Event Type is RM&amp;D Intervention, Callback or Repair/Follow-up",
      AND(OR(G555="RM&amp;D Intervention",G555="Callback",G555="Repair / Follow-up"), K555=""), "Row "&amp;TEXT(_xlpm.currentRow, "0")&amp;": Action Description required when Event Type is RM&amp;D Intervention, Callback or Repair/Follow-up",
      AND(OR(G555="RM&amp;D Intervention",G555="Callback",G555="Servicing",G555="Repair / Follow-up"), M555=""), "Row "&amp;TEXT(_xlpm.currentRow, "0")&amp;": Person Full Name required when Event Type is RM&amp;D Intervention, Callback, Servicing or Repair/Follow-up",
      AND(OR(G555="RM&amp;D Intervention",G555="Callback",G555="Repair / Follow-up"), N555= ""), "Row "&amp;TEXT(_xlpm.currentRow, "0")&amp;": Type of Visit required when Event Type is RM&amp;D Intervention, Callback or Repair/Follow-up",
      AND(OR(G555="RM&amp;D Intervention",G555="Callback",G555="Repair / Follow-up"), O555=""), "Row "&amp;TEXT(_xlpm.currentRow, "0")&amp;": Type of Fault required when Event Type is RM&amp;D Intervention, Callback or Repair/Follow-up",
      AND(E555&lt;&gt;"", E555&lt;C555), "Row "&amp;TEXT(_xlpm.currentRow, "0")&amp;": Event End Date cannot be earlier than Start Date",
      AND(E555=C555, F555&lt;&gt;"", D555&lt;&gt;"", F555&lt;=D555), "Row "&amp;TEXT(_xlpm.currentRow, "0")&amp;": Event End Time must be after Start Time when dates are the same",
      ""
    ),
    ""
  )
)</f>
        <v/>
      </c>
      <c r="S555" s="10"/>
    </row>
    <row r="556" spans="1:19" s="3" customFormat="1" x14ac:dyDescent="0.25">
      <c r="A556" s="22"/>
      <c r="B556" s="22"/>
      <c r="C556" s="23"/>
      <c r="D556" s="24"/>
      <c r="E556" s="23"/>
      <c r="F556" s="24"/>
      <c r="G556" s="25"/>
      <c r="H556" s="25"/>
      <c r="I556" s="22"/>
      <c r="J556" s="25"/>
      <c r="K556" s="26"/>
      <c r="L556" s="22"/>
      <c r="M556" s="22"/>
      <c r="N556" s="25"/>
      <c r="O556" s="25"/>
      <c r="P556" s="22"/>
      <c r="R556" s="10" t="str" cm="1">
        <f t="array" ref="R556">_xlfn.LET(
  _xlpm.currentRow, ROW(A556),
  IF(
    OR(A556&lt;&gt;"", B556&lt;&gt;"", C556&lt;&gt;"", D556&lt;&gt;"", M556&lt;&gt;"", G556&lt;&gt;"", E556&lt;&gt;"", F556&lt;&gt;"", H556&lt;&gt;"", I556&lt;&gt;"", J556&lt;&gt;"", K556&lt;&gt;"", L556&lt;&gt;"",N556&lt;&gt; "", O556&lt;&gt;"", P556&lt;&gt;""),
    _xlfn.SWITCH(
      TRUE(),
      A556="", "Row "&amp;TEXT(_xlpm.currentRow, "0")&amp;": RM&amp;D Report ID is missing",
      B556="", "Row "&amp;TEXT(_xlpm.currentRow, "0")&amp;": PTO Lift ID is missing",
      C556="", "Row "&amp;TEXT(_xlpm.currentRow, "0")&amp;": Event Start Date is missing",
      D556="", "Row "&amp;TEXT(_xlpm.currentRow, "0")&amp;": Event Start Time is missing",
      G556="", "Row "&amp;TEXT(_xlpm.currentRow, "0")&amp;": Event Type is missing",
      AND(G556&lt;&gt;"RM&amp;D Notification", E556=""), "Row "&amp;TEXT(_xlpm.currentRow, "0")&amp;": Event End Date required when Event Type is not RM&amp;D Notification",
      AND(G556&lt;&gt;"RM&amp;D Notification", F556=""), "Row "&amp;TEXT(_xlpm.currentRow, "0")&amp;": Event End Time required when Event Type is not RM&amp;D Notification",
      AND(G556&lt;&gt;"Servicing", H556=""), "Row "&amp;TEXT(_xlpm.currentRow, "0")&amp;": System required when Event Type is not Servicing",
      AND(H556="Others", I556=""), "Row "&amp;TEXT(_xlpm.currentRow, "0")&amp;": Event Description required when System is Others",
      AND(OR(G556="RM&amp;D Intervention",G556="Callback",G556="Repair / Follow-up"), J556=""), "Row "&amp;TEXT(_xlpm.currentRow, "0")&amp;": Action Type required when Event Type is RM&amp;D Intervention, Callback or Repair/Follow-up",
      AND(OR(G556="RM&amp;D Intervention",G556="Callback",G556="Repair / Follow-up"), K556=""), "Row "&amp;TEXT(_xlpm.currentRow, "0")&amp;": Action Description required when Event Type is RM&amp;D Intervention, Callback or Repair/Follow-up",
      AND(OR(G556="RM&amp;D Intervention",G556="Callback",G556="Servicing",G556="Repair / Follow-up"), M556=""), "Row "&amp;TEXT(_xlpm.currentRow, "0")&amp;": Person Full Name required when Event Type is RM&amp;D Intervention, Callback, Servicing or Repair/Follow-up",
      AND(OR(G556="RM&amp;D Intervention",G556="Callback",G556="Repair / Follow-up"), N556= ""), "Row "&amp;TEXT(_xlpm.currentRow, "0")&amp;": Type of Visit required when Event Type is RM&amp;D Intervention, Callback or Repair/Follow-up",
      AND(OR(G556="RM&amp;D Intervention",G556="Callback",G556="Repair / Follow-up"), O556=""), "Row "&amp;TEXT(_xlpm.currentRow, "0")&amp;": Type of Fault required when Event Type is RM&amp;D Intervention, Callback or Repair/Follow-up",
      AND(E556&lt;&gt;"", E556&lt;C556), "Row "&amp;TEXT(_xlpm.currentRow, "0")&amp;": Event End Date cannot be earlier than Start Date",
      AND(E556=C556, F556&lt;&gt;"", D556&lt;&gt;"", F556&lt;=D556), "Row "&amp;TEXT(_xlpm.currentRow, "0")&amp;": Event End Time must be after Start Time when dates are the same",
      ""
    ),
    ""
  )
)</f>
        <v/>
      </c>
      <c r="S556" s="10"/>
    </row>
    <row r="557" spans="1:19" s="3" customFormat="1" x14ac:dyDescent="0.25">
      <c r="A557" s="22"/>
      <c r="B557" s="22"/>
      <c r="C557" s="23"/>
      <c r="D557" s="24"/>
      <c r="E557" s="23"/>
      <c r="F557" s="24"/>
      <c r="G557" s="25"/>
      <c r="H557" s="25"/>
      <c r="I557" s="22"/>
      <c r="J557" s="25"/>
      <c r="K557" s="26"/>
      <c r="L557" s="22"/>
      <c r="M557" s="22"/>
      <c r="N557" s="25"/>
      <c r="O557" s="25"/>
      <c r="P557" s="22"/>
      <c r="R557" s="10" t="str" cm="1">
        <f t="array" ref="R557">_xlfn.LET(
  _xlpm.currentRow, ROW(A557),
  IF(
    OR(A557&lt;&gt;"", B557&lt;&gt;"", C557&lt;&gt;"", D557&lt;&gt;"", M557&lt;&gt;"", G557&lt;&gt;"", E557&lt;&gt;"", F557&lt;&gt;"", H557&lt;&gt;"", I557&lt;&gt;"", J557&lt;&gt;"", K557&lt;&gt;"", L557&lt;&gt;"",N557&lt;&gt; "", O557&lt;&gt;"", P557&lt;&gt;""),
    _xlfn.SWITCH(
      TRUE(),
      A557="", "Row "&amp;TEXT(_xlpm.currentRow, "0")&amp;": RM&amp;D Report ID is missing",
      B557="", "Row "&amp;TEXT(_xlpm.currentRow, "0")&amp;": PTO Lift ID is missing",
      C557="", "Row "&amp;TEXT(_xlpm.currentRow, "0")&amp;": Event Start Date is missing",
      D557="", "Row "&amp;TEXT(_xlpm.currentRow, "0")&amp;": Event Start Time is missing",
      G557="", "Row "&amp;TEXT(_xlpm.currentRow, "0")&amp;": Event Type is missing",
      AND(G557&lt;&gt;"RM&amp;D Notification", E557=""), "Row "&amp;TEXT(_xlpm.currentRow, "0")&amp;": Event End Date required when Event Type is not RM&amp;D Notification",
      AND(G557&lt;&gt;"RM&amp;D Notification", F557=""), "Row "&amp;TEXT(_xlpm.currentRow, "0")&amp;": Event End Time required when Event Type is not RM&amp;D Notification",
      AND(G557&lt;&gt;"Servicing", H557=""), "Row "&amp;TEXT(_xlpm.currentRow, "0")&amp;": System required when Event Type is not Servicing",
      AND(H557="Others", I557=""), "Row "&amp;TEXT(_xlpm.currentRow, "0")&amp;": Event Description required when System is Others",
      AND(OR(G557="RM&amp;D Intervention",G557="Callback",G557="Repair / Follow-up"), J557=""), "Row "&amp;TEXT(_xlpm.currentRow, "0")&amp;": Action Type required when Event Type is RM&amp;D Intervention, Callback or Repair/Follow-up",
      AND(OR(G557="RM&amp;D Intervention",G557="Callback",G557="Repair / Follow-up"), K557=""), "Row "&amp;TEXT(_xlpm.currentRow, "0")&amp;": Action Description required when Event Type is RM&amp;D Intervention, Callback or Repair/Follow-up",
      AND(OR(G557="RM&amp;D Intervention",G557="Callback",G557="Servicing",G557="Repair / Follow-up"), M557=""), "Row "&amp;TEXT(_xlpm.currentRow, "0")&amp;": Person Full Name required when Event Type is RM&amp;D Intervention, Callback, Servicing or Repair/Follow-up",
      AND(OR(G557="RM&amp;D Intervention",G557="Callback",G557="Repair / Follow-up"), N557= ""), "Row "&amp;TEXT(_xlpm.currentRow, "0")&amp;": Type of Visit required when Event Type is RM&amp;D Intervention, Callback or Repair/Follow-up",
      AND(OR(G557="RM&amp;D Intervention",G557="Callback",G557="Repair / Follow-up"), O557=""), "Row "&amp;TEXT(_xlpm.currentRow, "0")&amp;": Type of Fault required when Event Type is RM&amp;D Intervention, Callback or Repair/Follow-up",
      AND(E557&lt;&gt;"", E557&lt;C557), "Row "&amp;TEXT(_xlpm.currentRow, "0")&amp;": Event End Date cannot be earlier than Start Date",
      AND(E557=C557, F557&lt;&gt;"", D557&lt;&gt;"", F557&lt;=D557), "Row "&amp;TEXT(_xlpm.currentRow, "0")&amp;": Event End Time must be after Start Time when dates are the same",
      ""
    ),
    ""
  )
)</f>
        <v/>
      </c>
      <c r="S557" s="10"/>
    </row>
    <row r="558" spans="1:19" s="3" customFormat="1" x14ac:dyDescent="0.25">
      <c r="A558" s="22"/>
      <c r="B558" s="22"/>
      <c r="C558" s="23"/>
      <c r="D558" s="24"/>
      <c r="E558" s="23"/>
      <c r="F558" s="24"/>
      <c r="G558" s="25"/>
      <c r="H558" s="25"/>
      <c r="I558" s="22"/>
      <c r="J558" s="25"/>
      <c r="K558" s="26"/>
      <c r="L558" s="22"/>
      <c r="M558" s="22"/>
      <c r="N558" s="25"/>
      <c r="O558" s="25"/>
      <c r="P558" s="22"/>
      <c r="R558" s="10" t="str" cm="1">
        <f t="array" ref="R558">_xlfn.LET(
  _xlpm.currentRow, ROW(A558),
  IF(
    OR(A558&lt;&gt;"", B558&lt;&gt;"", C558&lt;&gt;"", D558&lt;&gt;"", M558&lt;&gt;"", G558&lt;&gt;"", E558&lt;&gt;"", F558&lt;&gt;"", H558&lt;&gt;"", I558&lt;&gt;"", J558&lt;&gt;"", K558&lt;&gt;"", L558&lt;&gt;"",N558&lt;&gt; "", O558&lt;&gt;"", P558&lt;&gt;""),
    _xlfn.SWITCH(
      TRUE(),
      A558="", "Row "&amp;TEXT(_xlpm.currentRow, "0")&amp;": RM&amp;D Report ID is missing",
      B558="", "Row "&amp;TEXT(_xlpm.currentRow, "0")&amp;": PTO Lift ID is missing",
      C558="", "Row "&amp;TEXT(_xlpm.currentRow, "0")&amp;": Event Start Date is missing",
      D558="", "Row "&amp;TEXT(_xlpm.currentRow, "0")&amp;": Event Start Time is missing",
      G558="", "Row "&amp;TEXT(_xlpm.currentRow, "0")&amp;": Event Type is missing",
      AND(G558&lt;&gt;"RM&amp;D Notification", E558=""), "Row "&amp;TEXT(_xlpm.currentRow, "0")&amp;": Event End Date required when Event Type is not RM&amp;D Notification",
      AND(G558&lt;&gt;"RM&amp;D Notification", F558=""), "Row "&amp;TEXT(_xlpm.currentRow, "0")&amp;": Event End Time required when Event Type is not RM&amp;D Notification",
      AND(G558&lt;&gt;"Servicing", H558=""), "Row "&amp;TEXT(_xlpm.currentRow, "0")&amp;": System required when Event Type is not Servicing",
      AND(H558="Others", I558=""), "Row "&amp;TEXT(_xlpm.currentRow, "0")&amp;": Event Description required when System is Others",
      AND(OR(G558="RM&amp;D Intervention",G558="Callback",G558="Repair / Follow-up"), J558=""), "Row "&amp;TEXT(_xlpm.currentRow, "0")&amp;": Action Type required when Event Type is RM&amp;D Intervention, Callback or Repair/Follow-up",
      AND(OR(G558="RM&amp;D Intervention",G558="Callback",G558="Repair / Follow-up"), K558=""), "Row "&amp;TEXT(_xlpm.currentRow, "0")&amp;": Action Description required when Event Type is RM&amp;D Intervention, Callback or Repair/Follow-up",
      AND(OR(G558="RM&amp;D Intervention",G558="Callback",G558="Servicing",G558="Repair / Follow-up"), M558=""), "Row "&amp;TEXT(_xlpm.currentRow, "0")&amp;": Person Full Name required when Event Type is RM&amp;D Intervention, Callback, Servicing or Repair/Follow-up",
      AND(OR(G558="RM&amp;D Intervention",G558="Callback",G558="Repair / Follow-up"), N558= ""), "Row "&amp;TEXT(_xlpm.currentRow, "0")&amp;": Type of Visit required when Event Type is RM&amp;D Intervention, Callback or Repair/Follow-up",
      AND(OR(G558="RM&amp;D Intervention",G558="Callback",G558="Repair / Follow-up"), O558=""), "Row "&amp;TEXT(_xlpm.currentRow, "0")&amp;": Type of Fault required when Event Type is RM&amp;D Intervention, Callback or Repair/Follow-up",
      AND(E558&lt;&gt;"", E558&lt;C558), "Row "&amp;TEXT(_xlpm.currentRow, "0")&amp;": Event End Date cannot be earlier than Start Date",
      AND(E558=C558, F558&lt;&gt;"", D558&lt;&gt;"", F558&lt;=D558), "Row "&amp;TEXT(_xlpm.currentRow, "0")&amp;": Event End Time must be after Start Time when dates are the same",
      ""
    ),
    ""
  )
)</f>
        <v/>
      </c>
      <c r="S558" s="10"/>
    </row>
    <row r="559" spans="1:19" s="3" customFormat="1" x14ac:dyDescent="0.25">
      <c r="A559" s="22"/>
      <c r="B559" s="22"/>
      <c r="C559" s="23"/>
      <c r="D559" s="24"/>
      <c r="E559" s="23"/>
      <c r="F559" s="24"/>
      <c r="G559" s="25"/>
      <c r="H559" s="25"/>
      <c r="I559" s="22"/>
      <c r="J559" s="25"/>
      <c r="K559" s="26"/>
      <c r="L559" s="22"/>
      <c r="M559" s="22"/>
      <c r="N559" s="25"/>
      <c r="O559" s="25"/>
      <c r="P559" s="22"/>
      <c r="R559" s="10" t="str" cm="1">
        <f t="array" ref="R559">_xlfn.LET(
  _xlpm.currentRow, ROW(A559),
  IF(
    OR(A559&lt;&gt;"", B559&lt;&gt;"", C559&lt;&gt;"", D559&lt;&gt;"", M559&lt;&gt;"", G559&lt;&gt;"", E559&lt;&gt;"", F559&lt;&gt;"", H559&lt;&gt;"", I559&lt;&gt;"", J559&lt;&gt;"", K559&lt;&gt;"", L559&lt;&gt;"",N559&lt;&gt; "", O559&lt;&gt;"", P559&lt;&gt;""),
    _xlfn.SWITCH(
      TRUE(),
      A559="", "Row "&amp;TEXT(_xlpm.currentRow, "0")&amp;": RM&amp;D Report ID is missing",
      B559="", "Row "&amp;TEXT(_xlpm.currentRow, "0")&amp;": PTO Lift ID is missing",
      C559="", "Row "&amp;TEXT(_xlpm.currentRow, "0")&amp;": Event Start Date is missing",
      D559="", "Row "&amp;TEXT(_xlpm.currentRow, "0")&amp;": Event Start Time is missing",
      G559="", "Row "&amp;TEXT(_xlpm.currentRow, "0")&amp;": Event Type is missing",
      AND(G559&lt;&gt;"RM&amp;D Notification", E559=""), "Row "&amp;TEXT(_xlpm.currentRow, "0")&amp;": Event End Date required when Event Type is not RM&amp;D Notification",
      AND(G559&lt;&gt;"RM&amp;D Notification", F559=""), "Row "&amp;TEXT(_xlpm.currentRow, "0")&amp;": Event End Time required when Event Type is not RM&amp;D Notification",
      AND(G559&lt;&gt;"Servicing", H559=""), "Row "&amp;TEXT(_xlpm.currentRow, "0")&amp;": System required when Event Type is not Servicing",
      AND(H559="Others", I559=""), "Row "&amp;TEXT(_xlpm.currentRow, "0")&amp;": Event Description required when System is Others",
      AND(OR(G559="RM&amp;D Intervention",G559="Callback",G559="Repair / Follow-up"), J559=""), "Row "&amp;TEXT(_xlpm.currentRow, "0")&amp;": Action Type required when Event Type is RM&amp;D Intervention, Callback or Repair/Follow-up",
      AND(OR(G559="RM&amp;D Intervention",G559="Callback",G559="Repair / Follow-up"), K559=""), "Row "&amp;TEXT(_xlpm.currentRow, "0")&amp;": Action Description required when Event Type is RM&amp;D Intervention, Callback or Repair/Follow-up",
      AND(OR(G559="RM&amp;D Intervention",G559="Callback",G559="Servicing",G559="Repair / Follow-up"), M559=""), "Row "&amp;TEXT(_xlpm.currentRow, "0")&amp;": Person Full Name required when Event Type is RM&amp;D Intervention, Callback, Servicing or Repair/Follow-up",
      AND(OR(G559="RM&amp;D Intervention",G559="Callback",G559="Repair / Follow-up"), N559= ""), "Row "&amp;TEXT(_xlpm.currentRow, "0")&amp;": Type of Visit required when Event Type is RM&amp;D Intervention, Callback or Repair/Follow-up",
      AND(OR(G559="RM&amp;D Intervention",G559="Callback",G559="Repair / Follow-up"), O559=""), "Row "&amp;TEXT(_xlpm.currentRow, "0")&amp;": Type of Fault required when Event Type is RM&amp;D Intervention, Callback or Repair/Follow-up",
      AND(E559&lt;&gt;"", E559&lt;C559), "Row "&amp;TEXT(_xlpm.currentRow, "0")&amp;": Event End Date cannot be earlier than Start Date",
      AND(E559=C559, F559&lt;&gt;"", D559&lt;&gt;"", F559&lt;=D559), "Row "&amp;TEXT(_xlpm.currentRow, "0")&amp;": Event End Time must be after Start Time when dates are the same",
      ""
    ),
    ""
  )
)</f>
        <v/>
      </c>
      <c r="S559" s="10"/>
    </row>
    <row r="560" spans="1:19" s="3" customFormat="1" x14ac:dyDescent="0.25">
      <c r="A560" s="22"/>
      <c r="B560" s="22"/>
      <c r="C560" s="23"/>
      <c r="D560" s="24"/>
      <c r="E560" s="23"/>
      <c r="F560" s="24"/>
      <c r="G560" s="25"/>
      <c r="H560" s="25"/>
      <c r="I560" s="22"/>
      <c r="J560" s="25"/>
      <c r="K560" s="26"/>
      <c r="L560" s="22"/>
      <c r="M560" s="22"/>
      <c r="N560" s="25"/>
      <c r="O560" s="25"/>
      <c r="P560" s="22"/>
      <c r="R560" s="10" t="str" cm="1">
        <f t="array" ref="R560">_xlfn.LET(
  _xlpm.currentRow, ROW(A560),
  IF(
    OR(A560&lt;&gt;"", B560&lt;&gt;"", C560&lt;&gt;"", D560&lt;&gt;"", M560&lt;&gt;"", G560&lt;&gt;"", E560&lt;&gt;"", F560&lt;&gt;"", H560&lt;&gt;"", I560&lt;&gt;"", J560&lt;&gt;"", K560&lt;&gt;"", L560&lt;&gt;"",N560&lt;&gt; "", O560&lt;&gt;"", P560&lt;&gt;""),
    _xlfn.SWITCH(
      TRUE(),
      A560="", "Row "&amp;TEXT(_xlpm.currentRow, "0")&amp;": RM&amp;D Report ID is missing",
      B560="", "Row "&amp;TEXT(_xlpm.currentRow, "0")&amp;": PTO Lift ID is missing",
      C560="", "Row "&amp;TEXT(_xlpm.currentRow, "0")&amp;": Event Start Date is missing",
      D560="", "Row "&amp;TEXT(_xlpm.currentRow, "0")&amp;": Event Start Time is missing",
      G560="", "Row "&amp;TEXT(_xlpm.currentRow, "0")&amp;": Event Type is missing",
      AND(G560&lt;&gt;"RM&amp;D Notification", E560=""), "Row "&amp;TEXT(_xlpm.currentRow, "0")&amp;": Event End Date required when Event Type is not RM&amp;D Notification",
      AND(G560&lt;&gt;"RM&amp;D Notification", F560=""), "Row "&amp;TEXT(_xlpm.currentRow, "0")&amp;": Event End Time required when Event Type is not RM&amp;D Notification",
      AND(G560&lt;&gt;"Servicing", H560=""), "Row "&amp;TEXT(_xlpm.currentRow, "0")&amp;": System required when Event Type is not Servicing",
      AND(H560="Others", I560=""), "Row "&amp;TEXT(_xlpm.currentRow, "0")&amp;": Event Description required when System is Others",
      AND(OR(G560="RM&amp;D Intervention",G560="Callback",G560="Repair / Follow-up"), J560=""), "Row "&amp;TEXT(_xlpm.currentRow, "0")&amp;": Action Type required when Event Type is RM&amp;D Intervention, Callback or Repair/Follow-up",
      AND(OR(G560="RM&amp;D Intervention",G560="Callback",G560="Repair / Follow-up"), K560=""), "Row "&amp;TEXT(_xlpm.currentRow, "0")&amp;": Action Description required when Event Type is RM&amp;D Intervention, Callback or Repair/Follow-up",
      AND(OR(G560="RM&amp;D Intervention",G560="Callback",G560="Servicing",G560="Repair / Follow-up"), M560=""), "Row "&amp;TEXT(_xlpm.currentRow, "0")&amp;": Person Full Name required when Event Type is RM&amp;D Intervention, Callback, Servicing or Repair/Follow-up",
      AND(OR(G560="RM&amp;D Intervention",G560="Callback",G560="Repair / Follow-up"), N560= ""), "Row "&amp;TEXT(_xlpm.currentRow, "0")&amp;": Type of Visit required when Event Type is RM&amp;D Intervention, Callback or Repair/Follow-up",
      AND(OR(G560="RM&amp;D Intervention",G560="Callback",G560="Repair / Follow-up"), O560=""), "Row "&amp;TEXT(_xlpm.currentRow, "0")&amp;": Type of Fault required when Event Type is RM&amp;D Intervention, Callback or Repair/Follow-up",
      AND(E560&lt;&gt;"", E560&lt;C560), "Row "&amp;TEXT(_xlpm.currentRow, "0")&amp;": Event End Date cannot be earlier than Start Date",
      AND(E560=C560, F560&lt;&gt;"", D560&lt;&gt;"", F560&lt;=D560), "Row "&amp;TEXT(_xlpm.currentRow, "0")&amp;": Event End Time must be after Start Time when dates are the same",
      ""
    ),
    ""
  )
)</f>
        <v/>
      </c>
      <c r="S560" s="10"/>
    </row>
    <row r="561" spans="1:19" s="3" customFormat="1" x14ac:dyDescent="0.25">
      <c r="A561" s="22"/>
      <c r="B561" s="22"/>
      <c r="C561" s="23"/>
      <c r="D561" s="24"/>
      <c r="E561" s="23"/>
      <c r="F561" s="24"/>
      <c r="G561" s="25"/>
      <c r="H561" s="25"/>
      <c r="I561" s="22"/>
      <c r="J561" s="25"/>
      <c r="K561" s="26"/>
      <c r="L561" s="22"/>
      <c r="M561" s="22"/>
      <c r="N561" s="25"/>
      <c r="O561" s="25"/>
      <c r="P561" s="22"/>
      <c r="R561" s="10" t="str" cm="1">
        <f t="array" ref="R561">_xlfn.LET(
  _xlpm.currentRow, ROW(A561),
  IF(
    OR(A561&lt;&gt;"", B561&lt;&gt;"", C561&lt;&gt;"", D561&lt;&gt;"", M561&lt;&gt;"", G561&lt;&gt;"", E561&lt;&gt;"", F561&lt;&gt;"", H561&lt;&gt;"", I561&lt;&gt;"", J561&lt;&gt;"", K561&lt;&gt;"", L561&lt;&gt;"",N561&lt;&gt; "", O561&lt;&gt;"", P561&lt;&gt;""),
    _xlfn.SWITCH(
      TRUE(),
      A561="", "Row "&amp;TEXT(_xlpm.currentRow, "0")&amp;": RM&amp;D Report ID is missing",
      B561="", "Row "&amp;TEXT(_xlpm.currentRow, "0")&amp;": PTO Lift ID is missing",
      C561="", "Row "&amp;TEXT(_xlpm.currentRow, "0")&amp;": Event Start Date is missing",
      D561="", "Row "&amp;TEXT(_xlpm.currentRow, "0")&amp;": Event Start Time is missing",
      G561="", "Row "&amp;TEXT(_xlpm.currentRow, "0")&amp;": Event Type is missing",
      AND(G561&lt;&gt;"RM&amp;D Notification", E561=""), "Row "&amp;TEXT(_xlpm.currentRow, "0")&amp;": Event End Date required when Event Type is not RM&amp;D Notification",
      AND(G561&lt;&gt;"RM&amp;D Notification", F561=""), "Row "&amp;TEXT(_xlpm.currentRow, "0")&amp;": Event End Time required when Event Type is not RM&amp;D Notification",
      AND(G561&lt;&gt;"Servicing", H561=""), "Row "&amp;TEXT(_xlpm.currentRow, "0")&amp;": System required when Event Type is not Servicing",
      AND(H561="Others", I561=""), "Row "&amp;TEXT(_xlpm.currentRow, "0")&amp;": Event Description required when System is Others",
      AND(OR(G561="RM&amp;D Intervention",G561="Callback",G561="Repair / Follow-up"), J561=""), "Row "&amp;TEXT(_xlpm.currentRow, "0")&amp;": Action Type required when Event Type is RM&amp;D Intervention, Callback or Repair/Follow-up",
      AND(OR(G561="RM&amp;D Intervention",G561="Callback",G561="Repair / Follow-up"), K561=""), "Row "&amp;TEXT(_xlpm.currentRow, "0")&amp;": Action Description required when Event Type is RM&amp;D Intervention, Callback or Repair/Follow-up",
      AND(OR(G561="RM&amp;D Intervention",G561="Callback",G561="Servicing",G561="Repair / Follow-up"), M561=""), "Row "&amp;TEXT(_xlpm.currentRow, "0")&amp;": Person Full Name required when Event Type is RM&amp;D Intervention, Callback, Servicing or Repair/Follow-up",
      AND(OR(G561="RM&amp;D Intervention",G561="Callback",G561="Repair / Follow-up"), N561= ""), "Row "&amp;TEXT(_xlpm.currentRow, "0")&amp;": Type of Visit required when Event Type is RM&amp;D Intervention, Callback or Repair/Follow-up",
      AND(OR(G561="RM&amp;D Intervention",G561="Callback",G561="Repair / Follow-up"), O561=""), "Row "&amp;TEXT(_xlpm.currentRow, "0")&amp;": Type of Fault required when Event Type is RM&amp;D Intervention, Callback or Repair/Follow-up",
      AND(E561&lt;&gt;"", E561&lt;C561), "Row "&amp;TEXT(_xlpm.currentRow, "0")&amp;": Event End Date cannot be earlier than Start Date",
      AND(E561=C561, F561&lt;&gt;"", D561&lt;&gt;"", F561&lt;=D561), "Row "&amp;TEXT(_xlpm.currentRow, "0")&amp;": Event End Time must be after Start Time when dates are the same",
      ""
    ),
    ""
  )
)</f>
        <v/>
      </c>
      <c r="S561" s="10"/>
    </row>
    <row r="562" spans="1:19" s="3" customFormat="1" x14ac:dyDescent="0.25">
      <c r="A562" s="22"/>
      <c r="B562" s="22"/>
      <c r="C562" s="23"/>
      <c r="D562" s="24"/>
      <c r="E562" s="23"/>
      <c r="F562" s="24"/>
      <c r="G562" s="25"/>
      <c r="H562" s="25"/>
      <c r="I562" s="22"/>
      <c r="J562" s="25"/>
      <c r="K562" s="26"/>
      <c r="L562" s="22"/>
      <c r="M562" s="22"/>
      <c r="N562" s="25"/>
      <c r="O562" s="25"/>
      <c r="P562" s="22"/>
      <c r="R562" s="10" t="str" cm="1">
        <f t="array" ref="R562">_xlfn.LET(
  _xlpm.currentRow, ROW(A562),
  IF(
    OR(A562&lt;&gt;"", B562&lt;&gt;"", C562&lt;&gt;"", D562&lt;&gt;"", M562&lt;&gt;"", G562&lt;&gt;"", E562&lt;&gt;"", F562&lt;&gt;"", H562&lt;&gt;"", I562&lt;&gt;"", J562&lt;&gt;"", K562&lt;&gt;"", L562&lt;&gt;"",N562&lt;&gt; "", O562&lt;&gt;"", P562&lt;&gt;""),
    _xlfn.SWITCH(
      TRUE(),
      A562="", "Row "&amp;TEXT(_xlpm.currentRow, "0")&amp;": RM&amp;D Report ID is missing",
      B562="", "Row "&amp;TEXT(_xlpm.currentRow, "0")&amp;": PTO Lift ID is missing",
      C562="", "Row "&amp;TEXT(_xlpm.currentRow, "0")&amp;": Event Start Date is missing",
      D562="", "Row "&amp;TEXT(_xlpm.currentRow, "0")&amp;": Event Start Time is missing",
      G562="", "Row "&amp;TEXT(_xlpm.currentRow, "0")&amp;": Event Type is missing",
      AND(G562&lt;&gt;"RM&amp;D Notification", E562=""), "Row "&amp;TEXT(_xlpm.currentRow, "0")&amp;": Event End Date required when Event Type is not RM&amp;D Notification",
      AND(G562&lt;&gt;"RM&amp;D Notification", F562=""), "Row "&amp;TEXT(_xlpm.currentRow, "0")&amp;": Event End Time required when Event Type is not RM&amp;D Notification",
      AND(G562&lt;&gt;"Servicing", H562=""), "Row "&amp;TEXT(_xlpm.currentRow, "0")&amp;": System required when Event Type is not Servicing",
      AND(H562="Others", I562=""), "Row "&amp;TEXT(_xlpm.currentRow, "0")&amp;": Event Description required when System is Others",
      AND(OR(G562="RM&amp;D Intervention",G562="Callback",G562="Repair / Follow-up"), J562=""), "Row "&amp;TEXT(_xlpm.currentRow, "0")&amp;": Action Type required when Event Type is RM&amp;D Intervention, Callback or Repair/Follow-up",
      AND(OR(G562="RM&amp;D Intervention",G562="Callback",G562="Repair / Follow-up"), K562=""), "Row "&amp;TEXT(_xlpm.currentRow, "0")&amp;": Action Description required when Event Type is RM&amp;D Intervention, Callback or Repair/Follow-up",
      AND(OR(G562="RM&amp;D Intervention",G562="Callback",G562="Servicing",G562="Repair / Follow-up"), M562=""), "Row "&amp;TEXT(_xlpm.currentRow, "0")&amp;": Person Full Name required when Event Type is RM&amp;D Intervention, Callback, Servicing or Repair/Follow-up",
      AND(OR(G562="RM&amp;D Intervention",G562="Callback",G562="Repair / Follow-up"), N562= ""), "Row "&amp;TEXT(_xlpm.currentRow, "0")&amp;": Type of Visit required when Event Type is RM&amp;D Intervention, Callback or Repair/Follow-up",
      AND(OR(G562="RM&amp;D Intervention",G562="Callback",G562="Repair / Follow-up"), O562=""), "Row "&amp;TEXT(_xlpm.currentRow, "0")&amp;": Type of Fault required when Event Type is RM&amp;D Intervention, Callback or Repair/Follow-up",
      AND(E562&lt;&gt;"", E562&lt;C562), "Row "&amp;TEXT(_xlpm.currentRow, "0")&amp;": Event End Date cannot be earlier than Start Date",
      AND(E562=C562, F562&lt;&gt;"", D562&lt;&gt;"", F562&lt;=D562), "Row "&amp;TEXT(_xlpm.currentRow, "0")&amp;": Event End Time must be after Start Time when dates are the same",
      ""
    ),
    ""
  )
)</f>
        <v/>
      </c>
      <c r="S562" s="10"/>
    </row>
    <row r="563" spans="1:19" s="3" customFormat="1" x14ac:dyDescent="0.25">
      <c r="A563" s="22"/>
      <c r="B563" s="22"/>
      <c r="C563" s="23"/>
      <c r="D563" s="24"/>
      <c r="E563" s="23"/>
      <c r="F563" s="24"/>
      <c r="G563" s="25"/>
      <c r="H563" s="25"/>
      <c r="I563" s="22"/>
      <c r="J563" s="25"/>
      <c r="K563" s="26"/>
      <c r="L563" s="22"/>
      <c r="M563" s="22"/>
      <c r="N563" s="25"/>
      <c r="O563" s="25"/>
      <c r="P563" s="22"/>
      <c r="R563" s="10" t="str" cm="1">
        <f t="array" ref="R563">_xlfn.LET(
  _xlpm.currentRow, ROW(A563),
  IF(
    OR(A563&lt;&gt;"", B563&lt;&gt;"", C563&lt;&gt;"", D563&lt;&gt;"", M563&lt;&gt;"", G563&lt;&gt;"", E563&lt;&gt;"", F563&lt;&gt;"", H563&lt;&gt;"", I563&lt;&gt;"", J563&lt;&gt;"", K563&lt;&gt;"", L563&lt;&gt;"",N563&lt;&gt; "", O563&lt;&gt;"", P563&lt;&gt;""),
    _xlfn.SWITCH(
      TRUE(),
      A563="", "Row "&amp;TEXT(_xlpm.currentRow, "0")&amp;": RM&amp;D Report ID is missing",
      B563="", "Row "&amp;TEXT(_xlpm.currentRow, "0")&amp;": PTO Lift ID is missing",
      C563="", "Row "&amp;TEXT(_xlpm.currentRow, "0")&amp;": Event Start Date is missing",
      D563="", "Row "&amp;TEXT(_xlpm.currentRow, "0")&amp;": Event Start Time is missing",
      G563="", "Row "&amp;TEXT(_xlpm.currentRow, "0")&amp;": Event Type is missing",
      AND(G563&lt;&gt;"RM&amp;D Notification", E563=""), "Row "&amp;TEXT(_xlpm.currentRow, "0")&amp;": Event End Date required when Event Type is not RM&amp;D Notification",
      AND(G563&lt;&gt;"RM&amp;D Notification", F563=""), "Row "&amp;TEXT(_xlpm.currentRow, "0")&amp;": Event End Time required when Event Type is not RM&amp;D Notification",
      AND(G563&lt;&gt;"Servicing", H563=""), "Row "&amp;TEXT(_xlpm.currentRow, "0")&amp;": System required when Event Type is not Servicing",
      AND(H563="Others", I563=""), "Row "&amp;TEXT(_xlpm.currentRow, "0")&amp;": Event Description required when System is Others",
      AND(OR(G563="RM&amp;D Intervention",G563="Callback",G563="Repair / Follow-up"), J563=""), "Row "&amp;TEXT(_xlpm.currentRow, "0")&amp;": Action Type required when Event Type is RM&amp;D Intervention, Callback or Repair/Follow-up",
      AND(OR(G563="RM&amp;D Intervention",G563="Callback",G563="Repair / Follow-up"), K563=""), "Row "&amp;TEXT(_xlpm.currentRow, "0")&amp;": Action Description required when Event Type is RM&amp;D Intervention, Callback or Repair/Follow-up",
      AND(OR(G563="RM&amp;D Intervention",G563="Callback",G563="Servicing",G563="Repair / Follow-up"), M563=""), "Row "&amp;TEXT(_xlpm.currentRow, "0")&amp;": Person Full Name required when Event Type is RM&amp;D Intervention, Callback, Servicing or Repair/Follow-up",
      AND(OR(G563="RM&amp;D Intervention",G563="Callback",G563="Repair / Follow-up"), N563= ""), "Row "&amp;TEXT(_xlpm.currentRow, "0")&amp;": Type of Visit required when Event Type is RM&amp;D Intervention, Callback or Repair/Follow-up",
      AND(OR(G563="RM&amp;D Intervention",G563="Callback",G563="Repair / Follow-up"), O563=""), "Row "&amp;TEXT(_xlpm.currentRow, "0")&amp;": Type of Fault required when Event Type is RM&amp;D Intervention, Callback or Repair/Follow-up",
      AND(E563&lt;&gt;"", E563&lt;C563), "Row "&amp;TEXT(_xlpm.currentRow, "0")&amp;": Event End Date cannot be earlier than Start Date",
      AND(E563=C563, F563&lt;&gt;"", D563&lt;&gt;"", F563&lt;=D563), "Row "&amp;TEXT(_xlpm.currentRow, "0")&amp;": Event End Time must be after Start Time when dates are the same",
      ""
    ),
    ""
  )
)</f>
        <v/>
      </c>
      <c r="S563" s="10"/>
    </row>
    <row r="564" spans="1:19" s="3" customFormat="1" x14ac:dyDescent="0.25">
      <c r="A564" s="22"/>
      <c r="B564" s="22"/>
      <c r="C564" s="23"/>
      <c r="D564" s="24"/>
      <c r="E564" s="23"/>
      <c r="F564" s="24"/>
      <c r="G564" s="25"/>
      <c r="H564" s="25"/>
      <c r="I564" s="22"/>
      <c r="J564" s="25"/>
      <c r="K564" s="26"/>
      <c r="L564" s="22"/>
      <c r="M564" s="22"/>
      <c r="N564" s="25"/>
      <c r="O564" s="25"/>
      <c r="P564" s="22"/>
      <c r="R564" s="10" t="str" cm="1">
        <f t="array" ref="R564">_xlfn.LET(
  _xlpm.currentRow, ROW(A564),
  IF(
    OR(A564&lt;&gt;"", B564&lt;&gt;"", C564&lt;&gt;"", D564&lt;&gt;"", M564&lt;&gt;"", G564&lt;&gt;"", E564&lt;&gt;"", F564&lt;&gt;"", H564&lt;&gt;"", I564&lt;&gt;"", J564&lt;&gt;"", K564&lt;&gt;"", L564&lt;&gt;"",N564&lt;&gt; "", O564&lt;&gt;"", P564&lt;&gt;""),
    _xlfn.SWITCH(
      TRUE(),
      A564="", "Row "&amp;TEXT(_xlpm.currentRow, "0")&amp;": RM&amp;D Report ID is missing",
      B564="", "Row "&amp;TEXT(_xlpm.currentRow, "0")&amp;": PTO Lift ID is missing",
      C564="", "Row "&amp;TEXT(_xlpm.currentRow, "0")&amp;": Event Start Date is missing",
      D564="", "Row "&amp;TEXT(_xlpm.currentRow, "0")&amp;": Event Start Time is missing",
      G564="", "Row "&amp;TEXT(_xlpm.currentRow, "0")&amp;": Event Type is missing",
      AND(G564&lt;&gt;"RM&amp;D Notification", E564=""), "Row "&amp;TEXT(_xlpm.currentRow, "0")&amp;": Event End Date required when Event Type is not RM&amp;D Notification",
      AND(G564&lt;&gt;"RM&amp;D Notification", F564=""), "Row "&amp;TEXT(_xlpm.currentRow, "0")&amp;": Event End Time required when Event Type is not RM&amp;D Notification",
      AND(G564&lt;&gt;"Servicing", H564=""), "Row "&amp;TEXT(_xlpm.currentRow, "0")&amp;": System required when Event Type is not Servicing",
      AND(H564="Others", I564=""), "Row "&amp;TEXT(_xlpm.currentRow, "0")&amp;": Event Description required when System is Others",
      AND(OR(G564="RM&amp;D Intervention",G564="Callback",G564="Repair / Follow-up"), J564=""), "Row "&amp;TEXT(_xlpm.currentRow, "0")&amp;": Action Type required when Event Type is RM&amp;D Intervention, Callback or Repair/Follow-up",
      AND(OR(G564="RM&amp;D Intervention",G564="Callback",G564="Repair / Follow-up"), K564=""), "Row "&amp;TEXT(_xlpm.currentRow, "0")&amp;": Action Description required when Event Type is RM&amp;D Intervention, Callback or Repair/Follow-up",
      AND(OR(G564="RM&amp;D Intervention",G564="Callback",G564="Servicing",G564="Repair / Follow-up"), M564=""), "Row "&amp;TEXT(_xlpm.currentRow, "0")&amp;": Person Full Name required when Event Type is RM&amp;D Intervention, Callback, Servicing or Repair/Follow-up",
      AND(OR(G564="RM&amp;D Intervention",G564="Callback",G564="Repair / Follow-up"), N564= ""), "Row "&amp;TEXT(_xlpm.currentRow, "0")&amp;": Type of Visit required when Event Type is RM&amp;D Intervention, Callback or Repair/Follow-up",
      AND(OR(G564="RM&amp;D Intervention",G564="Callback",G564="Repair / Follow-up"), O564=""), "Row "&amp;TEXT(_xlpm.currentRow, "0")&amp;": Type of Fault required when Event Type is RM&amp;D Intervention, Callback or Repair/Follow-up",
      AND(E564&lt;&gt;"", E564&lt;C564), "Row "&amp;TEXT(_xlpm.currentRow, "0")&amp;": Event End Date cannot be earlier than Start Date",
      AND(E564=C564, F564&lt;&gt;"", D564&lt;&gt;"", F564&lt;=D564), "Row "&amp;TEXT(_xlpm.currentRow, "0")&amp;": Event End Time must be after Start Time when dates are the same",
      ""
    ),
    ""
  )
)</f>
        <v/>
      </c>
      <c r="S564" s="10"/>
    </row>
    <row r="565" spans="1:19" s="3" customFormat="1" x14ac:dyDescent="0.25">
      <c r="A565" s="22"/>
      <c r="B565" s="22"/>
      <c r="C565" s="23"/>
      <c r="D565" s="24"/>
      <c r="E565" s="23"/>
      <c r="F565" s="24"/>
      <c r="G565" s="25"/>
      <c r="H565" s="25"/>
      <c r="I565" s="22"/>
      <c r="J565" s="25"/>
      <c r="K565" s="26"/>
      <c r="L565" s="22"/>
      <c r="M565" s="22"/>
      <c r="N565" s="25"/>
      <c r="O565" s="25"/>
      <c r="P565" s="22"/>
      <c r="R565" s="10" t="str" cm="1">
        <f t="array" ref="R565">_xlfn.LET(
  _xlpm.currentRow, ROW(A565),
  IF(
    OR(A565&lt;&gt;"", B565&lt;&gt;"", C565&lt;&gt;"", D565&lt;&gt;"", M565&lt;&gt;"", G565&lt;&gt;"", E565&lt;&gt;"", F565&lt;&gt;"", H565&lt;&gt;"", I565&lt;&gt;"", J565&lt;&gt;"", K565&lt;&gt;"", L565&lt;&gt;"",N565&lt;&gt; "", O565&lt;&gt;"", P565&lt;&gt;""),
    _xlfn.SWITCH(
      TRUE(),
      A565="", "Row "&amp;TEXT(_xlpm.currentRow, "0")&amp;": RM&amp;D Report ID is missing",
      B565="", "Row "&amp;TEXT(_xlpm.currentRow, "0")&amp;": PTO Lift ID is missing",
      C565="", "Row "&amp;TEXT(_xlpm.currentRow, "0")&amp;": Event Start Date is missing",
      D565="", "Row "&amp;TEXT(_xlpm.currentRow, "0")&amp;": Event Start Time is missing",
      G565="", "Row "&amp;TEXT(_xlpm.currentRow, "0")&amp;": Event Type is missing",
      AND(G565&lt;&gt;"RM&amp;D Notification", E565=""), "Row "&amp;TEXT(_xlpm.currentRow, "0")&amp;": Event End Date required when Event Type is not RM&amp;D Notification",
      AND(G565&lt;&gt;"RM&amp;D Notification", F565=""), "Row "&amp;TEXT(_xlpm.currentRow, "0")&amp;": Event End Time required when Event Type is not RM&amp;D Notification",
      AND(G565&lt;&gt;"Servicing", H565=""), "Row "&amp;TEXT(_xlpm.currentRow, "0")&amp;": System required when Event Type is not Servicing",
      AND(H565="Others", I565=""), "Row "&amp;TEXT(_xlpm.currentRow, "0")&amp;": Event Description required when System is Others",
      AND(OR(G565="RM&amp;D Intervention",G565="Callback",G565="Repair / Follow-up"), J565=""), "Row "&amp;TEXT(_xlpm.currentRow, "0")&amp;": Action Type required when Event Type is RM&amp;D Intervention, Callback or Repair/Follow-up",
      AND(OR(G565="RM&amp;D Intervention",G565="Callback",G565="Repair / Follow-up"), K565=""), "Row "&amp;TEXT(_xlpm.currentRow, "0")&amp;": Action Description required when Event Type is RM&amp;D Intervention, Callback or Repair/Follow-up",
      AND(OR(G565="RM&amp;D Intervention",G565="Callback",G565="Servicing",G565="Repair / Follow-up"), M565=""), "Row "&amp;TEXT(_xlpm.currentRow, "0")&amp;": Person Full Name required when Event Type is RM&amp;D Intervention, Callback, Servicing or Repair/Follow-up",
      AND(OR(G565="RM&amp;D Intervention",G565="Callback",G565="Repair / Follow-up"), N565= ""), "Row "&amp;TEXT(_xlpm.currentRow, "0")&amp;": Type of Visit required when Event Type is RM&amp;D Intervention, Callback or Repair/Follow-up",
      AND(OR(G565="RM&amp;D Intervention",G565="Callback",G565="Repair / Follow-up"), O565=""), "Row "&amp;TEXT(_xlpm.currentRow, "0")&amp;": Type of Fault required when Event Type is RM&amp;D Intervention, Callback or Repair/Follow-up",
      AND(E565&lt;&gt;"", E565&lt;C565), "Row "&amp;TEXT(_xlpm.currentRow, "0")&amp;": Event End Date cannot be earlier than Start Date",
      AND(E565=C565, F565&lt;&gt;"", D565&lt;&gt;"", F565&lt;=D565), "Row "&amp;TEXT(_xlpm.currentRow, "0")&amp;": Event End Time must be after Start Time when dates are the same",
      ""
    ),
    ""
  )
)</f>
        <v/>
      </c>
      <c r="S565" s="10"/>
    </row>
    <row r="566" spans="1:19" s="3" customFormat="1" x14ac:dyDescent="0.25">
      <c r="A566" s="22"/>
      <c r="B566" s="22"/>
      <c r="C566" s="23"/>
      <c r="D566" s="24"/>
      <c r="E566" s="23"/>
      <c r="F566" s="24"/>
      <c r="G566" s="25"/>
      <c r="H566" s="25"/>
      <c r="I566" s="22"/>
      <c r="J566" s="25"/>
      <c r="K566" s="26"/>
      <c r="L566" s="22"/>
      <c r="M566" s="22"/>
      <c r="N566" s="25"/>
      <c r="O566" s="25"/>
      <c r="P566" s="22"/>
      <c r="R566" s="10" t="str" cm="1">
        <f t="array" ref="R566">_xlfn.LET(
  _xlpm.currentRow, ROW(A566),
  IF(
    OR(A566&lt;&gt;"", B566&lt;&gt;"", C566&lt;&gt;"", D566&lt;&gt;"", M566&lt;&gt;"", G566&lt;&gt;"", E566&lt;&gt;"", F566&lt;&gt;"", H566&lt;&gt;"", I566&lt;&gt;"", J566&lt;&gt;"", K566&lt;&gt;"", L566&lt;&gt;"",N566&lt;&gt; "", O566&lt;&gt;"", P566&lt;&gt;""),
    _xlfn.SWITCH(
      TRUE(),
      A566="", "Row "&amp;TEXT(_xlpm.currentRow, "0")&amp;": RM&amp;D Report ID is missing",
      B566="", "Row "&amp;TEXT(_xlpm.currentRow, "0")&amp;": PTO Lift ID is missing",
      C566="", "Row "&amp;TEXT(_xlpm.currentRow, "0")&amp;": Event Start Date is missing",
      D566="", "Row "&amp;TEXT(_xlpm.currentRow, "0")&amp;": Event Start Time is missing",
      G566="", "Row "&amp;TEXT(_xlpm.currentRow, "0")&amp;": Event Type is missing",
      AND(G566&lt;&gt;"RM&amp;D Notification", E566=""), "Row "&amp;TEXT(_xlpm.currentRow, "0")&amp;": Event End Date required when Event Type is not RM&amp;D Notification",
      AND(G566&lt;&gt;"RM&amp;D Notification", F566=""), "Row "&amp;TEXT(_xlpm.currentRow, "0")&amp;": Event End Time required when Event Type is not RM&amp;D Notification",
      AND(G566&lt;&gt;"Servicing", H566=""), "Row "&amp;TEXT(_xlpm.currentRow, "0")&amp;": System required when Event Type is not Servicing",
      AND(H566="Others", I566=""), "Row "&amp;TEXT(_xlpm.currentRow, "0")&amp;": Event Description required when System is Others",
      AND(OR(G566="RM&amp;D Intervention",G566="Callback",G566="Repair / Follow-up"), J566=""), "Row "&amp;TEXT(_xlpm.currentRow, "0")&amp;": Action Type required when Event Type is RM&amp;D Intervention, Callback or Repair/Follow-up",
      AND(OR(G566="RM&amp;D Intervention",G566="Callback",G566="Repair / Follow-up"), K566=""), "Row "&amp;TEXT(_xlpm.currentRow, "0")&amp;": Action Description required when Event Type is RM&amp;D Intervention, Callback or Repair/Follow-up",
      AND(OR(G566="RM&amp;D Intervention",G566="Callback",G566="Servicing",G566="Repair / Follow-up"), M566=""), "Row "&amp;TEXT(_xlpm.currentRow, "0")&amp;": Person Full Name required when Event Type is RM&amp;D Intervention, Callback, Servicing or Repair/Follow-up",
      AND(OR(G566="RM&amp;D Intervention",G566="Callback",G566="Repair / Follow-up"), N566= ""), "Row "&amp;TEXT(_xlpm.currentRow, "0")&amp;": Type of Visit required when Event Type is RM&amp;D Intervention, Callback or Repair/Follow-up",
      AND(OR(G566="RM&amp;D Intervention",G566="Callback",G566="Repair / Follow-up"), O566=""), "Row "&amp;TEXT(_xlpm.currentRow, "0")&amp;": Type of Fault required when Event Type is RM&amp;D Intervention, Callback or Repair/Follow-up",
      AND(E566&lt;&gt;"", E566&lt;C566), "Row "&amp;TEXT(_xlpm.currentRow, "0")&amp;": Event End Date cannot be earlier than Start Date",
      AND(E566=C566, F566&lt;&gt;"", D566&lt;&gt;"", F566&lt;=D566), "Row "&amp;TEXT(_xlpm.currentRow, "0")&amp;": Event End Time must be after Start Time when dates are the same",
      ""
    ),
    ""
  )
)</f>
        <v/>
      </c>
      <c r="S566" s="10"/>
    </row>
    <row r="567" spans="1:19" s="3" customFormat="1" x14ac:dyDescent="0.25">
      <c r="A567" s="22"/>
      <c r="B567" s="22"/>
      <c r="C567" s="23"/>
      <c r="D567" s="24"/>
      <c r="E567" s="23"/>
      <c r="F567" s="24"/>
      <c r="G567" s="25"/>
      <c r="H567" s="25"/>
      <c r="I567" s="22"/>
      <c r="J567" s="25"/>
      <c r="K567" s="26"/>
      <c r="L567" s="22"/>
      <c r="M567" s="22"/>
      <c r="N567" s="25"/>
      <c r="O567" s="25"/>
      <c r="P567" s="22"/>
      <c r="R567" s="10" t="str" cm="1">
        <f t="array" ref="R567">_xlfn.LET(
  _xlpm.currentRow, ROW(A567),
  IF(
    OR(A567&lt;&gt;"", B567&lt;&gt;"", C567&lt;&gt;"", D567&lt;&gt;"", M567&lt;&gt;"", G567&lt;&gt;"", E567&lt;&gt;"", F567&lt;&gt;"", H567&lt;&gt;"", I567&lt;&gt;"", J567&lt;&gt;"", K567&lt;&gt;"", L567&lt;&gt;"",N567&lt;&gt; "", O567&lt;&gt;"", P567&lt;&gt;""),
    _xlfn.SWITCH(
      TRUE(),
      A567="", "Row "&amp;TEXT(_xlpm.currentRow, "0")&amp;": RM&amp;D Report ID is missing",
      B567="", "Row "&amp;TEXT(_xlpm.currentRow, "0")&amp;": PTO Lift ID is missing",
      C567="", "Row "&amp;TEXT(_xlpm.currentRow, "0")&amp;": Event Start Date is missing",
      D567="", "Row "&amp;TEXT(_xlpm.currentRow, "0")&amp;": Event Start Time is missing",
      G567="", "Row "&amp;TEXT(_xlpm.currentRow, "0")&amp;": Event Type is missing",
      AND(G567&lt;&gt;"RM&amp;D Notification", E567=""), "Row "&amp;TEXT(_xlpm.currentRow, "0")&amp;": Event End Date required when Event Type is not RM&amp;D Notification",
      AND(G567&lt;&gt;"RM&amp;D Notification", F567=""), "Row "&amp;TEXT(_xlpm.currentRow, "0")&amp;": Event End Time required when Event Type is not RM&amp;D Notification",
      AND(G567&lt;&gt;"Servicing", H567=""), "Row "&amp;TEXT(_xlpm.currentRow, "0")&amp;": System required when Event Type is not Servicing",
      AND(H567="Others", I567=""), "Row "&amp;TEXT(_xlpm.currentRow, "0")&amp;": Event Description required when System is Others",
      AND(OR(G567="RM&amp;D Intervention",G567="Callback",G567="Repair / Follow-up"), J567=""), "Row "&amp;TEXT(_xlpm.currentRow, "0")&amp;": Action Type required when Event Type is RM&amp;D Intervention, Callback or Repair/Follow-up",
      AND(OR(G567="RM&amp;D Intervention",G567="Callback",G567="Repair / Follow-up"), K567=""), "Row "&amp;TEXT(_xlpm.currentRow, "0")&amp;": Action Description required when Event Type is RM&amp;D Intervention, Callback or Repair/Follow-up",
      AND(OR(G567="RM&amp;D Intervention",G567="Callback",G567="Servicing",G567="Repair / Follow-up"), M567=""), "Row "&amp;TEXT(_xlpm.currentRow, "0")&amp;": Person Full Name required when Event Type is RM&amp;D Intervention, Callback, Servicing or Repair/Follow-up",
      AND(OR(G567="RM&amp;D Intervention",G567="Callback",G567="Repair / Follow-up"), N567= ""), "Row "&amp;TEXT(_xlpm.currentRow, "0")&amp;": Type of Visit required when Event Type is RM&amp;D Intervention, Callback or Repair/Follow-up",
      AND(OR(G567="RM&amp;D Intervention",G567="Callback",G567="Repair / Follow-up"), O567=""), "Row "&amp;TEXT(_xlpm.currentRow, "0")&amp;": Type of Fault required when Event Type is RM&amp;D Intervention, Callback or Repair/Follow-up",
      AND(E567&lt;&gt;"", E567&lt;C567), "Row "&amp;TEXT(_xlpm.currentRow, "0")&amp;": Event End Date cannot be earlier than Start Date",
      AND(E567=C567, F567&lt;&gt;"", D567&lt;&gt;"", F567&lt;=D567), "Row "&amp;TEXT(_xlpm.currentRow, "0")&amp;": Event End Time must be after Start Time when dates are the same",
      ""
    ),
    ""
  )
)</f>
        <v/>
      </c>
      <c r="S567" s="10"/>
    </row>
    <row r="568" spans="1:19" s="3" customFormat="1" x14ac:dyDescent="0.25">
      <c r="A568" s="22"/>
      <c r="B568" s="22"/>
      <c r="C568" s="23"/>
      <c r="D568" s="24"/>
      <c r="E568" s="23"/>
      <c r="F568" s="24"/>
      <c r="G568" s="25"/>
      <c r="H568" s="25"/>
      <c r="I568" s="22"/>
      <c r="J568" s="25"/>
      <c r="K568" s="26"/>
      <c r="L568" s="22"/>
      <c r="M568" s="22"/>
      <c r="N568" s="25"/>
      <c r="O568" s="25"/>
      <c r="P568" s="22"/>
      <c r="R568" s="10" t="str" cm="1">
        <f t="array" ref="R568">_xlfn.LET(
  _xlpm.currentRow, ROW(A568),
  IF(
    OR(A568&lt;&gt;"", B568&lt;&gt;"", C568&lt;&gt;"", D568&lt;&gt;"", M568&lt;&gt;"", G568&lt;&gt;"", E568&lt;&gt;"", F568&lt;&gt;"", H568&lt;&gt;"", I568&lt;&gt;"", J568&lt;&gt;"", K568&lt;&gt;"", L568&lt;&gt;"",N568&lt;&gt; "", O568&lt;&gt;"", P568&lt;&gt;""),
    _xlfn.SWITCH(
      TRUE(),
      A568="", "Row "&amp;TEXT(_xlpm.currentRow, "0")&amp;": RM&amp;D Report ID is missing",
      B568="", "Row "&amp;TEXT(_xlpm.currentRow, "0")&amp;": PTO Lift ID is missing",
      C568="", "Row "&amp;TEXT(_xlpm.currentRow, "0")&amp;": Event Start Date is missing",
      D568="", "Row "&amp;TEXT(_xlpm.currentRow, "0")&amp;": Event Start Time is missing",
      G568="", "Row "&amp;TEXT(_xlpm.currentRow, "0")&amp;": Event Type is missing",
      AND(G568&lt;&gt;"RM&amp;D Notification", E568=""), "Row "&amp;TEXT(_xlpm.currentRow, "0")&amp;": Event End Date required when Event Type is not RM&amp;D Notification",
      AND(G568&lt;&gt;"RM&amp;D Notification", F568=""), "Row "&amp;TEXT(_xlpm.currentRow, "0")&amp;": Event End Time required when Event Type is not RM&amp;D Notification",
      AND(G568&lt;&gt;"Servicing", H568=""), "Row "&amp;TEXT(_xlpm.currentRow, "0")&amp;": System required when Event Type is not Servicing",
      AND(H568="Others", I568=""), "Row "&amp;TEXT(_xlpm.currentRow, "0")&amp;": Event Description required when System is Others",
      AND(OR(G568="RM&amp;D Intervention",G568="Callback",G568="Repair / Follow-up"), J568=""), "Row "&amp;TEXT(_xlpm.currentRow, "0")&amp;": Action Type required when Event Type is RM&amp;D Intervention, Callback or Repair/Follow-up",
      AND(OR(G568="RM&amp;D Intervention",G568="Callback",G568="Repair / Follow-up"), K568=""), "Row "&amp;TEXT(_xlpm.currentRow, "0")&amp;": Action Description required when Event Type is RM&amp;D Intervention, Callback or Repair/Follow-up",
      AND(OR(G568="RM&amp;D Intervention",G568="Callback",G568="Servicing",G568="Repair / Follow-up"), M568=""), "Row "&amp;TEXT(_xlpm.currentRow, "0")&amp;": Person Full Name required when Event Type is RM&amp;D Intervention, Callback, Servicing or Repair/Follow-up",
      AND(OR(G568="RM&amp;D Intervention",G568="Callback",G568="Repair / Follow-up"), N568= ""), "Row "&amp;TEXT(_xlpm.currentRow, "0")&amp;": Type of Visit required when Event Type is RM&amp;D Intervention, Callback or Repair/Follow-up",
      AND(OR(G568="RM&amp;D Intervention",G568="Callback",G568="Repair / Follow-up"), O568=""), "Row "&amp;TEXT(_xlpm.currentRow, "0")&amp;": Type of Fault required when Event Type is RM&amp;D Intervention, Callback or Repair/Follow-up",
      AND(E568&lt;&gt;"", E568&lt;C568), "Row "&amp;TEXT(_xlpm.currentRow, "0")&amp;": Event End Date cannot be earlier than Start Date",
      AND(E568=C568, F568&lt;&gt;"", D568&lt;&gt;"", F568&lt;=D568), "Row "&amp;TEXT(_xlpm.currentRow, "0")&amp;": Event End Time must be after Start Time when dates are the same",
      ""
    ),
    ""
  )
)</f>
        <v/>
      </c>
      <c r="S568" s="10"/>
    </row>
    <row r="569" spans="1:19" s="3" customFormat="1" x14ac:dyDescent="0.25">
      <c r="A569" s="22"/>
      <c r="B569" s="22"/>
      <c r="C569" s="23"/>
      <c r="D569" s="24"/>
      <c r="E569" s="23"/>
      <c r="F569" s="24"/>
      <c r="G569" s="25"/>
      <c r="H569" s="25"/>
      <c r="I569" s="22"/>
      <c r="J569" s="25"/>
      <c r="K569" s="26"/>
      <c r="L569" s="22"/>
      <c r="M569" s="22"/>
      <c r="N569" s="25"/>
      <c r="O569" s="25"/>
      <c r="P569" s="22"/>
      <c r="R569" s="10" t="str" cm="1">
        <f t="array" ref="R569">_xlfn.LET(
  _xlpm.currentRow, ROW(A569),
  IF(
    OR(A569&lt;&gt;"", B569&lt;&gt;"", C569&lt;&gt;"", D569&lt;&gt;"", M569&lt;&gt;"", G569&lt;&gt;"", E569&lt;&gt;"", F569&lt;&gt;"", H569&lt;&gt;"", I569&lt;&gt;"", J569&lt;&gt;"", K569&lt;&gt;"", L569&lt;&gt;"",N569&lt;&gt; "", O569&lt;&gt;"", P569&lt;&gt;""),
    _xlfn.SWITCH(
      TRUE(),
      A569="", "Row "&amp;TEXT(_xlpm.currentRow, "0")&amp;": RM&amp;D Report ID is missing",
      B569="", "Row "&amp;TEXT(_xlpm.currentRow, "0")&amp;": PTO Lift ID is missing",
      C569="", "Row "&amp;TEXT(_xlpm.currentRow, "0")&amp;": Event Start Date is missing",
      D569="", "Row "&amp;TEXT(_xlpm.currentRow, "0")&amp;": Event Start Time is missing",
      G569="", "Row "&amp;TEXT(_xlpm.currentRow, "0")&amp;": Event Type is missing",
      AND(G569&lt;&gt;"RM&amp;D Notification", E569=""), "Row "&amp;TEXT(_xlpm.currentRow, "0")&amp;": Event End Date required when Event Type is not RM&amp;D Notification",
      AND(G569&lt;&gt;"RM&amp;D Notification", F569=""), "Row "&amp;TEXT(_xlpm.currentRow, "0")&amp;": Event End Time required when Event Type is not RM&amp;D Notification",
      AND(G569&lt;&gt;"Servicing", H569=""), "Row "&amp;TEXT(_xlpm.currentRow, "0")&amp;": System required when Event Type is not Servicing",
      AND(H569="Others", I569=""), "Row "&amp;TEXT(_xlpm.currentRow, "0")&amp;": Event Description required when System is Others",
      AND(OR(G569="RM&amp;D Intervention",G569="Callback",G569="Repair / Follow-up"), J569=""), "Row "&amp;TEXT(_xlpm.currentRow, "0")&amp;": Action Type required when Event Type is RM&amp;D Intervention, Callback or Repair/Follow-up",
      AND(OR(G569="RM&amp;D Intervention",G569="Callback",G569="Repair / Follow-up"), K569=""), "Row "&amp;TEXT(_xlpm.currentRow, "0")&amp;": Action Description required when Event Type is RM&amp;D Intervention, Callback or Repair/Follow-up",
      AND(OR(G569="RM&amp;D Intervention",G569="Callback",G569="Servicing",G569="Repair / Follow-up"), M569=""), "Row "&amp;TEXT(_xlpm.currentRow, "0")&amp;": Person Full Name required when Event Type is RM&amp;D Intervention, Callback, Servicing or Repair/Follow-up",
      AND(OR(G569="RM&amp;D Intervention",G569="Callback",G569="Repair / Follow-up"), N569= ""), "Row "&amp;TEXT(_xlpm.currentRow, "0")&amp;": Type of Visit required when Event Type is RM&amp;D Intervention, Callback or Repair/Follow-up",
      AND(OR(G569="RM&amp;D Intervention",G569="Callback",G569="Repair / Follow-up"), O569=""), "Row "&amp;TEXT(_xlpm.currentRow, "0")&amp;": Type of Fault required when Event Type is RM&amp;D Intervention, Callback or Repair/Follow-up",
      AND(E569&lt;&gt;"", E569&lt;C569), "Row "&amp;TEXT(_xlpm.currentRow, "0")&amp;": Event End Date cannot be earlier than Start Date",
      AND(E569=C569, F569&lt;&gt;"", D569&lt;&gt;"", F569&lt;=D569), "Row "&amp;TEXT(_xlpm.currentRow, "0")&amp;": Event End Time must be after Start Time when dates are the same",
      ""
    ),
    ""
  )
)</f>
        <v/>
      </c>
      <c r="S569" s="10"/>
    </row>
    <row r="570" spans="1:19" s="3" customFormat="1" x14ac:dyDescent="0.25">
      <c r="A570" s="22"/>
      <c r="B570" s="22"/>
      <c r="C570" s="23"/>
      <c r="D570" s="24"/>
      <c r="E570" s="23"/>
      <c r="F570" s="24"/>
      <c r="G570" s="25"/>
      <c r="H570" s="25"/>
      <c r="I570" s="22"/>
      <c r="J570" s="25"/>
      <c r="K570" s="26"/>
      <c r="L570" s="22"/>
      <c r="M570" s="22"/>
      <c r="N570" s="25"/>
      <c r="O570" s="25"/>
      <c r="P570" s="22"/>
      <c r="R570" s="10" t="str" cm="1">
        <f t="array" ref="R570">_xlfn.LET(
  _xlpm.currentRow, ROW(A570),
  IF(
    OR(A570&lt;&gt;"", B570&lt;&gt;"", C570&lt;&gt;"", D570&lt;&gt;"", M570&lt;&gt;"", G570&lt;&gt;"", E570&lt;&gt;"", F570&lt;&gt;"", H570&lt;&gt;"", I570&lt;&gt;"", J570&lt;&gt;"", K570&lt;&gt;"", L570&lt;&gt;"",N570&lt;&gt; "", O570&lt;&gt;"", P570&lt;&gt;""),
    _xlfn.SWITCH(
      TRUE(),
      A570="", "Row "&amp;TEXT(_xlpm.currentRow, "0")&amp;": RM&amp;D Report ID is missing",
      B570="", "Row "&amp;TEXT(_xlpm.currentRow, "0")&amp;": PTO Lift ID is missing",
      C570="", "Row "&amp;TEXT(_xlpm.currentRow, "0")&amp;": Event Start Date is missing",
      D570="", "Row "&amp;TEXT(_xlpm.currentRow, "0")&amp;": Event Start Time is missing",
      G570="", "Row "&amp;TEXT(_xlpm.currentRow, "0")&amp;": Event Type is missing",
      AND(G570&lt;&gt;"RM&amp;D Notification", E570=""), "Row "&amp;TEXT(_xlpm.currentRow, "0")&amp;": Event End Date required when Event Type is not RM&amp;D Notification",
      AND(G570&lt;&gt;"RM&amp;D Notification", F570=""), "Row "&amp;TEXT(_xlpm.currentRow, "0")&amp;": Event End Time required when Event Type is not RM&amp;D Notification",
      AND(G570&lt;&gt;"Servicing", H570=""), "Row "&amp;TEXT(_xlpm.currentRow, "0")&amp;": System required when Event Type is not Servicing",
      AND(H570="Others", I570=""), "Row "&amp;TEXT(_xlpm.currentRow, "0")&amp;": Event Description required when System is Others",
      AND(OR(G570="RM&amp;D Intervention",G570="Callback",G570="Repair / Follow-up"), J570=""), "Row "&amp;TEXT(_xlpm.currentRow, "0")&amp;": Action Type required when Event Type is RM&amp;D Intervention, Callback or Repair/Follow-up",
      AND(OR(G570="RM&amp;D Intervention",G570="Callback",G570="Repair / Follow-up"), K570=""), "Row "&amp;TEXT(_xlpm.currentRow, "0")&amp;": Action Description required when Event Type is RM&amp;D Intervention, Callback or Repair/Follow-up",
      AND(OR(G570="RM&amp;D Intervention",G570="Callback",G570="Servicing",G570="Repair / Follow-up"), M570=""), "Row "&amp;TEXT(_xlpm.currentRow, "0")&amp;": Person Full Name required when Event Type is RM&amp;D Intervention, Callback, Servicing or Repair/Follow-up",
      AND(OR(G570="RM&amp;D Intervention",G570="Callback",G570="Repair / Follow-up"), N570= ""), "Row "&amp;TEXT(_xlpm.currentRow, "0")&amp;": Type of Visit required when Event Type is RM&amp;D Intervention, Callback or Repair/Follow-up",
      AND(OR(G570="RM&amp;D Intervention",G570="Callback",G570="Repair / Follow-up"), O570=""), "Row "&amp;TEXT(_xlpm.currentRow, "0")&amp;": Type of Fault required when Event Type is RM&amp;D Intervention, Callback or Repair/Follow-up",
      AND(E570&lt;&gt;"", E570&lt;C570), "Row "&amp;TEXT(_xlpm.currentRow, "0")&amp;": Event End Date cannot be earlier than Start Date",
      AND(E570=C570, F570&lt;&gt;"", D570&lt;&gt;"", F570&lt;=D570), "Row "&amp;TEXT(_xlpm.currentRow, "0")&amp;": Event End Time must be after Start Time when dates are the same",
      ""
    ),
    ""
  )
)</f>
        <v/>
      </c>
      <c r="S570" s="10"/>
    </row>
    <row r="571" spans="1:19" s="3" customFormat="1" x14ac:dyDescent="0.25">
      <c r="A571" s="22"/>
      <c r="B571" s="22"/>
      <c r="C571" s="23"/>
      <c r="D571" s="24"/>
      <c r="E571" s="23"/>
      <c r="F571" s="24"/>
      <c r="G571" s="25"/>
      <c r="H571" s="25"/>
      <c r="I571" s="22"/>
      <c r="J571" s="25"/>
      <c r="K571" s="26"/>
      <c r="L571" s="22"/>
      <c r="M571" s="22"/>
      <c r="N571" s="25"/>
      <c r="O571" s="25"/>
      <c r="P571" s="22"/>
      <c r="R571" s="10" t="str" cm="1">
        <f t="array" ref="R571">_xlfn.LET(
  _xlpm.currentRow, ROW(A571),
  IF(
    OR(A571&lt;&gt;"", B571&lt;&gt;"", C571&lt;&gt;"", D571&lt;&gt;"", M571&lt;&gt;"", G571&lt;&gt;"", E571&lt;&gt;"", F571&lt;&gt;"", H571&lt;&gt;"", I571&lt;&gt;"", J571&lt;&gt;"", K571&lt;&gt;"", L571&lt;&gt;"",N571&lt;&gt; "", O571&lt;&gt;"", P571&lt;&gt;""),
    _xlfn.SWITCH(
      TRUE(),
      A571="", "Row "&amp;TEXT(_xlpm.currentRow, "0")&amp;": RM&amp;D Report ID is missing",
      B571="", "Row "&amp;TEXT(_xlpm.currentRow, "0")&amp;": PTO Lift ID is missing",
      C571="", "Row "&amp;TEXT(_xlpm.currentRow, "0")&amp;": Event Start Date is missing",
      D571="", "Row "&amp;TEXT(_xlpm.currentRow, "0")&amp;": Event Start Time is missing",
      G571="", "Row "&amp;TEXT(_xlpm.currentRow, "0")&amp;": Event Type is missing",
      AND(G571&lt;&gt;"RM&amp;D Notification", E571=""), "Row "&amp;TEXT(_xlpm.currentRow, "0")&amp;": Event End Date required when Event Type is not RM&amp;D Notification",
      AND(G571&lt;&gt;"RM&amp;D Notification", F571=""), "Row "&amp;TEXT(_xlpm.currentRow, "0")&amp;": Event End Time required when Event Type is not RM&amp;D Notification",
      AND(G571&lt;&gt;"Servicing", H571=""), "Row "&amp;TEXT(_xlpm.currentRow, "0")&amp;": System required when Event Type is not Servicing",
      AND(H571="Others", I571=""), "Row "&amp;TEXT(_xlpm.currentRow, "0")&amp;": Event Description required when System is Others",
      AND(OR(G571="RM&amp;D Intervention",G571="Callback",G571="Repair / Follow-up"), J571=""), "Row "&amp;TEXT(_xlpm.currentRow, "0")&amp;": Action Type required when Event Type is RM&amp;D Intervention, Callback or Repair/Follow-up",
      AND(OR(G571="RM&amp;D Intervention",G571="Callback",G571="Repair / Follow-up"), K571=""), "Row "&amp;TEXT(_xlpm.currentRow, "0")&amp;": Action Description required when Event Type is RM&amp;D Intervention, Callback or Repair/Follow-up",
      AND(OR(G571="RM&amp;D Intervention",G571="Callback",G571="Servicing",G571="Repair / Follow-up"), M571=""), "Row "&amp;TEXT(_xlpm.currentRow, "0")&amp;": Person Full Name required when Event Type is RM&amp;D Intervention, Callback, Servicing or Repair/Follow-up",
      AND(OR(G571="RM&amp;D Intervention",G571="Callback",G571="Repair / Follow-up"), N571= ""), "Row "&amp;TEXT(_xlpm.currentRow, "0")&amp;": Type of Visit required when Event Type is RM&amp;D Intervention, Callback or Repair/Follow-up",
      AND(OR(G571="RM&amp;D Intervention",G571="Callback",G571="Repair / Follow-up"), O571=""), "Row "&amp;TEXT(_xlpm.currentRow, "0")&amp;": Type of Fault required when Event Type is RM&amp;D Intervention, Callback or Repair/Follow-up",
      AND(E571&lt;&gt;"", E571&lt;C571), "Row "&amp;TEXT(_xlpm.currentRow, "0")&amp;": Event End Date cannot be earlier than Start Date",
      AND(E571=C571, F571&lt;&gt;"", D571&lt;&gt;"", F571&lt;=D571), "Row "&amp;TEXT(_xlpm.currentRow, "0")&amp;": Event End Time must be after Start Time when dates are the same",
      ""
    ),
    ""
  )
)</f>
        <v/>
      </c>
      <c r="S571" s="10"/>
    </row>
    <row r="572" spans="1:19" s="3" customFormat="1" x14ac:dyDescent="0.25">
      <c r="A572" s="22"/>
      <c r="B572" s="22"/>
      <c r="C572" s="23"/>
      <c r="D572" s="24"/>
      <c r="E572" s="23"/>
      <c r="F572" s="24"/>
      <c r="G572" s="25"/>
      <c r="H572" s="25"/>
      <c r="I572" s="22"/>
      <c r="J572" s="25"/>
      <c r="K572" s="26"/>
      <c r="L572" s="22"/>
      <c r="M572" s="22"/>
      <c r="N572" s="25"/>
      <c r="O572" s="25"/>
      <c r="P572" s="22"/>
      <c r="R572" s="10" t="str" cm="1">
        <f t="array" ref="R572">_xlfn.LET(
  _xlpm.currentRow, ROW(A572),
  IF(
    OR(A572&lt;&gt;"", B572&lt;&gt;"", C572&lt;&gt;"", D572&lt;&gt;"", M572&lt;&gt;"", G572&lt;&gt;"", E572&lt;&gt;"", F572&lt;&gt;"", H572&lt;&gt;"", I572&lt;&gt;"", J572&lt;&gt;"", K572&lt;&gt;"", L572&lt;&gt;"",N572&lt;&gt; "", O572&lt;&gt;"", P572&lt;&gt;""),
    _xlfn.SWITCH(
      TRUE(),
      A572="", "Row "&amp;TEXT(_xlpm.currentRow, "0")&amp;": RM&amp;D Report ID is missing",
      B572="", "Row "&amp;TEXT(_xlpm.currentRow, "0")&amp;": PTO Lift ID is missing",
      C572="", "Row "&amp;TEXT(_xlpm.currentRow, "0")&amp;": Event Start Date is missing",
      D572="", "Row "&amp;TEXT(_xlpm.currentRow, "0")&amp;": Event Start Time is missing",
      G572="", "Row "&amp;TEXT(_xlpm.currentRow, "0")&amp;": Event Type is missing",
      AND(G572&lt;&gt;"RM&amp;D Notification", E572=""), "Row "&amp;TEXT(_xlpm.currentRow, "0")&amp;": Event End Date required when Event Type is not RM&amp;D Notification",
      AND(G572&lt;&gt;"RM&amp;D Notification", F572=""), "Row "&amp;TEXT(_xlpm.currentRow, "0")&amp;": Event End Time required when Event Type is not RM&amp;D Notification",
      AND(G572&lt;&gt;"Servicing", H572=""), "Row "&amp;TEXT(_xlpm.currentRow, "0")&amp;": System required when Event Type is not Servicing",
      AND(H572="Others", I572=""), "Row "&amp;TEXT(_xlpm.currentRow, "0")&amp;": Event Description required when System is Others",
      AND(OR(G572="RM&amp;D Intervention",G572="Callback",G572="Repair / Follow-up"), J572=""), "Row "&amp;TEXT(_xlpm.currentRow, "0")&amp;": Action Type required when Event Type is RM&amp;D Intervention, Callback or Repair/Follow-up",
      AND(OR(G572="RM&amp;D Intervention",G572="Callback",G572="Repair / Follow-up"), K572=""), "Row "&amp;TEXT(_xlpm.currentRow, "0")&amp;": Action Description required when Event Type is RM&amp;D Intervention, Callback or Repair/Follow-up",
      AND(OR(G572="RM&amp;D Intervention",G572="Callback",G572="Servicing",G572="Repair / Follow-up"), M572=""), "Row "&amp;TEXT(_xlpm.currentRow, "0")&amp;": Person Full Name required when Event Type is RM&amp;D Intervention, Callback, Servicing or Repair/Follow-up",
      AND(OR(G572="RM&amp;D Intervention",G572="Callback",G572="Repair / Follow-up"), N572= ""), "Row "&amp;TEXT(_xlpm.currentRow, "0")&amp;": Type of Visit required when Event Type is RM&amp;D Intervention, Callback or Repair/Follow-up",
      AND(OR(G572="RM&amp;D Intervention",G572="Callback",G572="Repair / Follow-up"), O572=""), "Row "&amp;TEXT(_xlpm.currentRow, "0")&amp;": Type of Fault required when Event Type is RM&amp;D Intervention, Callback or Repair/Follow-up",
      AND(E572&lt;&gt;"", E572&lt;C572), "Row "&amp;TEXT(_xlpm.currentRow, "0")&amp;": Event End Date cannot be earlier than Start Date",
      AND(E572=C572, F572&lt;&gt;"", D572&lt;&gt;"", F572&lt;=D572), "Row "&amp;TEXT(_xlpm.currentRow, "0")&amp;": Event End Time must be after Start Time when dates are the same",
      ""
    ),
    ""
  )
)</f>
        <v/>
      </c>
      <c r="S572" s="10"/>
    </row>
    <row r="573" spans="1:19" s="3" customFormat="1" x14ac:dyDescent="0.25">
      <c r="A573" s="22"/>
      <c r="B573" s="22"/>
      <c r="C573" s="23"/>
      <c r="D573" s="24"/>
      <c r="E573" s="23"/>
      <c r="F573" s="24"/>
      <c r="G573" s="25"/>
      <c r="H573" s="25"/>
      <c r="I573" s="22"/>
      <c r="J573" s="25"/>
      <c r="K573" s="26"/>
      <c r="L573" s="22"/>
      <c r="M573" s="22"/>
      <c r="N573" s="25"/>
      <c r="O573" s="25"/>
      <c r="P573" s="22"/>
      <c r="R573" s="10" t="str" cm="1">
        <f t="array" ref="R573">_xlfn.LET(
  _xlpm.currentRow, ROW(A573),
  IF(
    OR(A573&lt;&gt;"", B573&lt;&gt;"", C573&lt;&gt;"", D573&lt;&gt;"", M573&lt;&gt;"", G573&lt;&gt;"", E573&lt;&gt;"", F573&lt;&gt;"", H573&lt;&gt;"", I573&lt;&gt;"", J573&lt;&gt;"", K573&lt;&gt;"", L573&lt;&gt;"",N573&lt;&gt; "", O573&lt;&gt;"", P573&lt;&gt;""),
    _xlfn.SWITCH(
      TRUE(),
      A573="", "Row "&amp;TEXT(_xlpm.currentRow, "0")&amp;": RM&amp;D Report ID is missing",
      B573="", "Row "&amp;TEXT(_xlpm.currentRow, "0")&amp;": PTO Lift ID is missing",
      C573="", "Row "&amp;TEXT(_xlpm.currentRow, "0")&amp;": Event Start Date is missing",
      D573="", "Row "&amp;TEXT(_xlpm.currentRow, "0")&amp;": Event Start Time is missing",
      G573="", "Row "&amp;TEXT(_xlpm.currentRow, "0")&amp;": Event Type is missing",
      AND(G573&lt;&gt;"RM&amp;D Notification", E573=""), "Row "&amp;TEXT(_xlpm.currentRow, "0")&amp;": Event End Date required when Event Type is not RM&amp;D Notification",
      AND(G573&lt;&gt;"RM&amp;D Notification", F573=""), "Row "&amp;TEXT(_xlpm.currentRow, "0")&amp;": Event End Time required when Event Type is not RM&amp;D Notification",
      AND(G573&lt;&gt;"Servicing", H573=""), "Row "&amp;TEXT(_xlpm.currentRow, "0")&amp;": System required when Event Type is not Servicing",
      AND(H573="Others", I573=""), "Row "&amp;TEXT(_xlpm.currentRow, "0")&amp;": Event Description required when System is Others",
      AND(OR(G573="RM&amp;D Intervention",G573="Callback",G573="Repair / Follow-up"), J573=""), "Row "&amp;TEXT(_xlpm.currentRow, "0")&amp;": Action Type required when Event Type is RM&amp;D Intervention, Callback or Repair/Follow-up",
      AND(OR(G573="RM&amp;D Intervention",G573="Callback",G573="Repair / Follow-up"), K573=""), "Row "&amp;TEXT(_xlpm.currentRow, "0")&amp;": Action Description required when Event Type is RM&amp;D Intervention, Callback or Repair/Follow-up",
      AND(OR(G573="RM&amp;D Intervention",G573="Callback",G573="Servicing",G573="Repair / Follow-up"), M573=""), "Row "&amp;TEXT(_xlpm.currentRow, "0")&amp;": Person Full Name required when Event Type is RM&amp;D Intervention, Callback, Servicing or Repair/Follow-up",
      AND(OR(G573="RM&amp;D Intervention",G573="Callback",G573="Repair / Follow-up"), N573= ""), "Row "&amp;TEXT(_xlpm.currentRow, "0")&amp;": Type of Visit required when Event Type is RM&amp;D Intervention, Callback or Repair/Follow-up",
      AND(OR(G573="RM&amp;D Intervention",G573="Callback",G573="Repair / Follow-up"), O573=""), "Row "&amp;TEXT(_xlpm.currentRow, "0")&amp;": Type of Fault required when Event Type is RM&amp;D Intervention, Callback or Repair/Follow-up",
      AND(E573&lt;&gt;"", E573&lt;C573), "Row "&amp;TEXT(_xlpm.currentRow, "0")&amp;": Event End Date cannot be earlier than Start Date",
      AND(E573=C573, F573&lt;&gt;"", D573&lt;&gt;"", F573&lt;=D573), "Row "&amp;TEXT(_xlpm.currentRow, "0")&amp;": Event End Time must be after Start Time when dates are the same",
      ""
    ),
    ""
  )
)</f>
        <v/>
      </c>
      <c r="S573" s="10"/>
    </row>
    <row r="574" spans="1:19" s="3" customFormat="1" x14ac:dyDescent="0.25">
      <c r="A574" s="22"/>
      <c r="B574" s="22"/>
      <c r="C574" s="23"/>
      <c r="D574" s="24"/>
      <c r="E574" s="23"/>
      <c r="F574" s="24"/>
      <c r="G574" s="25"/>
      <c r="H574" s="25"/>
      <c r="I574" s="22"/>
      <c r="J574" s="25"/>
      <c r="K574" s="26"/>
      <c r="L574" s="22"/>
      <c r="M574" s="22"/>
      <c r="N574" s="25"/>
      <c r="O574" s="25"/>
      <c r="P574" s="22"/>
      <c r="R574" s="10" t="str" cm="1">
        <f t="array" ref="R574">_xlfn.LET(
  _xlpm.currentRow, ROW(A574),
  IF(
    OR(A574&lt;&gt;"", B574&lt;&gt;"", C574&lt;&gt;"", D574&lt;&gt;"", M574&lt;&gt;"", G574&lt;&gt;"", E574&lt;&gt;"", F574&lt;&gt;"", H574&lt;&gt;"", I574&lt;&gt;"", J574&lt;&gt;"", K574&lt;&gt;"", L574&lt;&gt;"",N574&lt;&gt; "", O574&lt;&gt;"", P574&lt;&gt;""),
    _xlfn.SWITCH(
      TRUE(),
      A574="", "Row "&amp;TEXT(_xlpm.currentRow, "0")&amp;": RM&amp;D Report ID is missing",
      B574="", "Row "&amp;TEXT(_xlpm.currentRow, "0")&amp;": PTO Lift ID is missing",
      C574="", "Row "&amp;TEXT(_xlpm.currentRow, "0")&amp;": Event Start Date is missing",
      D574="", "Row "&amp;TEXT(_xlpm.currentRow, "0")&amp;": Event Start Time is missing",
      G574="", "Row "&amp;TEXT(_xlpm.currentRow, "0")&amp;": Event Type is missing",
      AND(G574&lt;&gt;"RM&amp;D Notification", E574=""), "Row "&amp;TEXT(_xlpm.currentRow, "0")&amp;": Event End Date required when Event Type is not RM&amp;D Notification",
      AND(G574&lt;&gt;"RM&amp;D Notification", F574=""), "Row "&amp;TEXT(_xlpm.currentRow, "0")&amp;": Event End Time required when Event Type is not RM&amp;D Notification",
      AND(G574&lt;&gt;"Servicing", H574=""), "Row "&amp;TEXT(_xlpm.currentRow, "0")&amp;": System required when Event Type is not Servicing",
      AND(H574="Others", I574=""), "Row "&amp;TEXT(_xlpm.currentRow, "0")&amp;": Event Description required when System is Others",
      AND(OR(G574="RM&amp;D Intervention",G574="Callback",G574="Repair / Follow-up"), J574=""), "Row "&amp;TEXT(_xlpm.currentRow, "0")&amp;": Action Type required when Event Type is RM&amp;D Intervention, Callback or Repair/Follow-up",
      AND(OR(G574="RM&amp;D Intervention",G574="Callback",G574="Repair / Follow-up"), K574=""), "Row "&amp;TEXT(_xlpm.currentRow, "0")&amp;": Action Description required when Event Type is RM&amp;D Intervention, Callback or Repair/Follow-up",
      AND(OR(G574="RM&amp;D Intervention",G574="Callback",G574="Servicing",G574="Repair / Follow-up"), M574=""), "Row "&amp;TEXT(_xlpm.currentRow, "0")&amp;": Person Full Name required when Event Type is RM&amp;D Intervention, Callback, Servicing or Repair/Follow-up",
      AND(OR(G574="RM&amp;D Intervention",G574="Callback",G574="Repair / Follow-up"), N574= ""), "Row "&amp;TEXT(_xlpm.currentRow, "0")&amp;": Type of Visit required when Event Type is RM&amp;D Intervention, Callback or Repair/Follow-up",
      AND(OR(G574="RM&amp;D Intervention",G574="Callback",G574="Repair / Follow-up"), O574=""), "Row "&amp;TEXT(_xlpm.currentRow, "0")&amp;": Type of Fault required when Event Type is RM&amp;D Intervention, Callback or Repair/Follow-up",
      AND(E574&lt;&gt;"", E574&lt;C574), "Row "&amp;TEXT(_xlpm.currentRow, "0")&amp;": Event End Date cannot be earlier than Start Date",
      AND(E574=C574, F574&lt;&gt;"", D574&lt;&gt;"", F574&lt;=D574), "Row "&amp;TEXT(_xlpm.currentRow, "0")&amp;": Event End Time must be after Start Time when dates are the same",
      ""
    ),
    ""
  )
)</f>
        <v/>
      </c>
      <c r="S574" s="10"/>
    </row>
    <row r="575" spans="1:19" s="3" customFormat="1" x14ac:dyDescent="0.25">
      <c r="A575" s="22"/>
      <c r="B575" s="22"/>
      <c r="C575" s="23"/>
      <c r="D575" s="24"/>
      <c r="E575" s="23"/>
      <c r="F575" s="24"/>
      <c r="G575" s="25"/>
      <c r="H575" s="25"/>
      <c r="I575" s="22"/>
      <c r="J575" s="25"/>
      <c r="K575" s="26"/>
      <c r="L575" s="22"/>
      <c r="M575" s="22"/>
      <c r="N575" s="25"/>
      <c r="O575" s="25"/>
      <c r="P575" s="22"/>
      <c r="R575" s="10" t="str" cm="1">
        <f t="array" ref="R575">_xlfn.LET(
  _xlpm.currentRow, ROW(A575),
  IF(
    OR(A575&lt;&gt;"", B575&lt;&gt;"", C575&lt;&gt;"", D575&lt;&gt;"", M575&lt;&gt;"", G575&lt;&gt;"", E575&lt;&gt;"", F575&lt;&gt;"", H575&lt;&gt;"", I575&lt;&gt;"", J575&lt;&gt;"", K575&lt;&gt;"", L575&lt;&gt;"",N575&lt;&gt; "", O575&lt;&gt;"", P575&lt;&gt;""),
    _xlfn.SWITCH(
      TRUE(),
      A575="", "Row "&amp;TEXT(_xlpm.currentRow, "0")&amp;": RM&amp;D Report ID is missing",
      B575="", "Row "&amp;TEXT(_xlpm.currentRow, "0")&amp;": PTO Lift ID is missing",
      C575="", "Row "&amp;TEXT(_xlpm.currentRow, "0")&amp;": Event Start Date is missing",
      D575="", "Row "&amp;TEXT(_xlpm.currentRow, "0")&amp;": Event Start Time is missing",
      G575="", "Row "&amp;TEXT(_xlpm.currentRow, "0")&amp;": Event Type is missing",
      AND(G575&lt;&gt;"RM&amp;D Notification", E575=""), "Row "&amp;TEXT(_xlpm.currentRow, "0")&amp;": Event End Date required when Event Type is not RM&amp;D Notification",
      AND(G575&lt;&gt;"RM&amp;D Notification", F575=""), "Row "&amp;TEXT(_xlpm.currentRow, "0")&amp;": Event End Time required when Event Type is not RM&amp;D Notification",
      AND(G575&lt;&gt;"Servicing", H575=""), "Row "&amp;TEXT(_xlpm.currentRow, "0")&amp;": System required when Event Type is not Servicing",
      AND(H575="Others", I575=""), "Row "&amp;TEXT(_xlpm.currentRow, "0")&amp;": Event Description required when System is Others",
      AND(OR(G575="RM&amp;D Intervention",G575="Callback",G575="Repair / Follow-up"), J575=""), "Row "&amp;TEXT(_xlpm.currentRow, "0")&amp;": Action Type required when Event Type is RM&amp;D Intervention, Callback or Repair/Follow-up",
      AND(OR(G575="RM&amp;D Intervention",G575="Callback",G575="Repair / Follow-up"), K575=""), "Row "&amp;TEXT(_xlpm.currentRow, "0")&amp;": Action Description required when Event Type is RM&amp;D Intervention, Callback or Repair/Follow-up",
      AND(OR(G575="RM&amp;D Intervention",G575="Callback",G575="Servicing",G575="Repair / Follow-up"), M575=""), "Row "&amp;TEXT(_xlpm.currentRow, "0")&amp;": Person Full Name required when Event Type is RM&amp;D Intervention, Callback, Servicing or Repair/Follow-up",
      AND(OR(G575="RM&amp;D Intervention",G575="Callback",G575="Repair / Follow-up"), N575= ""), "Row "&amp;TEXT(_xlpm.currentRow, "0")&amp;": Type of Visit required when Event Type is RM&amp;D Intervention, Callback or Repair/Follow-up",
      AND(OR(G575="RM&amp;D Intervention",G575="Callback",G575="Repair / Follow-up"), O575=""), "Row "&amp;TEXT(_xlpm.currentRow, "0")&amp;": Type of Fault required when Event Type is RM&amp;D Intervention, Callback or Repair/Follow-up",
      AND(E575&lt;&gt;"", E575&lt;C575), "Row "&amp;TEXT(_xlpm.currentRow, "0")&amp;": Event End Date cannot be earlier than Start Date",
      AND(E575=C575, F575&lt;&gt;"", D575&lt;&gt;"", F575&lt;=D575), "Row "&amp;TEXT(_xlpm.currentRow, "0")&amp;": Event End Time must be after Start Time when dates are the same",
      ""
    ),
    ""
  )
)</f>
        <v/>
      </c>
      <c r="S575" s="10"/>
    </row>
    <row r="576" spans="1:19" s="3" customFormat="1" x14ac:dyDescent="0.25">
      <c r="A576" s="22"/>
      <c r="B576" s="22"/>
      <c r="C576" s="23"/>
      <c r="D576" s="24"/>
      <c r="E576" s="23"/>
      <c r="F576" s="24"/>
      <c r="G576" s="25"/>
      <c r="H576" s="25"/>
      <c r="I576" s="22"/>
      <c r="J576" s="25"/>
      <c r="K576" s="26"/>
      <c r="L576" s="22"/>
      <c r="M576" s="22"/>
      <c r="N576" s="25"/>
      <c r="O576" s="25"/>
      <c r="P576" s="22"/>
      <c r="R576" s="10" t="str" cm="1">
        <f t="array" ref="R576">_xlfn.LET(
  _xlpm.currentRow, ROW(A576),
  IF(
    OR(A576&lt;&gt;"", B576&lt;&gt;"", C576&lt;&gt;"", D576&lt;&gt;"", M576&lt;&gt;"", G576&lt;&gt;"", E576&lt;&gt;"", F576&lt;&gt;"", H576&lt;&gt;"", I576&lt;&gt;"", J576&lt;&gt;"", K576&lt;&gt;"", L576&lt;&gt;"",N576&lt;&gt; "", O576&lt;&gt;"", P576&lt;&gt;""),
    _xlfn.SWITCH(
      TRUE(),
      A576="", "Row "&amp;TEXT(_xlpm.currentRow, "0")&amp;": RM&amp;D Report ID is missing",
      B576="", "Row "&amp;TEXT(_xlpm.currentRow, "0")&amp;": PTO Lift ID is missing",
      C576="", "Row "&amp;TEXT(_xlpm.currentRow, "0")&amp;": Event Start Date is missing",
      D576="", "Row "&amp;TEXT(_xlpm.currentRow, "0")&amp;": Event Start Time is missing",
      G576="", "Row "&amp;TEXT(_xlpm.currentRow, "0")&amp;": Event Type is missing",
      AND(G576&lt;&gt;"RM&amp;D Notification", E576=""), "Row "&amp;TEXT(_xlpm.currentRow, "0")&amp;": Event End Date required when Event Type is not RM&amp;D Notification",
      AND(G576&lt;&gt;"RM&amp;D Notification", F576=""), "Row "&amp;TEXT(_xlpm.currentRow, "0")&amp;": Event End Time required when Event Type is not RM&amp;D Notification",
      AND(G576&lt;&gt;"Servicing", H576=""), "Row "&amp;TEXT(_xlpm.currentRow, "0")&amp;": System required when Event Type is not Servicing",
      AND(H576="Others", I576=""), "Row "&amp;TEXT(_xlpm.currentRow, "0")&amp;": Event Description required when System is Others",
      AND(OR(G576="RM&amp;D Intervention",G576="Callback",G576="Repair / Follow-up"), J576=""), "Row "&amp;TEXT(_xlpm.currentRow, "0")&amp;": Action Type required when Event Type is RM&amp;D Intervention, Callback or Repair/Follow-up",
      AND(OR(G576="RM&amp;D Intervention",G576="Callback",G576="Repair / Follow-up"), K576=""), "Row "&amp;TEXT(_xlpm.currentRow, "0")&amp;": Action Description required when Event Type is RM&amp;D Intervention, Callback or Repair/Follow-up",
      AND(OR(G576="RM&amp;D Intervention",G576="Callback",G576="Servicing",G576="Repair / Follow-up"), M576=""), "Row "&amp;TEXT(_xlpm.currentRow, "0")&amp;": Person Full Name required when Event Type is RM&amp;D Intervention, Callback, Servicing or Repair/Follow-up",
      AND(OR(G576="RM&amp;D Intervention",G576="Callback",G576="Repair / Follow-up"), N576= ""), "Row "&amp;TEXT(_xlpm.currentRow, "0")&amp;": Type of Visit required when Event Type is RM&amp;D Intervention, Callback or Repair/Follow-up",
      AND(OR(G576="RM&amp;D Intervention",G576="Callback",G576="Repair / Follow-up"), O576=""), "Row "&amp;TEXT(_xlpm.currentRow, "0")&amp;": Type of Fault required when Event Type is RM&amp;D Intervention, Callback or Repair/Follow-up",
      AND(E576&lt;&gt;"", E576&lt;C576), "Row "&amp;TEXT(_xlpm.currentRow, "0")&amp;": Event End Date cannot be earlier than Start Date",
      AND(E576=C576, F576&lt;&gt;"", D576&lt;&gt;"", F576&lt;=D576), "Row "&amp;TEXT(_xlpm.currentRow, "0")&amp;": Event End Time must be after Start Time when dates are the same",
      ""
    ),
    ""
  )
)</f>
        <v/>
      </c>
      <c r="S576" s="10"/>
    </row>
    <row r="577" spans="1:19" s="3" customFormat="1" x14ac:dyDescent="0.25">
      <c r="A577" s="22"/>
      <c r="B577" s="22"/>
      <c r="C577" s="23"/>
      <c r="D577" s="24"/>
      <c r="E577" s="23"/>
      <c r="F577" s="24"/>
      <c r="G577" s="25"/>
      <c r="H577" s="25"/>
      <c r="I577" s="22"/>
      <c r="J577" s="25"/>
      <c r="K577" s="26"/>
      <c r="L577" s="22"/>
      <c r="M577" s="22"/>
      <c r="N577" s="25"/>
      <c r="O577" s="25"/>
      <c r="P577" s="22"/>
      <c r="R577" s="10" t="str" cm="1">
        <f t="array" ref="R577">_xlfn.LET(
  _xlpm.currentRow, ROW(A577),
  IF(
    OR(A577&lt;&gt;"", B577&lt;&gt;"", C577&lt;&gt;"", D577&lt;&gt;"", M577&lt;&gt;"", G577&lt;&gt;"", E577&lt;&gt;"", F577&lt;&gt;"", H577&lt;&gt;"", I577&lt;&gt;"", J577&lt;&gt;"", K577&lt;&gt;"", L577&lt;&gt;"",N577&lt;&gt; "", O577&lt;&gt;"", P577&lt;&gt;""),
    _xlfn.SWITCH(
      TRUE(),
      A577="", "Row "&amp;TEXT(_xlpm.currentRow, "0")&amp;": RM&amp;D Report ID is missing",
      B577="", "Row "&amp;TEXT(_xlpm.currentRow, "0")&amp;": PTO Lift ID is missing",
      C577="", "Row "&amp;TEXT(_xlpm.currentRow, "0")&amp;": Event Start Date is missing",
      D577="", "Row "&amp;TEXT(_xlpm.currentRow, "0")&amp;": Event Start Time is missing",
      G577="", "Row "&amp;TEXT(_xlpm.currentRow, "0")&amp;": Event Type is missing",
      AND(G577&lt;&gt;"RM&amp;D Notification", E577=""), "Row "&amp;TEXT(_xlpm.currentRow, "0")&amp;": Event End Date required when Event Type is not RM&amp;D Notification",
      AND(G577&lt;&gt;"RM&amp;D Notification", F577=""), "Row "&amp;TEXT(_xlpm.currentRow, "0")&amp;": Event End Time required when Event Type is not RM&amp;D Notification",
      AND(G577&lt;&gt;"Servicing", H577=""), "Row "&amp;TEXT(_xlpm.currentRow, "0")&amp;": System required when Event Type is not Servicing",
      AND(H577="Others", I577=""), "Row "&amp;TEXT(_xlpm.currentRow, "0")&amp;": Event Description required when System is Others",
      AND(OR(G577="RM&amp;D Intervention",G577="Callback",G577="Repair / Follow-up"), J577=""), "Row "&amp;TEXT(_xlpm.currentRow, "0")&amp;": Action Type required when Event Type is RM&amp;D Intervention, Callback or Repair/Follow-up",
      AND(OR(G577="RM&amp;D Intervention",G577="Callback",G577="Repair / Follow-up"), K577=""), "Row "&amp;TEXT(_xlpm.currentRow, "0")&amp;": Action Description required when Event Type is RM&amp;D Intervention, Callback or Repair/Follow-up",
      AND(OR(G577="RM&amp;D Intervention",G577="Callback",G577="Servicing",G577="Repair / Follow-up"), M577=""), "Row "&amp;TEXT(_xlpm.currentRow, "0")&amp;": Person Full Name required when Event Type is RM&amp;D Intervention, Callback, Servicing or Repair/Follow-up",
      AND(OR(G577="RM&amp;D Intervention",G577="Callback",G577="Repair / Follow-up"), N577= ""), "Row "&amp;TEXT(_xlpm.currentRow, "0")&amp;": Type of Visit required when Event Type is RM&amp;D Intervention, Callback or Repair/Follow-up",
      AND(OR(G577="RM&amp;D Intervention",G577="Callback",G577="Repair / Follow-up"), O577=""), "Row "&amp;TEXT(_xlpm.currentRow, "0")&amp;": Type of Fault required when Event Type is RM&amp;D Intervention, Callback or Repair/Follow-up",
      AND(E577&lt;&gt;"", E577&lt;C577), "Row "&amp;TEXT(_xlpm.currentRow, "0")&amp;": Event End Date cannot be earlier than Start Date",
      AND(E577=C577, F577&lt;&gt;"", D577&lt;&gt;"", F577&lt;=D577), "Row "&amp;TEXT(_xlpm.currentRow, "0")&amp;": Event End Time must be after Start Time when dates are the same",
      ""
    ),
    ""
  )
)</f>
        <v/>
      </c>
      <c r="S577" s="10"/>
    </row>
    <row r="578" spans="1:19" s="3" customFormat="1" x14ac:dyDescent="0.25">
      <c r="A578" s="22"/>
      <c r="B578" s="22"/>
      <c r="C578" s="23"/>
      <c r="D578" s="24"/>
      <c r="E578" s="23"/>
      <c r="F578" s="24"/>
      <c r="G578" s="25"/>
      <c r="H578" s="25"/>
      <c r="I578" s="22"/>
      <c r="J578" s="25"/>
      <c r="K578" s="26"/>
      <c r="L578" s="22"/>
      <c r="M578" s="22"/>
      <c r="N578" s="25"/>
      <c r="O578" s="25"/>
      <c r="P578" s="22"/>
      <c r="R578" s="10" t="str" cm="1">
        <f t="array" ref="R578">_xlfn.LET(
  _xlpm.currentRow, ROW(A578),
  IF(
    OR(A578&lt;&gt;"", B578&lt;&gt;"", C578&lt;&gt;"", D578&lt;&gt;"", M578&lt;&gt;"", G578&lt;&gt;"", E578&lt;&gt;"", F578&lt;&gt;"", H578&lt;&gt;"", I578&lt;&gt;"", J578&lt;&gt;"", K578&lt;&gt;"", L578&lt;&gt;"",N578&lt;&gt; "", O578&lt;&gt;"", P578&lt;&gt;""),
    _xlfn.SWITCH(
      TRUE(),
      A578="", "Row "&amp;TEXT(_xlpm.currentRow, "0")&amp;": RM&amp;D Report ID is missing",
      B578="", "Row "&amp;TEXT(_xlpm.currentRow, "0")&amp;": PTO Lift ID is missing",
      C578="", "Row "&amp;TEXT(_xlpm.currentRow, "0")&amp;": Event Start Date is missing",
      D578="", "Row "&amp;TEXT(_xlpm.currentRow, "0")&amp;": Event Start Time is missing",
      G578="", "Row "&amp;TEXT(_xlpm.currentRow, "0")&amp;": Event Type is missing",
      AND(G578&lt;&gt;"RM&amp;D Notification", E578=""), "Row "&amp;TEXT(_xlpm.currentRow, "0")&amp;": Event End Date required when Event Type is not RM&amp;D Notification",
      AND(G578&lt;&gt;"RM&amp;D Notification", F578=""), "Row "&amp;TEXT(_xlpm.currentRow, "0")&amp;": Event End Time required when Event Type is not RM&amp;D Notification",
      AND(G578&lt;&gt;"Servicing", H578=""), "Row "&amp;TEXT(_xlpm.currentRow, "0")&amp;": System required when Event Type is not Servicing",
      AND(H578="Others", I578=""), "Row "&amp;TEXT(_xlpm.currentRow, "0")&amp;": Event Description required when System is Others",
      AND(OR(G578="RM&amp;D Intervention",G578="Callback",G578="Repair / Follow-up"), J578=""), "Row "&amp;TEXT(_xlpm.currentRow, "0")&amp;": Action Type required when Event Type is RM&amp;D Intervention, Callback or Repair/Follow-up",
      AND(OR(G578="RM&amp;D Intervention",G578="Callback",G578="Repair / Follow-up"), K578=""), "Row "&amp;TEXT(_xlpm.currentRow, "0")&amp;": Action Description required when Event Type is RM&amp;D Intervention, Callback or Repair/Follow-up",
      AND(OR(G578="RM&amp;D Intervention",G578="Callback",G578="Servicing",G578="Repair / Follow-up"), M578=""), "Row "&amp;TEXT(_xlpm.currentRow, "0")&amp;": Person Full Name required when Event Type is RM&amp;D Intervention, Callback, Servicing or Repair/Follow-up",
      AND(OR(G578="RM&amp;D Intervention",G578="Callback",G578="Repair / Follow-up"), N578= ""), "Row "&amp;TEXT(_xlpm.currentRow, "0")&amp;": Type of Visit required when Event Type is RM&amp;D Intervention, Callback or Repair/Follow-up",
      AND(OR(G578="RM&amp;D Intervention",G578="Callback",G578="Repair / Follow-up"), O578=""), "Row "&amp;TEXT(_xlpm.currentRow, "0")&amp;": Type of Fault required when Event Type is RM&amp;D Intervention, Callback or Repair/Follow-up",
      AND(E578&lt;&gt;"", E578&lt;C578), "Row "&amp;TEXT(_xlpm.currentRow, "0")&amp;": Event End Date cannot be earlier than Start Date",
      AND(E578=C578, F578&lt;&gt;"", D578&lt;&gt;"", F578&lt;=D578), "Row "&amp;TEXT(_xlpm.currentRow, "0")&amp;": Event End Time must be after Start Time when dates are the same",
      ""
    ),
    ""
  )
)</f>
        <v/>
      </c>
      <c r="S578" s="10"/>
    </row>
    <row r="579" spans="1:19" s="3" customFormat="1" x14ac:dyDescent="0.25">
      <c r="A579" s="22"/>
      <c r="B579" s="22"/>
      <c r="C579" s="23"/>
      <c r="D579" s="24"/>
      <c r="E579" s="23"/>
      <c r="F579" s="24"/>
      <c r="G579" s="25"/>
      <c r="H579" s="25"/>
      <c r="I579" s="22"/>
      <c r="J579" s="25"/>
      <c r="K579" s="26"/>
      <c r="L579" s="22"/>
      <c r="M579" s="22"/>
      <c r="N579" s="25"/>
      <c r="O579" s="25"/>
      <c r="P579" s="22"/>
      <c r="R579" s="10" t="str" cm="1">
        <f t="array" ref="R579">_xlfn.LET(
  _xlpm.currentRow, ROW(A579),
  IF(
    OR(A579&lt;&gt;"", B579&lt;&gt;"", C579&lt;&gt;"", D579&lt;&gt;"", M579&lt;&gt;"", G579&lt;&gt;"", E579&lt;&gt;"", F579&lt;&gt;"", H579&lt;&gt;"", I579&lt;&gt;"", J579&lt;&gt;"", K579&lt;&gt;"", L579&lt;&gt;"",N579&lt;&gt; "", O579&lt;&gt;"", P579&lt;&gt;""),
    _xlfn.SWITCH(
      TRUE(),
      A579="", "Row "&amp;TEXT(_xlpm.currentRow, "0")&amp;": RM&amp;D Report ID is missing",
      B579="", "Row "&amp;TEXT(_xlpm.currentRow, "0")&amp;": PTO Lift ID is missing",
      C579="", "Row "&amp;TEXT(_xlpm.currentRow, "0")&amp;": Event Start Date is missing",
      D579="", "Row "&amp;TEXT(_xlpm.currentRow, "0")&amp;": Event Start Time is missing",
      G579="", "Row "&amp;TEXT(_xlpm.currentRow, "0")&amp;": Event Type is missing",
      AND(G579&lt;&gt;"RM&amp;D Notification", E579=""), "Row "&amp;TEXT(_xlpm.currentRow, "0")&amp;": Event End Date required when Event Type is not RM&amp;D Notification",
      AND(G579&lt;&gt;"RM&amp;D Notification", F579=""), "Row "&amp;TEXT(_xlpm.currentRow, "0")&amp;": Event End Time required when Event Type is not RM&amp;D Notification",
      AND(G579&lt;&gt;"Servicing", H579=""), "Row "&amp;TEXT(_xlpm.currentRow, "0")&amp;": System required when Event Type is not Servicing",
      AND(H579="Others", I579=""), "Row "&amp;TEXT(_xlpm.currentRow, "0")&amp;": Event Description required when System is Others",
      AND(OR(G579="RM&amp;D Intervention",G579="Callback",G579="Repair / Follow-up"), J579=""), "Row "&amp;TEXT(_xlpm.currentRow, "0")&amp;": Action Type required when Event Type is RM&amp;D Intervention, Callback or Repair/Follow-up",
      AND(OR(G579="RM&amp;D Intervention",G579="Callback",G579="Repair / Follow-up"), K579=""), "Row "&amp;TEXT(_xlpm.currentRow, "0")&amp;": Action Description required when Event Type is RM&amp;D Intervention, Callback or Repair/Follow-up",
      AND(OR(G579="RM&amp;D Intervention",G579="Callback",G579="Servicing",G579="Repair / Follow-up"), M579=""), "Row "&amp;TEXT(_xlpm.currentRow, "0")&amp;": Person Full Name required when Event Type is RM&amp;D Intervention, Callback, Servicing or Repair/Follow-up",
      AND(OR(G579="RM&amp;D Intervention",G579="Callback",G579="Repair / Follow-up"), N579= ""), "Row "&amp;TEXT(_xlpm.currentRow, "0")&amp;": Type of Visit required when Event Type is RM&amp;D Intervention, Callback or Repair/Follow-up",
      AND(OR(G579="RM&amp;D Intervention",G579="Callback",G579="Repair / Follow-up"), O579=""), "Row "&amp;TEXT(_xlpm.currentRow, "0")&amp;": Type of Fault required when Event Type is RM&amp;D Intervention, Callback or Repair/Follow-up",
      AND(E579&lt;&gt;"", E579&lt;C579), "Row "&amp;TEXT(_xlpm.currentRow, "0")&amp;": Event End Date cannot be earlier than Start Date",
      AND(E579=C579, F579&lt;&gt;"", D579&lt;&gt;"", F579&lt;=D579), "Row "&amp;TEXT(_xlpm.currentRow, "0")&amp;": Event End Time must be after Start Time when dates are the same",
      ""
    ),
    ""
  )
)</f>
        <v/>
      </c>
      <c r="S579" s="10"/>
    </row>
    <row r="580" spans="1:19" s="3" customFormat="1" x14ac:dyDescent="0.25">
      <c r="A580" s="22"/>
      <c r="B580" s="22"/>
      <c r="C580" s="23"/>
      <c r="D580" s="24"/>
      <c r="E580" s="23"/>
      <c r="F580" s="24"/>
      <c r="G580" s="25"/>
      <c r="H580" s="25"/>
      <c r="I580" s="22"/>
      <c r="J580" s="25"/>
      <c r="K580" s="26"/>
      <c r="L580" s="22"/>
      <c r="M580" s="22"/>
      <c r="N580" s="25"/>
      <c r="O580" s="25"/>
      <c r="P580" s="22"/>
      <c r="R580" s="10" t="str" cm="1">
        <f t="array" ref="R580">_xlfn.LET(
  _xlpm.currentRow, ROW(A580),
  IF(
    OR(A580&lt;&gt;"", B580&lt;&gt;"", C580&lt;&gt;"", D580&lt;&gt;"", M580&lt;&gt;"", G580&lt;&gt;"", E580&lt;&gt;"", F580&lt;&gt;"", H580&lt;&gt;"", I580&lt;&gt;"", J580&lt;&gt;"", K580&lt;&gt;"", L580&lt;&gt;"",N580&lt;&gt; "", O580&lt;&gt;"", P580&lt;&gt;""),
    _xlfn.SWITCH(
      TRUE(),
      A580="", "Row "&amp;TEXT(_xlpm.currentRow, "0")&amp;": RM&amp;D Report ID is missing",
      B580="", "Row "&amp;TEXT(_xlpm.currentRow, "0")&amp;": PTO Lift ID is missing",
      C580="", "Row "&amp;TEXT(_xlpm.currentRow, "0")&amp;": Event Start Date is missing",
      D580="", "Row "&amp;TEXT(_xlpm.currentRow, "0")&amp;": Event Start Time is missing",
      G580="", "Row "&amp;TEXT(_xlpm.currentRow, "0")&amp;": Event Type is missing",
      AND(G580&lt;&gt;"RM&amp;D Notification", E580=""), "Row "&amp;TEXT(_xlpm.currentRow, "0")&amp;": Event End Date required when Event Type is not RM&amp;D Notification",
      AND(G580&lt;&gt;"RM&amp;D Notification", F580=""), "Row "&amp;TEXT(_xlpm.currentRow, "0")&amp;": Event End Time required when Event Type is not RM&amp;D Notification",
      AND(G580&lt;&gt;"Servicing", H580=""), "Row "&amp;TEXT(_xlpm.currentRow, "0")&amp;": System required when Event Type is not Servicing",
      AND(H580="Others", I580=""), "Row "&amp;TEXT(_xlpm.currentRow, "0")&amp;": Event Description required when System is Others",
      AND(OR(G580="RM&amp;D Intervention",G580="Callback",G580="Repair / Follow-up"), J580=""), "Row "&amp;TEXT(_xlpm.currentRow, "0")&amp;": Action Type required when Event Type is RM&amp;D Intervention, Callback or Repair/Follow-up",
      AND(OR(G580="RM&amp;D Intervention",G580="Callback",G580="Repair / Follow-up"), K580=""), "Row "&amp;TEXT(_xlpm.currentRow, "0")&amp;": Action Description required when Event Type is RM&amp;D Intervention, Callback or Repair/Follow-up",
      AND(OR(G580="RM&amp;D Intervention",G580="Callback",G580="Servicing",G580="Repair / Follow-up"), M580=""), "Row "&amp;TEXT(_xlpm.currentRow, "0")&amp;": Person Full Name required when Event Type is RM&amp;D Intervention, Callback, Servicing or Repair/Follow-up",
      AND(OR(G580="RM&amp;D Intervention",G580="Callback",G580="Repair / Follow-up"), N580= ""), "Row "&amp;TEXT(_xlpm.currentRow, "0")&amp;": Type of Visit required when Event Type is RM&amp;D Intervention, Callback or Repair/Follow-up",
      AND(OR(G580="RM&amp;D Intervention",G580="Callback",G580="Repair / Follow-up"), O580=""), "Row "&amp;TEXT(_xlpm.currentRow, "0")&amp;": Type of Fault required when Event Type is RM&amp;D Intervention, Callback or Repair/Follow-up",
      AND(E580&lt;&gt;"", E580&lt;C580), "Row "&amp;TEXT(_xlpm.currentRow, "0")&amp;": Event End Date cannot be earlier than Start Date",
      AND(E580=C580, F580&lt;&gt;"", D580&lt;&gt;"", F580&lt;=D580), "Row "&amp;TEXT(_xlpm.currentRow, "0")&amp;": Event End Time must be after Start Time when dates are the same",
      ""
    ),
    ""
  )
)</f>
        <v/>
      </c>
      <c r="S580" s="10"/>
    </row>
    <row r="581" spans="1:19" s="3" customFormat="1" x14ac:dyDescent="0.25">
      <c r="A581" s="22"/>
      <c r="B581" s="22"/>
      <c r="C581" s="23"/>
      <c r="D581" s="24"/>
      <c r="E581" s="23"/>
      <c r="F581" s="24"/>
      <c r="G581" s="25"/>
      <c r="H581" s="25"/>
      <c r="I581" s="22"/>
      <c r="J581" s="25"/>
      <c r="K581" s="26"/>
      <c r="L581" s="22"/>
      <c r="M581" s="22"/>
      <c r="N581" s="25"/>
      <c r="O581" s="25"/>
      <c r="P581" s="22"/>
      <c r="R581" s="10" t="str" cm="1">
        <f t="array" ref="R581">_xlfn.LET(
  _xlpm.currentRow, ROW(A581),
  IF(
    OR(A581&lt;&gt;"", B581&lt;&gt;"", C581&lt;&gt;"", D581&lt;&gt;"", M581&lt;&gt;"", G581&lt;&gt;"", E581&lt;&gt;"", F581&lt;&gt;"", H581&lt;&gt;"", I581&lt;&gt;"", J581&lt;&gt;"", K581&lt;&gt;"", L581&lt;&gt;"",N581&lt;&gt; "", O581&lt;&gt;"", P581&lt;&gt;""),
    _xlfn.SWITCH(
      TRUE(),
      A581="", "Row "&amp;TEXT(_xlpm.currentRow, "0")&amp;": RM&amp;D Report ID is missing",
      B581="", "Row "&amp;TEXT(_xlpm.currentRow, "0")&amp;": PTO Lift ID is missing",
      C581="", "Row "&amp;TEXT(_xlpm.currentRow, "0")&amp;": Event Start Date is missing",
      D581="", "Row "&amp;TEXT(_xlpm.currentRow, "0")&amp;": Event Start Time is missing",
      G581="", "Row "&amp;TEXT(_xlpm.currentRow, "0")&amp;": Event Type is missing",
      AND(G581&lt;&gt;"RM&amp;D Notification", E581=""), "Row "&amp;TEXT(_xlpm.currentRow, "0")&amp;": Event End Date required when Event Type is not RM&amp;D Notification",
      AND(G581&lt;&gt;"RM&amp;D Notification", F581=""), "Row "&amp;TEXT(_xlpm.currentRow, "0")&amp;": Event End Time required when Event Type is not RM&amp;D Notification",
      AND(G581&lt;&gt;"Servicing", H581=""), "Row "&amp;TEXT(_xlpm.currentRow, "0")&amp;": System required when Event Type is not Servicing",
      AND(H581="Others", I581=""), "Row "&amp;TEXT(_xlpm.currentRow, "0")&amp;": Event Description required when System is Others",
      AND(OR(G581="RM&amp;D Intervention",G581="Callback",G581="Repair / Follow-up"), J581=""), "Row "&amp;TEXT(_xlpm.currentRow, "0")&amp;": Action Type required when Event Type is RM&amp;D Intervention, Callback or Repair/Follow-up",
      AND(OR(G581="RM&amp;D Intervention",G581="Callback",G581="Repair / Follow-up"), K581=""), "Row "&amp;TEXT(_xlpm.currentRow, "0")&amp;": Action Description required when Event Type is RM&amp;D Intervention, Callback or Repair/Follow-up",
      AND(OR(G581="RM&amp;D Intervention",G581="Callback",G581="Servicing",G581="Repair / Follow-up"), M581=""), "Row "&amp;TEXT(_xlpm.currentRow, "0")&amp;": Person Full Name required when Event Type is RM&amp;D Intervention, Callback, Servicing or Repair/Follow-up",
      AND(OR(G581="RM&amp;D Intervention",G581="Callback",G581="Repair / Follow-up"), N581= ""), "Row "&amp;TEXT(_xlpm.currentRow, "0")&amp;": Type of Visit required when Event Type is RM&amp;D Intervention, Callback or Repair/Follow-up",
      AND(OR(G581="RM&amp;D Intervention",G581="Callback",G581="Repair / Follow-up"), O581=""), "Row "&amp;TEXT(_xlpm.currentRow, "0")&amp;": Type of Fault required when Event Type is RM&amp;D Intervention, Callback or Repair/Follow-up",
      AND(E581&lt;&gt;"", E581&lt;C581), "Row "&amp;TEXT(_xlpm.currentRow, "0")&amp;": Event End Date cannot be earlier than Start Date",
      AND(E581=C581, F581&lt;&gt;"", D581&lt;&gt;"", F581&lt;=D581), "Row "&amp;TEXT(_xlpm.currentRow, "0")&amp;": Event End Time must be after Start Time when dates are the same",
      ""
    ),
    ""
  )
)</f>
        <v/>
      </c>
      <c r="S581" s="10"/>
    </row>
    <row r="582" spans="1:19" s="3" customFormat="1" x14ac:dyDescent="0.25">
      <c r="A582" s="22"/>
      <c r="B582" s="22"/>
      <c r="C582" s="23"/>
      <c r="D582" s="24"/>
      <c r="E582" s="23"/>
      <c r="F582" s="24"/>
      <c r="G582" s="25"/>
      <c r="H582" s="25"/>
      <c r="I582" s="22"/>
      <c r="J582" s="25"/>
      <c r="K582" s="26"/>
      <c r="L582" s="22"/>
      <c r="M582" s="22"/>
      <c r="N582" s="25"/>
      <c r="O582" s="25"/>
      <c r="P582" s="22"/>
      <c r="R582" s="10" t="str" cm="1">
        <f t="array" ref="R582">_xlfn.LET(
  _xlpm.currentRow, ROW(A582),
  IF(
    OR(A582&lt;&gt;"", B582&lt;&gt;"", C582&lt;&gt;"", D582&lt;&gt;"", M582&lt;&gt;"", G582&lt;&gt;"", E582&lt;&gt;"", F582&lt;&gt;"", H582&lt;&gt;"", I582&lt;&gt;"", J582&lt;&gt;"", K582&lt;&gt;"", L582&lt;&gt;"",N582&lt;&gt; "", O582&lt;&gt;"", P582&lt;&gt;""),
    _xlfn.SWITCH(
      TRUE(),
      A582="", "Row "&amp;TEXT(_xlpm.currentRow, "0")&amp;": RM&amp;D Report ID is missing",
      B582="", "Row "&amp;TEXT(_xlpm.currentRow, "0")&amp;": PTO Lift ID is missing",
      C582="", "Row "&amp;TEXT(_xlpm.currentRow, "0")&amp;": Event Start Date is missing",
      D582="", "Row "&amp;TEXT(_xlpm.currentRow, "0")&amp;": Event Start Time is missing",
      G582="", "Row "&amp;TEXT(_xlpm.currentRow, "0")&amp;": Event Type is missing",
      AND(G582&lt;&gt;"RM&amp;D Notification", E582=""), "Row "&amp;TEXT(_xlpm.currentRow, "0")&amp;": Event End Date required when Event Type is not RM&amp;D Notification",
      AND(G582&lt;&gt;"RM&amp;D Notification", F582=""), "Row "&amp;TEXT(_xlpm.currentRow, "0")&amp;": Event End Time required when Event Type is not RM&amp;D Notification",
      AND(G582&lt;&gt;"Servicing", H582=""), "Row "&amp;TEXT(_xlpm.currentRow, "0")&amp;": System required when Event Type is not Servicing",
      AND(H582="Others", I582=""), "Row "&amp;TEXT(_xlpm.currentRow, "0")&amp;": Event Description required when System is Others",
      AND(OR(G582="RM&amp;D Intervention",G582="Callback",G582="Repair / Follow-up"), J582=""), "Row "&amp;TEXT(_xlpm.currentRow, "0")&amp;": Action Type required when Event Type is RM&amp;D Intervention, Callback or Repair/Follow-up",
      AND(OR(G582="RM&amp;D Intervention",G582="Callback",G582="Repair / Follow-up"), K582=""), "Row "&amp;TEXT(_xlpm.currentRow, "0")&amp;": Action Description required when Event Type is RM&amp;D Intervention, Callback or Repair/Follow-up",
      AND(OR(G582="RM&amp;D Intervention",G582="Callback",G582="Servicing",G582="Repair / Follow-up"), M582=""), "Row "&amp;TEXT(_xlpm.currentRow, "0")&amp;": Person Full Name required when Event Type is RM&amp;D Intervention, Callback, Servicing or Repair/Follow-up",
      AND(OR(G582="RM&amp;D Intervention",G582="Callback",G582="Repair / Follow-up"), N582= ""), "Row "&amp;TEXT(_xlpm.currentRow, "0")&amp;": Type of Visit required when Event Type is RM&amp;D Intervention, Callback or Repair/Follow-up",
      AND(OR(G582="RM&amp;D Intervention",G582="Callback",G582="Repair / Follow-up"), O582=""), "Row "&amp;TEXT(_xlpm.currentRow, "0")&amp;": Type of Fault required when Event Type is RM&amp;D Intervention, Callback or Repair/Follow-up",
      AND(E582&lt;&gt;"", E582&lt;C582), "Row "&amp;TEXT(_xlpm.currentRow, "0")&amp;": Event End Date cannot be earlier than Start Date",
      AND(E582=C582, F582&lt;&gt;"", D582&lt;&gt;"", F582&lt;=D582), "Row "&amp;TEXT(_xlpm.currentRow, "0")&amp;": Event End Time must be after Start Time when dates are the same",
      ""
    ),
    ""
  )
)</f>
        <v/>
      </c>
      <c r="S582" s="10"/>
    </row>
    <row r="583" spans="1:19" s="3" customFormat="1" x14ac:dyDescent="0.25">
      <c r="A583" s="22"/>
      <c r="B583" s="22"/>
      <c r="C583" s="23"/>
      <c r="D583" s="24"/>
      <c r="E583" s="23"/>
      <c r="F583" s="24"/>
      <c r="G583" s="25"/>
      <c r="H583" s="25"/>
      <c r="I583" s="22"/>
      <c r="J583" s="25"/>
      <c r="K583" s="26"/>
      <c r="L583" s="22"/>
      <c r="M583" s="22"/>
      <c r="N583" s="25"/>
      <c r="O583" s="25"/>
      <c r="P583" s="22"/>
      <c r="R583" s="10" t="str" cm="1">
        <f t="array" ref="R583">_xlfn.LET(
  _xlpm.currentRow, ROW(A583),
  IF(
    OR(A583&lt;&gt;"", B583&lt;&gt;"", C583&lt;&gt;"", D583&lt;&gt;"", M583&lt;&gt;"", G583&lt;&gt;"", E583&lt;&gt;"", F583&lt;&gt;"", H583&lt;&gt;"", I583&lt;&gt;"", J583&lt;&gt;"", K583&lt;&gt;"", L583&lt;&gt;"",N583&lt;&gt; "", O583&lt;&gt;"", P583&lt;&gt;""),
    _xlfn.SWITCH(
      TRUE(),
      A583="", "Row "&amp;TEXT(_xlpm.currentRow, "0")&amp;": RM&amp;D Report ID is missing",
      B583="", "Row "&amp;TEXT(_xlpm.currentRow, "0")&amp;": PTO Lift ID is missing",
      C583="", "Row "&amp;TEXT(_xlpm.currentRow, "0")&amp;": Event Start Date is missing",
      D583="", "Row "&amp;TEXT(_xlpm.currentRow, "0")&amp;": Event Start Time is missing",
      G583="", "Row "&amp;TEXT(_xlpm.currentRow, "0")&amp;": Event Type is missing",
      AND(G583&lt;&gt;"RM&amp;D Notification", E583=""), "Row "&amp;TEXT(_xlpm.currentRow, "0")&amp;": Event End Date required when Event Type is not RM&amp;D Notification",
      AND(G583&lt;&gt;"RM&amp;D Notification", F583=""), "Row "&amp;TEXT(_xlpm.currentRow, "0")&amp;": Event End Time required when Event Type is not RM&amp;D Notification",
      AND(G583&lt;&gt;"Servicing", H583=""), "Row "&amp;TEXT(_xlpm.currentRow, "0")&amp;": System required when Event Type is not Servicing",
      AND(H583="Others", I583=""), "Row "&amp;TEXT(_xlpm.currentRow, "0")&amp;": Event Description required when System is Others",
      AND(OR(G583="RM&amp;D Intervention",G583="Callback",G583="Repair / Follow-up"), J583=""), "Row "&amp;TEXT(_xlpm.currentRow, "0")&amp;": Action Type required when Event Type is RM&amp;D Intervention, Callback or Repair/Follow-up",
      AND(OR(G583="RM&amp;D Intervention",G583="Callback",G583="Repair / Follow-up"), K583=""), "Row "&amp;TEXT(_xlpm.currentRow, "0")&amp;": Action Description required when Event Type is RM&amp;D Intervention, Callback or Repair/Follow-up",
      AND(OR(G583="RM&amp;D Intervention",G583="Callback",G583="Servicing",G583="Repair / Follow-up"), M583=""), "Row "&amp;TEXT(_xlpm.currentRow, "0")&amp;": Person Full Name required when Event Type is RM&amp;D Intervention, Callback, Servicing or Repair/Follow-up",
      AND(OR(G583="RM&amp;D Intervention",G583="Callback",G583="Repair / Follow-up"), N583= ""), "Row "&amp;TEXT(_xlpm.currentRow, "0")&amp;": Type of Visit required when Event Type is RM&amp;D Intervention, Callback or Repair/Follow-up",
      AND(OR(G583="RM&amp;D Intervention",G583="Callback",G583="Repair / Follow-up"), O583=""), "Row "&amp;TEXT(_xlpm.currentRow, "0")&amp;": Type of Fault required when Event Type is RM&amp;D Intervention, Callback or Repair/Follow-up",
      AND(E583&lt;&gt;"", E583&lt;C583), "Row "&amp;TEXT(_xlpm.currentRow, "0")&amp;": Event End Date cannot be earlier than Start Date",
      AND(E583=C583, F583&lt;&gt;"", D583&lt;&gt;"", F583&lt;=D583), "Row "&amp;TEXT(_xlpm.currentRow, "0")&amp;": Event End Time must be after Start Time when dates are the same",
      ""
    ),
    ""
  )
)</f>
        <v/>
      </c>
      <c r="S583" s="10"/>
    </row>
    <row r="584" spans="1:19" s="3" customFormat="1" x14ac:dyDescent="0.25">
      <c r="A584" s="22"/>
      <c r="B584" s="22"/>
      <c r="C584" s="23"/>
      <c r="D584" s="24"/>
      <c r="E584" s="23"/>
      <c r="F584" s="24"/>
      <c r="G584" s="25"/>
      <c r="H584" s="25"/>
      <c r="I584" s="22"/>
      <c r="J584" s="25"/>
      <c r="K584" s="26"/>
      <c r="L584" s="22"/>
      <c r="M584" s="22"/>
      <c r="N584" s="25"/>
      <c r="O584" s="25"/>
      <c r="P584" s="22"/>
      <c r="R584" s="10" t="str" cm="1">
        <f t="array" ref="R584">_xlfn.LET(
  _xlpm.currentRow, ROW(A584),
  IF(
    OR(A584&lt;&gt;"", B584&lt;&gt;"", C584&lt;&gt;"", D584&lt;&gt;"", M584&lt;&gt;"", G584&lt;&gt;"", E584&lt;&gt;"", F584&lt;&gt;"", H584&lt;&gt;"", I584&lt;&gt;"", J584&lt;&gt;"", K584&lt;&gt;"", L584&lt;&gt;"",N584&lt;&gt; "", O584&lt;&gt;"", P584&lt;&gt;""),
    _xlfn.SWITCH(
      TRUE(),
      A584="", "Row "&amp;TEXT(_xlpm.currentRow, "0")&amp;": RM&amp;D Report ID is missing",
      B584="", "Row "&amp;TEXT(_xlpm.currentRow, "0")&amp;": PTO Lift ID is missing",
      C584="", "Row "&amp;TEXT(_xlpm.currentRow, "0")&amp;": Event Start Date is missing",
      D584="", "Row "&amp;TEXT(_xlpm.currentRow, "0")&amp;": Event Start Time is missing",
      G584="", "Row "&amp;TEXT(_xlpm.currentRow, "0")&amp;": Event Type is missing",
      AND(G584&lt;&gt;"RM&amp;D Notification", E584=""), "Row "&amp;TEXT(_xlpm.currentRow, "0")&amp;": Event End Date required when Event Type is not RM&amp;D Notification",
      AND(G584&lt;&gt;"RM&amp;D Notification", F584=""), "Row "&amp;TEXT(_xlpm.currentRow, "0")&amp;": Event End Time required when Event Type is not RM&amp;D Notification",
      AND(G584&lt;&gt;"Servicing", H584=""), "Row "&amp;TEXT(_xlpm.currentRow, "0")&amp;": System required when Event Type is not Servicing",
      AND(H584="Others", I584=""), "Row "&amp;TEXT(_xlpm.currentRow, "0")&amp;": Event Description required when System is Others",
      AND(OR(G584="RM&amp;D Intervention",G584="Callback",G584="Repair / Follow-up"), J584=""), "Row "&amp;TEXT(_xlpm.currentRow, "0")&amp;": Action Type required when Event Type is RM&amp;D Intervention, Callback or Repair/Follow-up",
      AND(OR(G584="RM&amp;D Intervention",G584="Callback",G584="Repair / Follow-up"), K584=""), "Row "&amp;TEXT(_xlpm.currentRow, "0")&amp;": Action Description required when Event Type is RM&amp;D Intervention, Callback or Repair/Follow-up",
      AND(OR(G584="RM&amp;D Intervention",G584="Callback",G584="Servicing",G584="Repair / Follow-up"), M584=""), "Row "&amp;TEXT(_xlpm.currentRow, "0")&amp;": Person Full Name required when Event Type is RM&amp;D Intervention, Callback, Servicing or Repair/Follow-up",
      AND(OR(G584="RM&amp;D Intervention",G584="Callback",G584="Repair / Follow-up"), N584= ""), "Row "&amp;TEXT(_xlpm.currentRow, "0")&amp;": Type of Visit required when Event Type is RM&amp;D Intervention, Callback or Repair/Follow-up",
      AND(OR(G584="RM&amp;D Intervention",G584="Callback",G584="Repair / Follow-up"), O584=""), "Row "&amp;TEXT(_xlpm.currentRow, "0")&amp;": Type of Fault required when Event Type is RM&amp;D Intervention, Callback or Repair/Follow-up",
      AND(E584&lt;&gt;"", E584&lt;C584), "Row "&amp;TEXT(_xlpm.currentRow, "0")&amp;": Event End Date cannot be earlier than Start Date",
      AND(E584=C584, F584&lt;&gt;"", D584&lt;&gt;"", F584&lt;=D584), "Row "&amp;TEXT(_xlpm.currentRow, "0")&amp;": Event End Time must be after Start Time when dates are the same",
      ""
    ),
    ""
  )
)</f>
        <v/>
      </c>
      <c r="S584" s="10"/>
    </row>
    <row r="585" spans="1:19" s="3" customFormat="1" x14ac:dyDescent="0.25">
      <c r="A585" s="22"/>
      <c r="B585" s="22"/>
      <c r="C585" s="23"/>
      <c r="D585" s="24"/>
      <c r="E585" s="23"/>
      <c r="F585" s="24"/>
      <c r="G585" s="25"/>
      <c r="H585" s="25"/>
      <c r="I585" s="22"/>
      <c r="J585" s="25"/>
      <c r="K585" s="26"/>
      <c r="L585" s="22"/>
      <c r="M585" s="22"/>
      <c r="N585" s="25"/>
      <c r="O585" s="25"/>
      <c r="P585" s="22"/>
      <c r="R585" s="10" t="str" cm="1">
        <f t="array" ref="R585">_xlfn.LET(
  _xlpm.currentRow, ROW(A585),
  IF(
    OR(A585&lt;&gt;"", B585&lt;&gt;"", C585&lt;&gt;"", D585&lt;&gt;"", M585&lt;&gt;"", G585&lt;&gt;"", E585&lt;&gt;"", F585&lt;&gt;"", H585&lt;&gt;"", I585&lt;&gt;"", J585&lt;&gt;"", K585&lt;&gt;"", L585&lt;&gt;"",N585&lt;&gt; "", O585&lt;&gt;"", P585&lt;&gt;""),
    _xlfn.SWITCH(
      TRUE(),
      A585="", "Row "&amp;TEXT(_xlpm.currentRow, "0")&amp;": RM&amp;D Report ID is missing",
      B585="", "Row "&amp;TEXT(_xlpm.currentRow, "0")&amp;": PTO Lift ID is missing",
      C585="", "Row "&amp;TEXT(_xlpm.currentRow, "0")&amp;": Event Start Date is missing",
      D585="", "Row "&amp;TEXT(_xlpm.currentRow, "0")&amp;": Event Start Time is missing",
      G585="", "Row "&amp;TEXT(_xlpm.currentRow, "0")&amp;": Event Type is missing",
      AND(G585&lt;&gt;"RM&amp;D Notification", E585=""), "Row "&amp;TEXT(_xlpm.currentRow, "0")&amp;": Event End Date required when Event Type is not RM&amp;D Notification",
      AND(G585&lt;&gt;"RM&amp;D Notification", F585=""), "Row "&amp;TEXT(_xlpm.currentRow, "0")&amp;": Event End Time required when Event Type is not RM&amp;D Notification",
      AND(G585&lt;&gt;"Servicing", H585=""), "Row "&amp;TEXT(_xlpm.currentRow, "0")&amp;": System required when Event Type is not Servicing",
      AND(H585="Others", I585=""), "Row "&amp;TEXT(_xlpm.currentRow, "0")&amp;": Event Description required when System is Others",
      AND(OR(G585="RM&amp;D Intervention",G585="Callback",G585="Repair / Follow-up"), J585=""), "Row "&amp;TEXT(_xlpm.currentRow, "0")&amp;": Action Type required when Event Type is RM&amp;D Intervention, Callback or Repair/Follow-up",
      AND(OR(G585="RM&amp;D Intervention",G585="Callback",G585="Repair / Follow-up"), K585=""), "Row "&amp;TEXT(_xlpm.currentRow, "0")&amp;": Action Description required when Event Type is RM&amp;D Intervention, Callback or Repair/Follow-up",
      AND(OR(G585="RM&amp;D Intervention",G585="Callback",G585="Servicing",G585="Repair / Follow-up"), M585=""), "Row "&amp;TEXT(_xlpm.currentRow, "0")&amp;": Person Full Name required when Event Type is RM&amp;D Intervention, Callback, Servicing or Repair/Follow-up",
      AND(OR(G585="RM&amp;D Intervention",G585="Callback",G585="Repair / Follow-up"), N585= ""), "Row "&amp;TEXT(_xlpm.currentRow, "0")&amp;": Type of Visit required when Event Type is RM&amp;D Intervention, Callback or Repair/Follow-up",
      AND(OR(G585="RM&amp;D Intervention",G585="Callback",G585="Repair / Follow-up"), O585=""), "Row "&amp;TEXT(_xlpm.currentRow, "0")&amp;": Type of Fault required when Event Type is RM&amp;D Intervention, Callback or Repair/Follow-up",
      AND(E585&lt;&gt;"", E585&lt;C585), "Row "&amp;TEXT(_xlpm.currentRow, "0")&amp;": Event End Date cannot be earlier than Start Date",
      AND(E585=C585, F585&lt;&gt;"", D585&lt;&gt;"", F585&lt;=D585), "Row "&amp;TEXT(_xlpm.currentRow, "0")&amp;": Event End Time must be after Start Time when dates are the same",
      ""
    ),
    ""
  )
)</f>
        <v/>
      </c>
      <c r="S585" s="10"/>
    </row>
    <row r="586" spans="1:19" s="3" customFormat="1" x14ac:dyDescent="0.25">
      <c r="A586" s="22"/>
      <c r="B586" s="22"/>
      <c r="C586" s="23"/>
      <c r="D586" s="24"/>
      <c r="E586" s="23"/>
      <c r="F586" s="24"/>
      <c r="G586" s="25"/>
      <c r="H586" s="25"/>
      <c r="I586" s="22"/>
      <c r="J586" s="25"/>
      <c r="K586" s="26"/>
      <c r="L586" s="22"/>
      <c r="M586" s="22"/>
      <c r="N586" s="25"/>
      <c r="O586" s="25"/>
      <c r="P586" s="22"/>
      <c r="R586" s="10" t="str" cm="1">
        <f t="array" ref="R586">_xlfn.LET(
  _xlpm.currentRow, ROW(A586),
  IF(
    OR(A586&lt;&gt;"", B586&lt;&gt;"", C586&lt;&gt;"", D586&lt;&gt;"", M586&lt;&gt;"", G586&lt;&gt;"", E586&lt;&gt;"", F586&lt;&gt;"", H586&lt;&gt;"", I586&lt;&gt;"", J586&lt;&gt;"", K586&lt;&gt;"", L586&lt;&gt;"",N586&lt;&gt; "", O586&lt;&gt;"", P586&lt;&gt;""),
    _xlfn.SWITCH(
      TRUE(),
      A586="", "Row "&amp;TEXT(_xlpm.currentRow, "0")&amp;": RM&amp;D Report ID is missing",
      B586="", "Row "&amp;TEXT(_xlpm.currentRow, "0")&amp;": PTO Lift ID is missing",
      C586="", "Row "&amp;TEXT(_xlpm.currentRow, "0")&amp;": Event Start Date is missing",
      D586="", "Row "&amp;TEXT(_xlpm.currentRow, "0")&amp;": Event Start Time is missing",
      G586="", "Row "&amp;TEXT(_xlpm.currentRow, "0")&amp;": Event Type is missing",
      AND(G586&lt;&gt;"RM&amp;D Notification", E586=""), "Row "&amp;TEXT(_xlpm.currentRow, "0")&amp;": Event End Date required when Event Type is not RM&amp;D Notification",
      AND(G586&lt;&gt;"RM&amp;D Notification", F586=""), "Row "&amp;TEXT(_xlpm.currentRow, "0")&amp;": Event End Time required when Event Type is not RM&amp;D Notification",
      AND(G586&lt;&gt;"Servicing", H586=""), "Row "&amp;TEXT(_xlpm.currentRow, "0")&amp;": System required when Event Type is not Servicing",
      AND(H586="Others", I586=""), "Row "&amp;TEXT(_xlpm.currentRow, "0")&amp;": Event Description required when System is Others",
      AND(OR(G586="RM&amp;D Intervention",G586="Callback",G586="Repair / Follow-up"), J586=""), "Row "&amp;TEXT(_xlpm.currentRow, "0")&amp;": Action Type required when Event Type is RM&amp;D Intervention, Callback or Repair/Follow-up",
      AND(OR(G586="RM&amp;D Intervention",G586="Callback",G586="Repair / Follow-up"), K586=""), "Row "&amp;TEXT(_xlpm.currentRow, "0")&amp;": Action Description required when Event Type is RM&amp;D Intervention, Callback or Repair/Follow-up",
      AND(OR(G586="RM&amp;D Intervention",G586="Callback",G586="Servicing",G586="Repair / Follow-up"), M586=""), "Row "&amp;TEXT(_xlpm.currentRow, "0")&amp;": Person Full Name required when Event Type is RM&amp;D Intervention, Callback, Servicing or Repair/Follow-up",
      AND(OR(G586="RM&amp;D Intervention",G586="Callback",G586="Repair / Follow-up"), N586= ""), "Row "&amp;TEXT(_xlpm.currentRow, "0")&amp;": Type of Visit required when Event Type is RM&amp;D Intervention, Callback or Repair/Follow-up",
      AND(OR(G586="RM&amp;D Intervention",G586="Callback",G586="Repair / Follow-up"), O586=""), "Row "&amp;TEXT(_xlpm.currentRow, "0")&amp;": Type of Fault required when Event Type is RM&amp;D Intervention, Callback or Repair/Follow-up",
      AND(E586&lt;&gt;"", E586&lt;C586), "Row "&amp;TEXT(_xlpm.currentRow, "0")&amp;": Event End Date cannot be earlier than Start Date",
      AND(E586=C586, F586&lt;&gt;"", D586&lt;&gt;"", F586&lt;=D586), "Row "&amp;TEXT(_xlpm.currentRow, "0")&amp;": Event End Time must be after Start Time when dates are the same",
      ""
    ),
    ""
  )
)</f>
        <v/>
      </c>
      <c r="S586" s="10"/>
    </row>
    <row r="587" spans="1:19" s="3" customFormat="1" x14ac:dyDescent="0.25">
      <c r="A587" s="22"/>
      <c r="B587" s="22"/>
      <c r="C587" s="23"/>
      <c r="D587" s="24"/>
      <c r="E587" s="23"/>
      <c r="F587" s="24"/>
      <c r="G587" s="25"/>
      <c r="H587" s="25"/>
      <c r="I587" s="22"/>
      <c r="J587" s="25"/>
      <c r="K587" s="26"/>
      <c r="L587" s="22"/>
      <c r="M587" s="22"/>
      <c r="N587" s="25"/>
      <c r="O587" s="25"/>
      <c r="P587" s="22"/>
      <c r="R587" s="10" t="str" cm="1">
        <f t="array" ref="R587">_xlfn.LET(
  _xlpm.currentRow, ROW(A587),
  IF(
    OR(A587&lt;&gt;"", B587&lt;&gt;"", C587&lt;&gt;"", D587&lt;&gt;"", M587&lt;&gt;"", G587&lt;&gt;"", E587&lt;&gt;"", F587&lt;&gt;"", H587&lt;&gt;"", I587&lt;&gt;"", J587&lt;&gt;"", K587&lt;&gt;"", L587&lt;&gt;"",N587&lt;&gt; "", O587&lt;&gt;"", P587&lt;&gt;""),
    _xlfn.SWITCH(
      TRUE(),
      A587="", "Row "&amp;TEXT(_xlpm.currentRow, "0")&amp;": RM&amp;D Report ID is missing",
      B587="", "Row "&amp;TEXT(_xlpm.currentRow, "0")&amp;": PTO Lift ID is missing",
      C587="", "Row "&amp;TEXT(_xlpm.currentRow, "0")&amp;": Event Start Date is missing",
      D587="", "Row "&amp;TEXT(_xlpm.currentRow, "0")&amp;": Event Start Time is missing",
      G587="", "Row "&amp;TEXT(_xlpm.currentRow, "0")&amp;": Event Type is missing",
      AND(G587&lt;&gt;"RM&amp;D Notification", E587=""), "Row "&amp;TEXT(_xlpm.currentRow, "0")&amp;": Event End Date required when Event Type is not RM&amp;D Notification",
      AND(G587&lt;&gt;"RM&amp;D Notification", F587=""), "Row "&amp;TEXT(_xlpm.currentRow, "0")&amp;": Event End Time required when Event Type is not RM&amp;D Notification",
      AND(G587&lt;&gt;"Servicing", H587=""), "Row "&amp;TEXT(_xlpm.currentRow, "0")&amp;": System required when Event Type is not Servicing",
      AND(H587="Others", I587=""), "Row "&amp;TEXT(_xlpm.currentRow, "0")&amp;": Event Description required when System is Others",
      AND(OR(G587="RM&amp;D Intervention",G587="Callback",G587="Repair / Follow-up"), J587=""), "Row "&amp;TEXT(_xlpm.currentRow, "0")&amp;": Action Type required when Event Type is RM&amp;D Intervention, Callback or Repair/Follow-up",
      AND(OR(G587="RM&amp;D Intervention",G587="Callback",G587="Repair / Follow-up"), K587=""), "Row "&amp;TEXT(_xlpm.currentRow, "0")&amp;": Action Description required when Event Type is RM&amp;D Intervention, Callback or Repair/Follow-up",
      AND(OR(G587="RM&amp;D Intervention",G587="Callback",G587="Servicing",G587="Repair / Follow-up"), M587=""), "Row "&amp;TEXT(_xlpm.currentRow, "0")&amp;": Person Full Name required when Event Type is RM&amp;D Intervention, Callback, Servicing or Repair/Follow-up",
      AND(OR(G587="RM&amp;D Intervention",G587="Callback",G587="Repair / Follow-up"), N587= ""), "Row "&amp;TEXT(_xlpm.currentRow, "0")&amp;": Type of Visit required when Event Type is RM&amp;D Intervention, Callback or Repair/Follow-up",
      AND(OR(G587="RM&amp;D Intervention",G587="Callback",G587="Repair / Follow-up"), O587=""), "Row "&amp;TEXT(_xlpm.currentRow, "0")&amp;": Type of Fault required when Event Type is RM&amp;D Intervention, Callback or Repair/Follow-up",
      AND(E587&lt;&gt;"", E587&lt;C587), "Row "&amp;TEXT(_xlpm.currentRow, "0")&amp;": Event End Date cannot be earlier than Start Date",
      AND(E587=C587, F587&lt;&gt;"", D587&lt;&gt;"", F587&lt;=D587), "Row "&amp;TEXT(_xlpm.currentRow, "0")&amp;": Event End Time must be after Start Time when dates are the same",
      ""
    ),
    ""
  )
)</f>
        <v/>
      </c>
      <c r="S587" s="10"/>
    </row>
    <row r="588" spans="1:19" s="3" customFormat="1" x14ac:dyDescent="0.25">
      <c r="A588" s="22"/>
      <c r="B588" s="22"/>
      <c r="C588" s="23"/>
      <c r="D588" s="24"/>
      <c r="E588" s="23"/>
      <c r="F588" s="24"/>
      <c r="G588" s="25"/>
      <c r="H588" s="25"/>
      <c r="I588" s="22"/>
      <c r="J588" s="25"/>
      <c r="K588" s="26"/>
      <c r="L588" s="22"/>
      <c r="M588" s="22"/>
      <c r="N588" s="25"/>
      <c r="O588" s="25"/>
      <c r="P588" s="22"/>
      <c r="R588" s="10" t="str" cm="1">
        <f t="array" ref="R588">_xlfn.LET(
  _xlpm.currentRow, ROW(A588),
  IF(
    OR(A588&lt;&gt;"", B588&lt;&gt;"", C588&lt;&gt;"", D588&lt;&gt;"", M588&lt;&gt;"", G588&lt;&gt;"", E588&lt;&gt;"", F588&lt;&gt;"", H588&lt;&gt;"", I588&lt;&gt;"", J588&lt;&gt;"", K588&lt;&gt;"", L588&lt;&gt;"",N588&lt;&gt; "", O588&lt;&gt;"", P588&lt;&gt;""),
    _xlfn.SWITCH(
      TRUE(),
      A588="", "Row "&amp;TEXT(_xlpm.currentRow, "0")&amp;": RM&amp;D Report ID is missing",
      B588="", "Row "&amp;TEXT(_xlpm.currentRow, "0")&amp;": PTO Lift ID is missing",
      C588="", "Row "&amp;TEXT(_xlpm.currentRow, "0")&amp;": Event Start Date is missing",
      D588="", "Row "&amp;TEXT(_xlpm.currentRow, "0")&amp;": Event Start Time is missing",
      G588="", "Row "&amp;TEXT(_xlpm.currentRow, "0")&amp;": Event Type is missing",
      AND(G588&lt;&gt;"RM&amp;D Notification", E588=""), "Row "&amp;TEXT(_xlpm.currentRow, "0")&amp;": Event End Date required when Event Type is not RM&amp;D Notification",
      AND(G588&lt;&gt;"RM&amp;D Notification", F588=""), "Row "&amp;TEXT(_xlpm.currentRow, "0")&amp;": Event End Time required when Event Type is not RM&amp;D Notification",
      AND(G588&lt;&gt;"Servicing", H588=""), "Row "&amp;TEXT(_xlpm.currentRow, "0")&amp;": System required when Event Type is not Servicing",
      AND(H588="Others", I588=""), "Row "&amp;TEXT(_xlpm.currentRow, "0")&amp;": Event Description required when System is Others",
      AND(OR(G588="RM&amp;D Intervention",G588="Callback",G588="Repair / Follow-up"), J588=""), "Row "&amp;TEXT(_xlpm.currentRow, "0")&amp;": Action Type required when Event Type is RM&amp;D Intervention, Callback or Repair/Follow-up",
      AND(OR(G588="RM&amp;D Intervention",G588="Callback",G588="Repair / Follow-up"), K588=""), "Row "&amp;TEXT(_xlpm.currentRow, "0")&amp;": Action Description required when Event Type is RM&amp;D Intervention, Callback or Repair/Follow-up",
      AND(OR(G588="RM&amp;D Intervention",G588="Callback",G588="Servicing",G588="Repair / Follow-up"), M588=""), "Row "&amp;TEXT(_xlpm.currentRow, "0")&amp;": Person Full Name required when Event Type is RM&amp;D Intervention, Callback, Servicing or Repair/Follow-up",
      AND(OR(G588="RM&amp;D Intervention",G588="Callback",G588="Repair / Follow-up"), N588= ""), "Row "&amp;TEXT(_xlpm.currentRow, "0")&amp;": Type of Visit required when Event Type is RM&amp;D Intervention, Callback or Repair/Follow-up",
      AND(OR(G588="RM&amp;D Intervention",G588="Callback",G588="Repair / Follow-up"), O588=""), "Row "&amp;TEXT(_xlpm.currentRow, "0")&amp;": Type of Fault required when Event Type is RM&amp;D Intervention, Callback or Repair/Follow-up",
      AND(E588&lt;&gt;"", E588&lt;C588), "Row "&amp;TEXT(_xlpm.currentRow, "0")&amp;": Event End Date cannot be earlier than Start Date",
      AND(E588=C588, F588&lt;&gt;"", D588&lt;&gt;"", F588&lt;=D588), "Row "&amp;TEXT(_xlpm.currentRow, "0")&amp;": Event End Time must be after Start Time when dates are the same",
      ""
    ),
    ""
  )
)</f>
        <v/>
      </c>
      <c r="S588" s="10"/>
    </row>
    <row r="589" spans="1:19" s="3" customFormat="1" x14ac:dyDescent="0.25">
      <c r="A589" s="22"/>
      <c r="B589" s="22"/>
      <c r="C589" s="23"/>
      <c r="D589" s="24"/>
      <c r="E589" s="23"/>
      <c r="F589" s="24"/>
      <c r="G589" s="25"/>
      <c r="H589" s="25"/>
      <c r="I589" s="22"/>
      <c r="J589" s="25"/>
      <c r="K589" s="26"/>
      <c r="L589" s="22"/>
      <c r="M589" s="22"/>
      <c r="N589" s="25"/>
      <c r="O589" s="25"/>
      <c r="P589" s="22"/>
      <c r="R589" s="10" t="str" cm="1">
        <f t="array" ref="R589">_xlfn.LET(
  _xlpm.currentRow, ROW(A589),
  IF(
    OR(A589&lt;&gt;"", B589&lt;&gt;"", C589&lt;&gt;"", D589&lt;&gt;"", M589&lt;&gt;"", G589&lt;&gt;"", E589&lt;&gt;"", F589&lt;&gt;"", H589&lt;&gt;"", I589&lt;&gt;"", J589&lt;&gt;"", K589&lt;&gt;"", L589&lt;&gt;"",N589&lt;&gt; "", O589&lt;&gt;"", P589&lt;&gt;""),
    _xlfn.SWITCH(
      TRUE(),
      A589="", "Row "&amp;TEXT(_xlpm.currentRow, "0")&amp;": RM&amp;D Report ID is missing",
      B589="", "Row "&amp;TEXT(_xlpm.currentRow, "0")&amp;": PTO Lift ID is missing",
      C589="", "Row "&amp;TEXT(_xlpm.currentRow, "0")&amp;": Event Start Date is missing",
      D589="", "Row "&amp;TEXT(_xlpm.currentRow, "0")&amp;": Event Start Time is missing",
      G589="", "Row "&amp;TEXT(_xlpm.currentRow, "0")&amp;": Event Type is missing",
      AND(G589&lt;&gt;"RM&amp;D Notification", E589=""), "Row "&amp;TEXT(_xlpm.currentRow, "0")&amp;": Event End Date required when Event Type is not RM&amp;D Notification",
      AND(G589&lt;&gt;"RM&amp;D Notification", F589=""), "Row "&amp;TEXT(_xlpm.currentRow, "0")&amp;": Event End Time required when Event Type is not RM&amp;D Notification",
      AND(G589&lt;&gt;"Servicing", H589=""), "Row "&amp;TEXT(_xlpm.currentRow, "0")&amp;": System required when Event Type is not Servicing",
      AND(H589="Others", I589=""), "Row "&amp;TEXT(_xlpm.currentRow, "0")&amp;": Event Description required when System is Others",
      AND(OR(G589="RM&amp;D Intervention",G589="Callback",G589="Repair / Follow-up"), J589=""), "Row "&amp;TEXT(_xlpm.currentRow, "0")&amp;": Action Type required when Event Type is RM&amp;D Intervention, Callback or Repair/Follow-up",
      AND(OR(G589="RM&amp;D Intervention",G589="Callback",G589="Repair / Follow-up"), K589=""), "Row "&amp;TEXT(_xlpm.currentRow, "0")&amp;": Action Description required when Event Type is RM&amp;D Intervention, Callback or Repair/Follow-up",
      AND(OR(G589="RM&amp;D Intervention",G589="Callback",G589="Servicing",G589="Repair / Follow-up"), M589=""), "Row "&amp;TEXT(_xlpm.currentRow, "0")&amp;": Person Full Name required when Event Type is RM&amp;D Intervention, Callback, Servicing or Repair/Follow-up",
      AND(OR(G589="RM&amp;D Intervention",G589="Callback",G589="Repair / Follow-up"), N589= ""), "Row "&amp;TEXT(_xlpm.currentRow, "0")&amp;": Type of Visit required when Event Type is RM&amp;D Intervention, Callback or Repair/Follow-up",
      AND(OR(G589="RM&amp;D Intervention",G589="Callback",G589="Repair / Follow-up"), O589=""), "Row "&amp;TEXT(_xlpm.currentRow, "0")&amp;": Type of Fault required when Event Type is RM&amp;D Intervention, Callback or Repair/Follow-up",
      AND(E589&lt;&gt;"", E589&lt;C589), "Row "&amp;TEXT(_xlpm.currentRow, "0")&amp;": Event End Date cannot be earlier than Start Date",
      AND(E589=C589, F589&lt;&gt;"", D589&lt;&gt;"", F589&lt;=D589), "Row "&amp;TEXT(_xlpm.currentRow, "0")&amp;": Event End Time must be after Start Time when dates are the same",
      ""
    ),
    ""
  )
)</f>
        <v/>
      </c>
      <c r="S589" s="10"/>
    </row>
    <row r="590" spans="1:19" s="3" customFormat="1" x14ac:dyDescent="0.25">
      <c r="A590" s="22"/>
      <c r="B590" s="22"/>
      <c r="C590" s="23"/>
      <c r="D590" s="24"/>
      <c r="E590" s="23"/>
      <c r="F590" s="24"/>
      <c r="G590" s="25"/>
      <c r="H590" s="25"/>
      <c r="I590" s="22"/>
      <c r="J590" s="25"/>
      <c r="K590" s="26"/>
      <c r="L590" s="22"/>
      <c r="M590" s="22"/>
      <c r="N590" s="25"/>
      <c r="O590" s="25"/>
      <c r="P590" s="22"/>
      <c r="R590" s="10" t="str" cm="1">
        <f t="array" ref="R590">_xlfn.LET(
  _xlpm.currentRow, ROW(A590),
  IF(
    OR(A590&lt;&gt;"", B590&lt;&gt;"", C590&lt;&gt;"", D590&lt;&gt;"", M590&lt;&gt;"", G590&lt;&gt;"", E590&lt;&gt;"", F590&lt;&gt;"", H590&lt;&gt;"", I590&lt;&gt;"", J590&lt;&gt;"", K590&lt;&gt;"", L590&lt;&gt;"",N590&lt;&gt; "", O590&lt;&gt;"", P590&lt;&gt;""),
    _xlfn.SWITCH(
      TRUE(),
      A590="", "Row "&amp;TEXT(_xlpm.currentRow, "0")&amp;": RM&amp;D Report ID is missing",
      B590="", "Row "&amp;TEXT(_xlpm.currentRow, "0")&amp;": PTO Lift ID is missing",
      C590="", "Row "&amp;TEXT(_xlpm.currentRow, "0")&amp;": Event Start Date is missing",
      D590="", "Row "&amp;TEXT(_xlpm.currentRow, "0")&amp;": Event Start Time is missing",
      G590="", "Row "&amp;TEXT(_xlpm.currentRow, "0")&amp;": Event Type is missing",
      AND(G590&lt;&gt;"RM&amp;D Notification", E590=""), "Row "&amp;TEXT(_xlpm.currentRow, "0")&amp;": Event End Date required when Event Type is not RM&amp;D Notification",
      AND(G590&lt;&gt;"RM&amp;D Notification", F590=""), "Row "&amp;TEXT(_xlpm.currentRow, "0")&amp;": Event End Time required when Event Type is not RM&amp;D Notification",
      AND(G590&lt;&gt;"Servicing", H590=""), "Row "&amp;TEXT(_xlpm.currentRow, "0")&amp;": System required when Event Type is not Servicing",
      AND(H590="Others", I590=""), "Row "&amp;TEXT(_xlpm.currentRow, "0")&amp;": Event Description required when System is Others",
      AND(OR(G590="RM&amp;D Intervention",G590="Callback",G590="Repair / Follow-up"), J590=""), "Row "&amp;TEXT(_xlpm.currentRow, "0")&amp;": Action Type required when Event Type is RM&amp;D Intervention, Callback or Repair/Follow-up",
      AND(OR(G590="RM&amp;D Intervention",G590="Callback",G590="Repair / Follow-up"), K590=""), "Row "&amp;TEXT(_xlpm.currentRow, "0")&amp;": Action Description required when Event Type is RM&amp;D Intervention, Callback or Repair/Follow-up",
      AND(OR(G590="RM&amp;D Intervention",G590="Callback",G590="Servicing",G590="Repair / Follow-up"), M590=""), "Row "&amp;TEXT(_xlpm.currentRow, "0")&amp;": Person Full Name required when Event Type is RM&amp;D Intervention, Callback, Servicing or Repair/Follow-up",
      AND(OR(G590="RM&amp;D Intervention",G590="Callback",G590="Repair / Follow-up"), N590= ""), "Row "&amp;TEXT(_xlpm.currentRow, "0")&amp;": Type of Visit required when Event Type is RM&amp;D Intervention, Callback or Repair/Follow-up",
      AND(OR(G590="RM&amp;D Intervention",G590="Callback",G590="Repair / Follow-up"), O590=""), "Row "&amp;TEXT(_xlpm.currentRow, "0")&amp;": Type of Fault required when Event Type is RM&amp;D Intervention, Callback or Repair/Follow-up",
      AND(E590&lt;&gt;"", E590&lt;C590), "Row "&amp;TEXT(_xlpm.currentRow, "0")&amp;": Event End Date cannot be earlier than Start Date",
      AND(E590=C590, F590&lt;&gt;"", D590&lt;&gt;"", F590&lt;=D590), "Row "&amp;TEXT(_xlpm.currentRow, "0")&amp;": Event End Time must be after Start Time when dates are the same",
      ""
    ),
    ""
  )
)</f>
        <v/>
      </c>
      <c r="S590" s="10"/>
    </row>
    <row r="591" spans="1:19" s="3" customFormat="1" x14ac:dyDescent="0.25">
      <c r="A591" s="22"/>
      <c r="B591" s="22"/>
      <c r="C591" s="23"/>
      <c r="D591" s="24"/>
      <c r="E591" s="23"/>
      <c r="F591" s="24"/>
      <c r="G591" s="25"/>
      <c r="H591" s="25"/>
      <c r="I591" s="22"/>
      <c r="J591" s="25"/>
      <c r="K591" s="26"/>
      <c r="L591" s="22"/>
      <c r="M591" s="22"/>
      <c r="N591" s="25"/>
      <c r="O591" s="25"/>
      <c r="P591" s="22"/>
      <c r="R591" s="10" t="str" cm="1">
        <f t="array" ref="R591">_xlfn.LET(
  _xlpm.currentRow, ROW(A591),
  IF(
    OR(A591&lt;&gt;"", B591&lt;&gt;"", C591&lt;&gt;"", D591&lt;&gt;"", M591&lt;&gt;"", G591&lt;&gt;"", E591&lt;&gt;"", F591&lt;&gt;"", H591&lt;&gt;"", I591&lt;&gt;"", J591&lt;&gt;"", K591&lt;&gt;"", L591&lt;&gt;"",N591&lt;&gt; "", O591&lt;&gt;"", P591&lt;&gt;""),
    _xlfn.SWITCH(
      TRUE(),
      A591="", "Row "&amp;TEXT(_xlpm.currentRow, "0")&amp;": RM&amp;D Report ID is missing",
      B591="", "Row "&amp;TEXT(_xlpm.currentRow, "0")&amp;": PTO Lift ID is missing",
      C591="", "Row "&amp;TEXT(_xlpm.currentRow, "0")&amp;": Event Start Date is missing",
      D591="", "Row "&amp;TEXT(_xlpm.currentRow, "0")&amp;": Event Start Time is missing",
      G591="", "Row "&amp;TEXT(_xlpm.currentRow, "0")&amp;": Event Type is missing",
      AND(G591&lt;&gt;"RM&amp;D Notification", E591=""), "Row "&amp;TEXT(_xlpm.currentRow, "0")&amp;": Event End Date required when Event Type is not RM&amp;D Notification",
      AND(G591&lt;&gt;"RM&amp;D Notification", F591=""), "Row "&amp;TEXT(_xlpm.currentRow, "0")&amp;": Event End Time required when Event Type is not RM&amp;D Notification",
      AND(G591&lt;&gt;"Servicing", H591=""), "Row "&amp;TEXT(_xlpm.currentRow, "0")&amp;": System required when Event Type is not Servicing",
      AND(H591="Others", I591=""), "Row "&amp;TEXT(_xlpm.currentRow, "0")&amp;": Event Description required when System is Others",
      AND(OR(G591="RM&amp;D Intervention",G591="Callback",G591="Repair / Follow-up"), J591=""), "Row "&amp;TEXT(_xlpm.currentRow, "0")&amp;": Action Type required when Event Type is RM&amp;D Intervention, Callback or Repair/Follow-up",
      AND(OR(G591="RM&amp;D Intervention",G591="Callback",G591="Repair / Follow-up"), K591=""), "Row "&amp;TEXT(_xlpm.currentRow, "0")&amp;": Action Description required when Event Type is RM&amp;D Intervention, Callback or Repair/Follow-up",
      AND(OR(G591="RM&amp;D Intervention",G591="Callback",G591="Servicing",G591="Repair / Follow-up"), M591=""), "Row "&amp;TEXT(_xlpm.currentRow, "0")&amp;": Person Full Name required when Event Type is RM&amp;D Intervention, Callback, Servicing or Repair/Follow-up",
      AND(OR(G591="RM&amp;D Intervention",G591="Callback",G591="Repair / Follow-up"), N591= ""), "Row "&amp;TEXT(_xlpm.currentRow, "0")&amp;": Type of Visit required when Event Type is RM&amp;D Intervention, Callback or Repair/Follow-up",
      AND(OR(G591="RM&amp;D Intervention",G591="Callback",G591="Repair / Follow-up"), O591=""), "Row "&amp;TEXT(_xlpm.currentRow, "0")&amp;": Type of Fault required when Event Type is RM&amp;D Intervention, Callback or Repair/Follow-up",
      AND(E591&lt;&gt;"", E591&lt;C591), "Row "&amp;TEXT(_xlpm.currentRow, "0")&amp;": Event End Date cannot be earlier than Start Date",
      AND(E591=C591, F591&lt;&gt;"", D591&lt;&gt;"", F591&lt;=D591), "Row "&amp;TEXT(_xlpm.currentRow, "0")&amp;": Event End Time must be after Start Time when dates are the same",
      ""
    ),
    ""
  )
)</f>
        <v/>
      </c>
      <c r="S591" s="10"/>
    </row>
    <row r="592" spans="1:19" s="3" customFormat="1" x14ac:dyDescent="0.25">
      <c r="A592" s="22"/>
      <c r="B592" s="22"/>
      <c r="C592" s="23"/>
      <c r="D592" s="24"/>
      <c r="E592" s="23"/>
      <c r="F592" s="24"/>
      <c r="G592" s="25"/>
      <c r="H592" s="25"/>
      <c r="I592" s="22"/>
      <c r="J592" s="25"/>
      <c r="K592" s="26"/>
      <c r="L592" s="22"/>
      <c r="M592" s="22"/>
      <c r="N592" s="25"/>
      <c r="O592" s="25"/>
      <c r="P592" s="22"/>
      <c r="R592" s="10" t="str" cm="1">
        <f t="array" ref="R592">_xlfn.LET(
  _xlpm.currentRow, ROW(A592),
  IF(
    OR(A592&lt;&gt;"", B592&lt;&gt;"", C592&lt;&gt;"", D592&lt;&gt;"", M592&lt;&gt;"", G592&lt;&gt;"", E592&lt;&gt;"", F592&lt;&gt;"", H592&lt;&gt;"", I592&lt;&gt;"", J592&lt;&gt;"", K592&lt;&gt;"", L592&lt;&gt;"",N592&lt;&gt; "", O592&lt;&gt;"", P592&lt;&gt;""),
    _xlfn.SWITCH(
      TRUE(),
      A592="", "Row "&amp;TEXT(_xlpm.currentRow, "0")&amp;": RM&amp;D Report ID is missing",
      B592="", "Row "&amp;TEXT(_xlpm.currentRow, "0")&amp;": PTO Lift ID is missing",
      C592="", "Row "&amp;TEXT(_xlpm.currentRow, "0")&amp;": Event Start Date is missing",
      D592="", "Row "&amp;TEXT(_xlpm.currentRow, "0")&amp;": Event Start Time is missing",
      G592="", "Row "&amp;TEXT(_xlpm.currentRow, "0")&amp;": Event Type is missing",
      AND(G592&lt;&gt;"RM&amp;D Notification", E592=""), "Row "&amp;TEXT(_xlpm.currentRow, "0")&amp;": Event End Date required when Event Type is not RM&amp;D Notification",
      AND(G592&lt;&gt;"RM&amp;D Notification", F592=""), "Row "&amp;TEXT(_xlpm.currentRow, "0")&amp;": Event End Time required when Event Type is not RM&amp;D Notification",
      AND(G592&lt;&gt;"Servicing", H592=""), "Row "&amp;TEXT(_xlpm.currentRow, "0")&amp;": System required when Event Type is not Servicing",
      AND(H592="Others", I592=""), "Row "&amp;TEXT(_xlpm.currentRow, "0")&amp;": Event Description required when System is Others",
      AND(OR(G592="RM&amp;D Intervention",G592="Callback",G592="Repair / Follow-up"), J592=""), "Row "&amp;TEXT(_xlpm.currentRow, "0")&amp;": Action Type required when Event Type is RM&amp;D Intervention, Callback or Repair/Follow-up",
      AND(OR(G592="RM&amp;D Intervention",G592="Callback",G592="Repair / Follow-up"), K592=""), "Row "&amp;TEXT(_xlpm.currentRow, "0")&amp;": Action Description required when Event Type is RM&amp;D Intervention, Callback or Repair/Follow-up",
      AND(OR(G592="RM&amp;D Intervention",G592="Callback",G592="Servicing",G592="Repair / Follow-up"), M592=""), "Row "&amp;TEXT(_xlpm.currentRow, "0")&amp;": Person Full Name required when Event Type is RM&amp;D Intervention, Callback, Servicing or Repair/Follow-up",
      AND(OR(G592="RM&amp;D Intervention",G592="Callback",G592="Repair / Follow-up"), N592= ""), "Row "&amp;TEXT(_xlpm.currentRow, "0")&amp;": Type of Visit required when Event Type is RM&amp;D Intervention, Callback or Repair/Follow-up",
      AND(OR(G592="RM&amp;D Intervention",G592="Callback",G592="Repair / Follow-up"), O592=""), "Row "&amp;TEXT(_xlpm.currentRow, "0")&amp;": Type of Fault required when Event Type is RM&amp;D Intervention, Callback or Repair/Follow-up",
      AND(E592&lt;&gt;"", E592&lt;C592), "Row "&amp;TEXT(_xlpm.currentRow, "0")&amp;": Event End Date cannot be earlier than Start Date",
      AND(E592=C592, F592&lt;&gt;"", D592&lt;&gt;"", F592&lt;=D592), "Row "&amp;TEXT(_xlpm.currentRow, "0")&amp;": Event End Time must be after Start Time when dates are the same",
      ""
    ),
    ""
  )
)</f>
        <v/>
      </c>
      <c r="S592" s="10"/>
    </row>
    <row r="593" spans="1:19" s="3" customFormat="1" x14ac:dyDescent="0.25">
      <c r="A593" s="22"/>
      <c r="B593" s="22"/>
      <c r="C593" s="23"/>
      <c r="D593" s="24"/>
      <c r="E593" s="23"/>
      <c r="F593" s="24"/>
      <c r="G593" s="25"/>
      <c r="H593" s="25"/>
      <c r="I593" s="22"/>
      <c r="J593" s="25"/>
      <c r="K593" s="26"/>
      <c r="L593" s="22"/>
      <c r="M593" s="22"/>
      <c r="N593" s="25"/>
      <c r="O593" s="25"/>
      <c r="P593" s="22"/>
      <c r="R593" s="10" t="str" cm="1">
        <f t="array" ref="R593">_xlfn.LET(
  _xlpm.currentRow, ROW(A593),
  IF(
    OR(A593&lt;&gt;"", B593&lt;&gt;"", C593&lt;&gt;"", D593&lt;&gt;"", M593&lt;&gt;"", G593&lt;&gt;"", E593&lt;&gt;"", F593&lt;&gt;"", H593&lt;&gt;"", I593&lt;&gt;"", J593&lt;&gt;"", K593&lt;&gt;"", L593&lt;&gt;"",N593&lt;&gt; "", O593&lt;&gt;"", P593&lt;&gt;""),
    _xlfn.SWITCH(
      TRUE(),
      A593="", "Row "&amp;TEXT(_xlpm.currentRow, "0")&amp;": RM&amp;D Report ID is missing",
      B593="", "Row "&amp;TEXT(_xlpm.currentRow, "0")&amp;": PTO Lift ID is missing",
      C593="", "Row "&amp;TEXT(_xlpm.currentRow, "0")&amp;": Event Start Date is missing",
      D593="", "Row "&amp;TEXT(_xlpm.currentRow, "0")&amp;": Event Start Time is missing",
      G593="", "Row "&amp;TEXT(_xlpm.currentRow, "0")&amp;": Event Type is missing",
      AND(G593&lt;&gt;"RM&amp;D Notification", E593=""), "Row "&amp;TEXT(_xlpm.currentRow, "0")&amp;": Event End Date required when Event Type is not RM&amp;D Notification",
      AND(G593&lt;&gt;"RM&amp;D Notification", F593=""), "Row "&amp;TEXT(_xlpm.currentRow, "0")&amp;": Event End Time required when Event Type is not RM&amp;D Notification",
      AND(G593&lt;&gt;"Servicing", H593=""), "Row "&amp;TEXT(_xlpm.currentRow, "0")&amp;": System required when Event Type is not Servicing",
      AND(H593="Others", I593=""), "Row "&amp;TEXT(_xlpm.currentRow, "0")&amp;": Event Description required when System is Others",
      AND(OR(G593="RM&amp;D Intervention",G593="Callback",G593="Repair / Follow-up"), J593=""), "Row "&amp;TEXT(_xlpm.currentRow, "0")&amp;": Action Type required when Event Type is RM&amp;D Intervention, Callback or Repair/Follow-up",
      AND(OR(G593="RM&amp;D Intervention",G593="Callback",G593="Repair / Follow-up"), K593=""), "Row "&amp;TEXT(_xlpm.currentRow, "0")&amp;": Action Description required when Event Type is RM&amp;D Intervention, Callback or Repair/Follow-up",
      AND(OR(G593="RM&amp;D Intervention",G593="Callback",G593="Servicing",G593="Repair / Follow-up"), M593=""), "Row "&amp;TEXT(_xlpm.currentRow, "0")&amp;": Person Full Name required when Event Type is RM&amp;D Intervention, Callback, Servicing or Repair/Follow-up",
      AND(OR(G593="RM&amp;D Intervention",G593="Callback",G593="Repair / Follow-up"), N593= ""), "Row "&amp;TEXT(_xlpm.currentRow, "0")&amp;": Type of Visit required when Event Type is RM&amp;D Intervention, Callback or Repair/Follow-up",
      AND(OR(G593="RM&amp;D Intervention",G593="Callback",G593="Repair / Follow-up"), O593=""), "Row "&amp;TEXT(_xlpm.currentRow, "0")&amp;": Type of Fault required when Event Type is RM&amp;D Intervention, Callback or Repair/Follow-up",
      AND(E593&lt;&gt;"", E593&lt;C593), "Row "&amp;TEXT(_xlpm.currentRow, "0")&amp;": Event End Date cannot be earlier than Start Date",
      AND(E593=C593, F593&lt;&gt;"", D593&lt;&gt;"", F593&lt;=D593), "Row "&amp;TEXT(_xlpm.currentRow, "0")&amp;": Event End Time must be after Start Time when dates are the same",
      ""
    ),
    ""
  )
)</f>
        <v/>
      </c>
      <c r="S593" s="10"/>
    </row>
    <row r="594" spans="1:19" s="3" customFormat="1" x14ac:dyDescent="0.25">
      <c r="A594" s="22"/>
      <c r="B594" s="22"/>
      <c r="C594" s="23"/>
      <c r="D594" s="24"/>
      <c r="E594" s="23"/>
      <c r="F594" s="24"/>
      <c r="G594" s="25"/>
      <c r="H594" s="25"/>
      <c r="I594" s="22"/>
      <c r="J594" s="25"/>
      <c r="K594" s="26"/>
      <c r="L594" s="22"/>
      <c r="M594" s="22"/>
      <c r="N594" s="25"/>
      <c r="O594" s="25"/>
      <c r="P594" s="22"/>
      <c r="R594" s="10" t="str" cm="1">
        <f t="array" ref="R594">_xlfn.LET(
  _xlpm.currentRow, ROW(A594),
  IF(
    OR(A594&lt;&gt;"", B594&lt;&gt;"", C594&lt;&gt;"", D594&lt;&gt;"", M594&lt;&gt;"", G594&lt;&gt;"", E594&lt;&gt;"", F594&lt;&gt;"", H594&lt;&gt;"", I594&lt;&gt;"", J594&lt;&gt;"", K594&lt;&gt;"", L594&lt;&gt;"",N594&lt;&gt; "", O594&lt;&gt;"", P594&lt;&gt;""),
    _xlfn.SWITCH(
      TRUE(),
      A594="", "Row "&amp;TEXT(_xlpm.currentRow, "0")&amp;": RM&amp;D Report ID is missing",
      B594="", "Row "&amp;TEXT(_xlpm.currentRow, "0")&amp;": PTO Lift ID is missing",
      C594="", "Row "&amp;TEXT(_xlpm.currentRow, "0")&amp;": Event Start Date is missing",
      D594="", "Row "&amp;TEXT(_xlpm.currentRow, "0")&amp;": Event Start Time is missing",
      G594="", "Row "&amp;TEXT(_xlpm.currentRow, "0")&amp;": Event Type is missing",
      AND(G594&lt;&gt;"RM&amp;D Notification", E594=""), "Row "&amp;TEXT(_xlpm.currentRow, "0")&amp;": Event End Date required when Event Type is not RM&amp;D Notification",
      AND(G594&lt;&gt;"RM&amp;D Notification", F594=""), "Row "&amp;TEXT(_xlpm.currentRow, "0")&amp;": Event End Time required when Event Type is not RM&amp;D Notification",
      AND(G594&lt;&gt;"Servicing", H594=""), "Row "&amp;TEXT(_xlpm.currentRow, "0")&amp;": System required when Event Type is not Servicing",
      AND(H594="Others", I594=""), "Row "&amp;TEXT(_xlpm.currentRow, "0")&amp;": Event Description required when System is Others",
      AND(OR(G594="RM&amp;D Intervention",G594="Callback",G594="Repair / Follow-up"), J594=""), "Row "&amp;TEXT(_xlpm.currentRow, "0")&amp;": Action Type required when Event Type is RM&amp;D Intervention, Callback or Repair/Follow-up",
      AND(OR(G594="RM&amp;D Intervention",G594="Callback",G594="Repair / Follow-up"), K594=""), "Row "&amp;TEXT(_xlpm.currentRow, "0")&amp;": Action Description required when Event Type is RM&amp;D Intervention, Callback or Repair/Follow-up",
      AND(OR(G594="RM&amp;D Intervention",G594="Callback",G594="Servicing",G594="Repair / Follow-up"), M594=""), "Row "&amp;TEXT(_xlpm.currentRow, "0")&amp;": Person Full Name required when Event Type is RM&amp;D Intervention, Callback, Servicing or Repair/Follow-up",
      AND(OR(G594="RM&amp;D Intervention",G594="Callback",G594="Repair / Follow-up"), N594= ""), "Row "&amp;TEXT(_xlpm.currentRow, "0")&amp;": Type of Visit required when Event Type is RM&amp;D Intervention, Callback or Repair/Follow-up",
      AND(OR(G594="RM&amp;D Intervention",G594="Callback",G594="Repair / Follow-up"), O594=""), "Row "&amp;TEXT(_xlpm.currentRow, "0")&amp;": Type of Fault required when Event Type is RM&amp;D Intervention, Callback or Repair/Follow-up",
      AND(E594&lt;&gt;"", E594&lt;C594), "Row "&amp;TEXT(_xlpm.currentRow, "0")&amp;": Event End Date cannot be earlier than Start Date",
      AND(E594=C594, F594&lt;&gt;"", D594&lt;&gt;"", F594&lt;=D594), "Row "&amp;TEXT(_xlpm.currentRow, "0")&amp;": Event End Time must be after Start Time when dates are the same",
      ""
    ),
    ""
  )
)</f>
        <v/>
      </c>
      <c r="S594" s="10"/>
    </row>
    <row r="595" spans="1:19" s="3" customFormat="1" x14ac:dyDescent="0.25">
      <c r="A595" s="22"/>
      <c r="B595" s="22"/>
      <c r="C595" s="23"/>
      <c r="D595" s="24"/>
      <c r="E595" s="23"/>
      <c r="F595" s="24"/>
      <c r="G595" s="25"/>
      <c r="H595" s="25"/>
      <c r="I595" s="22"/>
      <c r="J595" s="25"/>
      <c r="K595" s="26"/>
      <c r="L595" s="22"/>
      <c r="M595" s="22"/>
      <c r="N595" s="25"/>
      <c r="O595" s="25"/>
      <c r="P595" s="22"/>
      <c r="R595" s="10" t="str" cm="1">
        <f t="array" ref="R595">_xlfn.LET(
  _xlpm.currentRow, ROW(A595),
  IF(
    OR(A595&lt;&gt;"", B595&lt;&gt;"", C595&lt;&gt;"", D595&lt;&gt;"", M595&lt;&gt;"", G595&lt;&gt;"", E595&lt;&gt;"", F595&lt;&gt;"", H595&lt;&gt;"", I595&lt;&gt;"", J595&lt;&gt;"", K595&lt;&gt;"", L595&lt;&gt;"",N595&lt;&gt; "", O595&lt;&gt;"", P595&lt;&gt;""),
    _xlfn.SWITCH(
      TRUE(),
      A595="", "Row "&amp;TEXT(_xlpm.currentRow, "0")&amp;": RM&amp;D Report ID is missing",
      B595="", "Row "&amp;TEXT(_xlpm.currentRow, "0")&amp;": PTO Lift ID is missing",
      C595="", "Row "&amp;TEXT(_xlpm.currentRow, "0")&amp;": Event Start Date is missing",
      D595="", "Row "&amp;TEXT(_xlpm.currentRow, "0")&amp;": Event Start Time is missing",
      G595="", "Row "&amp;TEXT(_xlpm.currentRow, "0")&amp;": Event Type is missing",
      AND(G595&lt;&gt;"RM&amp;D Notification", E595=""), "Row "&amp;TEXT(_xlpm.currentRow, "0")&amp;": Event End Date required when Event Type is not RM&amp;D Notification",
      AND(G595&lt;&gt;"RM&amp;D Notification", F595=""), "Row "&amp;TEXT(_xlpm.currentRow, "0")&amp;": Event End Time required when Event Type is not RM&amp;D Notification",
      AND(G595&lt;&gt;"Servicing", H595=""), "Row "&amp;TEXT(_xlpm.currentRow, "0")&amp;": System required when Event Type is not Servicing",
      AND(H595="Others", I595=""), "Row "&amp;TEXT(_xlpm.currentRow, "0")&amp;": Event Description required when System is Others",
      AND(OR(G595="RM&amp;D Intervention",G595="Callback",G595="Repair / Follow-up"), J595=""), "Row "&amp;TEXT(_xlpm.currentRow, "0")&amp;": Action Type required when Event Type is RM&amp;D Intervention, Callback or Repair/Follow-up",
      AND(OR(G595="RM&amp;D Intervention",G595="Callback",G595="Repair / Follow-up"), K595=""), "Row "&amp;TEXT(_xlpm.currentRow, "0")&amp;": Action Description required when Event Type is RM&amp;D Intervention, Callback or Repair/Follow-up",
      AND(OR(G595="RM&amp;D Intervention",G595="Callback",G595="Servicing",G595="Repair / Follow-up"), M595=""), "Row "&amp;TEXT(_xlpm.currentRow, "0")&amp;": Person Full Name required when Event Type is RM&amp;D Intervention, Callback, Servicing or Repair/Follow-up",
      AND(OR(G595="RM&amp;D Intervention",G595="Callback",G595="Repair / Follow-up"), N595= ""), "Row "&amp;TEXT(_xlpm.currentRow, "0")&amp;": Type of Visit required when Event Type is RM&amp;D Intervention, Callback or Repair/Follow-up",
      AND(OR(G595="RM&amp;D Intervention",G595="Callback",G595="Repair / Follow-up"), O595=""), "Row "&amp;TEXT(_xlpm.currentRow, "0")&amp;": Type of Fault required when Event Type is RM&amp;D Intervention, Callback or Repair/Follow-up",
      AND(E595&lt;&gt;"", E595&lt;C595), "Row "&amp;TEXT(_xlpm.currentRow, "0")&amp;": Event End Date cannot be earlier than Start Date",
      AND(E595=C595, F595&lt;&gt;"", D595&lt;&gt;"", F595&lt;=D595), "Row "&amp;TEXT(_xlpm.currentRow, "0")&amp;": Event End Time must be after Start Time when dates are the same",
      ""
    ),
    ""
  )
)</f>
        <v/>
      </c>
      <c r="S595" s="10"/>
    </row>
    <row r="596" spans="1:19" s="3" customFormat="1" x14ac:dyDescent="0.25">
      <c r="A596" s="22"/>
      <c r="B596" s="22"/>
      <c r="C596" s="23"/>
      <c r="D596" s="24"/>
      <c r="E596" s="23"/>
      <c r="F596" s="24"/>
      <c r="G596" s="25"/>
      <c r="H596" s="25"/>
      <c r="I596" s="22"/>
      <c r="J596" s="25"/>
      <c r="K596" s="26"/>
      <c r="L596" s="22"/>
      <c r="M596" s="22"/>
      <c r="N596" s="25"/>
      <c r="O596" s="25"/>
      <c r="P596" s="22"/>
      <c r="R596" s="10" t="str" cm="1">
        <f t="array" ref="R596">_xlfn.LET(
  _xlpm.currentRow, ROW(A596),
  IF(
    OR(A596&lt;&gt;"", B596&lt;&gt;"", C596&lt;&gt;"", D596&lt;&gt;"", M596&lt;&gt;"", G596&lt;&gt;"", E596&lt;&gt;"", F596&lt;&gt;"", H596&lt;&gt;"", I596&lt;&gt;"", J596&lt;&gt;"", K596&lt;&gt;"", L596&lt;&gt;"",N596&lt;&gt; "", O596&lt;&gt;"", P596&lt;&gt;""),
    _xlfn.SWITCH(
      TRUE(),
      A596="", "Row "&amp;TEXT(_xlpm.currentRow, "0")&amp;": RM&amp;D Report ID is missing",
      B596="", "Row "&amp;TEXT(_xlpm.currentRow, "0")&amp;": PTO Lift ID is missing",
      C596="", "Row "&amp;TEXT(_xlpm.currentRow, "0")&amp;": Event Start Date is missing",
      D596="", "Row "&amp;TEXT(_xlpm.currentRow, "0")&amp;": Event Start Time is missing",
      G596="", "Row "&amp;TEXT(_xlpm.currentRow, "0")&amp;": Event Type is missing",
      AND(G596&lt;&gt;"RM&amp;D Notification", E596=""), "Row "&amp;TEXT(_xlpm.currentRow, "0")&amp;": Event End Date required when Event Type is not RM&amp;D Notification",
      AND(G596&lt;&gt;"RM&amp;D Notification", F596=""), "Row "&amp;TEXT(_xlpm.currentRow, "0")&amp;": Event End Time required when Event Type is not RM&amp;D Notification",
      AND(G596&lt;&gt;"Servicing", H596=""), "Row "&amp;TEXT(_xlpm.currentRow, "0")&amp;": System required when Event Type is not Servicing",
      AND(H596="Others", I596=""), "Row "&amp;TEXT(_xlpm.currentRow, "0")&amp;": Event Description required when System is Others",
      AND(OR(G596="RM&amp;D Intervention",G596="Callback",G596="Repair / Follow-up"), J596=""), "Row "&amp;TEXT(_xlpm.currentRow, "0")&amp;": Action Type required when Event Type is RM&amp;D Intervention, Callback or Repair/Follow-up",
      AND(OR(G596="RM&amp;D Intervention",G596="Callback",G596="Repair / Follow-up"), K596=""), "Row "&amp;TEXT(_xlpm.currentRow, "0")&amp;": Action Description required when Event Type is RM&amp;D Intervention, Callback or Repair/Follow-up",
      AND(OR(G596="RM&amp;D Intervention",G596="Callback",G596="Servicing",G596="Repair / Follow-up"), M596=""), "Row "&amp;TEXT(_xlpm.currentRow, "0")&amp;": Person Full Name required when Event Type is RM&amp;D Intervention, Callback, Servicing or Repair/Follow-up",
      AND(OR(G596="RM&amp;D Intervention",G596="Callback",G596="Repair / Follow-up"), N596= ""), "Row "&amp;TEXT(_xlpm.currentRow, "0")&amp;": Type of Visit required when Event Type is RM&amp;D Intervention, Callback or Repair/Follow-up",
      AND(OR(G596="RM&amp;D Intervention",G596="Callback",G596="Repair / Follow-up"), O596=""), "Row "&amp;TEXT(_xlpm.currentRow, "0")&amp;": Type of Fault required when Event Type is RM&amp;D Intervention, Callback or Repair/Follow-up",
      AND(E596&lt;&gt;"", E596&lt;C596), "Row "&amp;TEXT(_xlpm.currentRow, "0")&amp;": Event End Date cannot be earlier than Start Date",
      AND(E596=C596, F596&lt;&gt;"", D596&lt;&gt;"", F596&lt;=D596), "Row "&amp;TEXT(_xlpm.currentRow, "0")&amp;": Event End Time must be after Start Time when dates are the same",
      ""
    ),
    ""
  )
)</f>
        <v/>
      </c>
      <c r="S596" s="10"/>
    </row>
    <row r="597" spans="1:19" s="3" customFormat="1" x14ac:dyDescent="0.25">
      <c r="A597" s="22"/>
      <c r="B597" s="22"/>
      <c r="C597" s="23"/>
      <c r="D597" s="24"/>
      <c r="E597" s="23"/>
      <c r="F597" s="24"/>
      <c r="G597" s="25"/>
      <c r="H597" s="25"/>
      <c r="I597" s="22"/>
      <c r="J597" s="25"/>
      <c r="K597" s="26"/>
      <c r="L597" s="22"/>
      <c r="M597" s="22"/>
      <c r="N597" s="25"/>
      <c r="O597" s="25"/>
      <c r="P597" s="22"/>
      <c r="R597" s="10" t="str" cm="1">
        <f t="array" ref="R597">_xlfn.LET(
  _xlpm.currentRow, ROW(A597),
  IF(
    OR(A597&lt;&gt;"", B597&lt;&gt;"", C597&lt;&gt;"", D597&lt;&gt;"", M597&lt;&gt;"", G597&lt;&gt;"", E597&lt;&gt;"", F597&lt;&gt;"", H597&lt;&gt;"", I597&lt;&gt;"", J597&lt;&gt;"", K597&lt;&gt;"", L597&lt;&gt;"",N597&lt;&gt; "", O597&lt;&gt;"", P597&lt;&gt;""),
    _xlfn.SWITCH(
      TRUE(),
      A597="", "Row "&amp;TEXT(_xlpm.currentRow, "0")&amp;": RM&amp;D Report ID is missing",
      B597="", "Row "&amp;TEXT(_xlpm.currentRow, "0")&amp;": PTO Lift ID is missing",
      C597="", "Row "&amp;TEXT(_xlpm.currentRow, "0")&amp;": Event Start Date is missing",
      D597="", "Row "&amp;TEXT(_xlpm.currentRow, "0")&amp;": Event Start Time is missing",
      G597="", "Row "&amp;TEXT(_xlpm.currentRow, "0")&amp;": Event Type is missing",
      AND(G597&lt;&gt;"RM&amp;D Notification", E597=""), "Row "&amp;TEXT(_xlpm.currentRow, "0")&amp;": Event End Date required when Event Type is not RM&amp;D Notification",
      AND(G597&lt;&gt;"RM&amp;D Notification", F597=""), "Row "&amp;TEXT(_xlpm.currentRow, "0")&amp;": Event End Time required when Event Type is not RM&amp;D Notification",
      AND(G597&lt;&gt;"Servicing", H597=""), "Row "&amp;TEXT(_xlpm.currentRow, "0")&amp;": System required when Event Type is not Servicing",
      AND(H597="Others", I597=""), "Row "&amp;TEXT(_xlpm.currentRow, "0")&amp;": Event Description required when System is Others",
      AND(OR(G597="RM&amp;D Intervention",G597="Callback",G597="Repair / Follow-up"), J597=""), "Row "&amp;TEXT(_xlpm.currentRow, "0")&amp;": Action Type required when Event Type is RM&amp;D Intervention, Callback or Repair/Follow-up",
      AND(OR(G597="RM&amp;D Intervention",G597="Callback",G597="Repair / Follow-up"), K597=""), "Row "&amp;TEXT(_xlpm.currentRow, "0")&amp;": Action Description required when Event Type is RM&amp;D Intervention, Callback or Repair/Follow-up",
      AND(OR(G597="RM&amp;D Intervention",G597="Callback",G597="Servicing",G597="Repair / Follow-up"), M597=""), "Row "&amp;TEXT(_xlpm.currentRow, "0")&amp;": Person Full Name required when Event Type is RM&amp;D Intervention, Callback, Servicing or Repair/Follow-up",
      AND(OR(G597="RM&amp;D Intervention",G597="Callback",G597="Repair / Follow-up"), N597= ""), "Row "&amp;TEXT(_xlpm.currentRow, "0")&amp;": Type of Visit required when Event Type is RM&amp;D Intervention, Callback or Repair/Follow-up",
      AND(OR(G597="RM&amp;D Intervention",G597="Callback",G597="Repair / Follow-up"), O597=""), "Row "&amp;TEXT(_xlpm.currentRow, "0")&amp;": Type of Fault required when Event Type is RM&amp;D Intervention, Callback or Repair/Follow-up",
      AND(E597&lt;&gt;"", E597&lt;C597), "Row "&amp;TEXT(_xlpm.currentRow, "0")&amp;": Event End Date cannot be earlier than Start Date",
      AND(E597=C597, F597&lt;&gt;"", D597&lt;&gt;"", F597&lt;=D597), "Row "&amp;TEXT(_xlpm.currentRow, "0")&amp;": Event End Time must be after Start Time when dates are the same",
      ""
    ),
    ""
  )
)</f>
        <v/>
      </c>
      <c r="S597" s="10"/>
    </row>
    <row r="598" spans="1:19" s="3" customFormat="1" x14ac:dyDescent="0.25">
      <c r="A598" s="22"/>
      <c r="B598" s="22"/>
      <c r="C598" s="23"/>
      <c r="D598" s="24"/>
      <c r="E598" s="23"/>
      <c r="F598" s="24"/>
      <c r="G598" s="25"/>
      <c r="H598" s="25"/>
      <c r="I598" s="22"/>
      <c r="J598" s="25"/>
      <c r="K598" s="26"/>
      <c r="L598" s="22"/>
      <c r="M598" s="22"/>
      <c r="N598" s="25"/>
      <c r="O598" s="25"/>
      <c r="P598" s="22"/>
      <c r="R598" s="10" t="str" cm="1">
        <f t="array" ref="R598">_xlfn.LET(
  _xlpm.currentRow, ROW(A598),
  IF(
    OR(A598&lt;&gt;"", B598&lt;&gt;"", C598&lt;&gt;"", D598&lt;&gt;"", M598&lt;&gt;"", G598&lt;&gt;"", E598&lt;&gt;"", F598&lt;&gt;"", H598&lt;&gt;"", I598&lt;&gt;"", J598&lt;&gt;"", K598&lt;&gt;"", L598&lt;&gt;"",N598&lt;&gt; "", O598&lt;&gt;"", P598&lt;&gt;""),
    _xlfn.SWITCH(
      TRUE(),
      A598="", "Row "&amp;TEXT(_xlpm.currentRow, "0")&amp;": RM&amp;D Report ID is missing",
      B598="", "Row "&amp;TEXT(_xlpm.currentRow, "0")&amp;": PTO Lift ID is missing",
      C598="", "Row "&amp;TEXT(_xlpm.currentRow, "0")&amp;": Event Start Date is missing",
      D598="", "Row "&amp;TEXT(_xlpm.currentRow, "0")&amp;": Event Start Time is missing",
      G598="", "Row "&amp;TEXT(_xlpm.currentRow, "0")&amp;": Event Type is missing",
      AND(G598&lt;&gt;"RM&amp;D Notification", E598=""), "Row "&amp;TEXT(_xlpm.currentRow, "0")&amp;": Event End Date required when Event Type is not RM&amp;D Notification",
      AND(G598&lt;&gt;"RM&amp;D Notification", F598=""), "Row "&amp;TEXT(_xlpm.currentRow, "0")&amp;": Event End Time required when Event Type is not RM&amp;D Notification",
      AND(G598&lt;&gt;"Servicing", H598=""), "Row "&amp;TEXT(_xlpm.currentRow, "0")&amp;": System required when Event Type is not Servicing",
      AND(H598="Others", I598=""), "Row "&amp;TEXT(_xlpm.currentRow, "0")&amp;": Event Description required when System is Others",
      AND(OR(G598="RM&amp;D Intervention",G598="Callback",G598="Repair / Follow-up"), J598=""), "Row "&amp;TEXT(_xlpm.currentRow, "0")&amp;": Action Type required when Event Type is RM&amp;D Intervention, Callback or Repair/Follow-up",
      AND(OR(G598="RM&amp;D Intervention",G598="Callback",G598="Repair / Follow-up"), K598=""), "Row "&amp;TEXT(_xlpm.currentRow, "0")&amp;": Action Description required when Event Type is RM&amp;D Intervention, Callback or Repair/Follow-up",
      AND(OR(G598="RM&amp;D Intervention",G598="Callback",G598="Servicing",G598="Repair / Follow-up"), M598=""), "Row "&amp;TEXT(_xlpm.currentRow, "0")&amp;": Person Full Name required when Event Type is RM&amp;D Intervention, Callback, Servicing or Repair/Follow-up",
      AND(OR(G598="RM&amp;D Intervention",G598="Callback",G598="Repair / Follow-up"), N598= ""), "Row "&amp;TEXT(_xlpm.currentRow, "0")&amp;": Type of Visit required when Event Type is RM&amp;D Intervention, Callback or Repair/Follow-up",
      AND(OR(G598="RM&amp;D Intervention",G598="Callback",G598="Repair / Follow-up"), O598=""), "Row "&amp;TEXT(_xlpm.currentRow, "0")&amp;": Type of Fault required when Event Type is RM&amp;D Intervention, Callback or Repair/Follow-up",
      AND(E598&lt;&gt;"", E598&lt;C598), "Row "&amp;TEXT(_xlpm.currentRow, "0")&amp;": Event End Date cannot be earlier than Start Date",
      AND(E598=C598, F598&lt;&gt;"", D598&lt;&gt;"", F598&lt;=D598), "Row "&amp;TEXT(_xlpm.currentRow, "0")&amp;": Event End Time must be after Start Time when dates are the same",
      ""
    ),
    ""
  )
)</f>
        <v/>
      </c>
      <c r="S598" s="10"/>
    </row>
    <row r="599" spans="1:19" s="3" customFormat="1" x14ac:dyDescent="0.25">
      <c r="A599" s="22"/>
      <c r="B599" s="22"/>
      <c r="C599" s="23"/>
      <c r="D599" s="24"/>
      <c r="E599" s="23"/>
      <c r="F599" s="24"/>
      <c r="G599" s="25"/>
      <c r="H599" s="25"/>
      <c r="I599" s="22"/>
      <c r="J599" s="25"/>
      <c r="K599" s="26"/>
      <c r="L599" s="22"/>
      <c r="M599" s="22"/>
      <c r="N599" s="25"/>
      <c r="O599" s="25"/>
      <c r="P599" s="22"/>
      <c r="R599" s="10" t="str" cm="1">
        <f t="array" ref="R599">_xlfn.LET(
  _xlpm.currentRow, ROW(A599),
  IF(
    OR(A599&lt;&gt;"", B599&lt;&gt;"", C599&lt;&gt;"", D599&lt;&gt;"", M599&lt;&gt;"", G599&lt;&gt;"", E599&lt;&gt;"", F599&lt;&gt;"", H599&lt;&gt;"", I599&lt;&gt;"", J599&lt;&gt;"", K599&lt;&gt;"", L599&lt;&gt;"",N599&lt;&gt; "", O599&lt;&gt;"", P599&lt;&gt;""),
    _xlfn.SWITCH(
      TRUE(),
      A599="", "Row "&amp;TEXT(_xlpm.currentRow, "0")&amp;": RM&amp;D Report ID is missing",
      B599="", "Row "&amp;TEXT(_xlpm.currentRow, "0")&amp;": PTO Lift ID is missing",
      C599="", "Row "&amp;TEXT(_xlpm.currentRow, "0")&amp;": Event Start Date is missing",
      D599="", "Row "&amp;TEXT(_xlpm.currentRow, "0")&amp;": Event Start Time is missing",
      G599="", "Row "&amp;TEXT(_xlpm.currentRow, "0")&amp;": Event Type is missing",
      AND(G599&lt;&gt;"RM&amp;D Notification", E599=""), "Row "&amp;TEXT(_xlpm.currentRow, "0")&amp;": Event End Date required when Event Type is not RM&amp;D Notification",
      AND(G599&lt;&gt;"RM&amp;D Notification", F599=""), "Row "&amp;TEXT(_xlpm.currentRow, "0")&amp;": Event End Time required when Event Type is not RM&amp;D Notification",
      AND(G599&lt;&gt;"Servicing", H599=""), "Row "&amp;TEXT(_xlpm.currentRow, "0")&amp;": System required when Event Type is not Servicing",
      AND(H599="Others", I599=""), "Row "&amp;TEXT(_xlpm.currentRow, "0")&amp;": Event Description required when System is Others",
      AND(OR(G599="RM&amp;D Intervention",G599="Callback",G599="Repair / Follow-up"), J599=""), "Row "&amp;TEXT(_xlpm.currentRow, "0")&amp;": Action Type required when Event Type is RM&amp;D Intervention, Callback or Repair/Follow-up",
      AND(OR(G599="RM&amp;D Intervention",G599="Callback",G599="Repair / Follow-up"), K599=""), "Row "&amp;TEXT(_xlpm.currentRow, "0")&amp;": Action Description required when Event Type is RM&amp;D Intervention, Callback or Repair/Follow-up",
      AND(OR(G599="RM&amp;D Intervention",G599="Callback",G599="Servicing",G599="Repair / Follow-up"), M599=""), "Row "&amp;TEXT(_xlpm.currentRow, "0")&amp;": Person Full Name required when Event Type is RM&amp;D Intervention, Callback, Servicing or Repair/Follow-up",
      AND(OR(G599="RM&amp;D Intervention",G599="Callback",G599="Repair / Follow-up"), N599= ""), "Row "&amp;TEXT(_xlpm.currentRow, "0")&amp;": Type of Visit required when Event Type is RM&amp;D Intervention, Callback or Repair/Follow-up",
      AND(OR(G599="RM&amp;D Intervention",G599="Callback",G599="Repair / Follow-up"), O599=""), "Row "&amp;TEXT(_xlpm.currentRow, "0")&amp;": Type of Fault required when Event Type is RM&amp;D Intervention, Callback or Repair/Follow-up",
      AND(E599&lt;&gt;"", E599&lt;C599), "Row "&amp;TEXT(_xlpm.currentRow, "0")&amp;": Event End Date cannot be earlier than Start Date",
      AND(E599=C599, F599&lt;&gt;"", D599&lt;&gt;"", F599&lt;=D599), "Row "&amp;TEXT(_xlpm.currentRow, "0")&amp;": Event End Time must be after Start Time when dates are the same",
      ""
    ),
    ""
  )
)</f>
        <v/>
      </c>
      <c r="S599" s="10"/>
    </row>
    <row r="600" spans="1:19" s="3" customFormat="1" x14ac:dyDescent="0.25">
      <c r="A600" s="22"/>
      <c r="B600" s="22"/>
      <c r="C600" s="23"/>
      <c r="D600" s="24"/>
      <c r="E600" s="23"/>
      <c r="F600" s="24"/>
      <c r="G600" s="25"/>
      <c r="H600" s="25"/>
      <c r="I600" s="22"/>
      <c r="J600" s="25"/>
      <c r="K600" s="26"/>
      <c r="L600" s="22"/>
      <c r="M600" s="22"/>
      <c r="N600" s="25"/>
      <c r="O600" s="25"/>
      <c r="P600" s="22"/>
      <c r="R600" s="10" t="str" cm="1">
        <f t="array" ref="R600">_xlfn.LET(
  _xlpm.currentRow, ROW(A600),
  IF(
    OR(A600&lt;&gt;"", B600&lt;&gt;"", C600&lt;&gt;"", D600&lt;&gt;"", M600&lt;&gt;"", G600&lt;&gt;"", E600&lt;&gt;"", F600&lt;&gt;"", H600&lt;&gt;"", I600&lt;&gt;"", J600&lt;&gt;"", K600&lt;&gt;"", L600&lt;&gt;"",N600&lt;&gt; "", O600&lt;&gt;"", P600&lt;&gt;""),
    _xlfn.SWITCH(
      TRUE(),
      A600="", "Row "&amp;TEXT(_xlpm.currentRow, "0")&amp;": RM&amp;D Report ID is missing",
      B600="", "Row "&amp;TEXT(_xlpm.currentRow, "0")&amp;": PTO Lift ID is missing",
      C600="", "Row "&amp;TEXT(_xlpm.currentRow, "0")&amp;": Event Start Date is missing",
      D600="", "Row "&amp;TEXT(_xlpm.currentRow, "0")&amp;": Event Start Time is missing",
      G600="", "Row "&amp;TEXT(_xlpm.currentRow, "0")&amp;": Event Type is missing",
      AND(G600&lt;&gt;"RM&amp;D Notification", E600=""), "Row "&amp;TEXT(_xlpm.currentRow, "0")&amp;": Event End Date required when Event Type is not RM&amp;D Notification",
      AND(G600&lt;&gt;"RM&amp;D Notification", F600=""), "Row "&amp;TEXT(_xlpm.currentRow, "0")&amp;": Event End Time required when Event Type is not RM&amp;D Notification",
      AND(G600&lt;&gt;"Servicing", H600=""), "Row "&amp;TEXT(_xlpm.currentRow, "0")&amp;": System required when Event Type is not Servicing",
      AND(H600="Others", I600=""), "Row "&amp;TEXT(_xlpm.currentRow, "0")&amp;": Event Description required when System is Others",
      AND(OR(G600="RM&amp;D Intervention",G600="Callback",G600="Repair / Follow-up"), J600=""), "Row "&amp;TEXT(_xlpm.currentRow, "0")&amp;": Action Type required when Event Type is RM&amp;D Intervention, Callback or Repair/Follow-up",
      AND(OR(G600="RM&amp;D Intervention",G600="Callback",G600="Repair / Follow-up"), K600=""), "Row "&amp;TEXT(_xlpm.currentRow, "0")&amp;": Action Description required when Event Type is RM&amp;D Intervention, Callback or Repair/Follow-up",
      AND(OR(G600="RM&amp;D Intervention",G600="Callback",G600="Servicing",G600="Repair / Follow-up"), M600=""), "Row "&amp;TEXT(_xlpm.currentRow, "0")&amp;": Person Full Name required when Event Type is RM&amp;D Intervention, Callback, Servicing or Repair/Follow-up",
      AND(OR(G600="RM&amp;D Intervention",G600="Callback",G600="Repair / Follow-up"), N600= ""), "Row "&amp;TEXT(_xlpm.currentRow, "0")&amp;": Type of Visit required when Event Type is RM&amp;D Intervention, Callback or Repair/Follow-up",
      AND(OR(G600="RM&amp;D Intervention",G600="Callback",G600="Repair / Follow-up"), O600=""), "Row "&amp;TEXT(_xlpm.currentRow, "0")&amp;": Type of Fault required when Event Type is RM&amp;D Intervention, Callback or Repair/Follow-up",
      AND(E600&lt;&gt;"", E600&lt;C600), "Row "&amp;TEXT(_xlpm.currentRow, "0")&amp;": Event End Date cannot be earlier than Start Date",
      AND(E600=C600, F600&lt;&gt;"", D600&lt;&gt;"", F600&lt;=D600), "Row "&amp;TEXT(_xlpm.currentRow, "0")&amp;": Event End Time must be after Start Time when dates are the same",
      ""
    ),
    ""
  )
)</f>
        <v/>
      </c>
      <c r="S600" s="10"/>
    </row>
    <row r="601" spans="1:19" s="3" customFormat="1" x14ac:dyDescent="0.25">
      <c r="A601" s="22"/>
      <c r="B601" s="22"/>
      <c r="C601" s="23"/>
      <c r="D601" s="24"/>
      <c r="E601" s="23"/>
      <c r="F601" s="24"/>
      <c r="G601" s="25"/>
      <c r="H601" s="25"/>
      <c r="I601" s="22"/>
      <c r="J601" s="25"/>
      <c r="K601" s="26"/>
      <c r="L601" s="22"/>
      <c r="M601" s="22"/>
      <c r="N601" s="25"/>
      <c r="O601" s="25"/>
      <c r="P601" s="22"/>
      <c r="R601" s="10" t="str" cm="1">
        <f t="array" ref="R601">_xlfn.LET(
  _xlpm.currentRow, ROW(A601),
  IF(
    OR(A601&lt;&gt;"", B601&lt;&gt;"", C601&lt;&gt;"", D601&lt;&gt;"", M601&lt;&gt;"", G601&lt;&gt;"", E601&lt;&gt;"", F601&lt;&gt;"", H601&lt;&gt;"", I601&lt;&gt;"", J601&lt;&gt;"", K601&lt;&gt;"", L601&lt;&gt;"",N601&lt;&gt; "", O601&lt;&gt;"", P601&lt;&gt;""),
    _xlfn.SWITCH(
      TRUE(),
      A601="", "Row "&amp;TEXT(_xlpm.currentRow, "0")&amp;": RM&amp;D Report ID is missing",
      B601="", "Row "&amp;TEXT(_xlpm.currentRow, "0")&amp;": PTO Lift ID is missing",
      C601="", "Row "&amp;TEXT(_xlpm.currentRow, "0")&amp;": Event Start Date is missing",
      D601="", "Row "&amp;TEXT(_xlpm.currentRow, "0")&amp;": Event Start Time is missing",
      G601="", "Row "&amp;TEXT(_xlpm.currentRow, "0")&amp;": Event Type is missing",
      AND(G601&lt;&gt;"RM&amp;D Notification", E601=""), "Row "&amp;TEXT(_xlpm.currentRow, "0")&amp;": Event End Date required when Event Type is not RM&amp;D Notification",
      AND(G601&lt;&gt;"RM&amp;D Notification", F601=""), "Row "&amp;TEXT(_xlpm.currentRow, "0")&amp;": Event End Time required when Event Type is not RM&amp;D Notification",
      AND(G601&lt;&gt;"Servicing", H601=""), "Row "&amp;TEXT(_xlpm.currentRow, "0")&amp;": System required when Event Type is not Servicing",
      AND(H601="Others", I601=""), "Row "&amp;TEXT(_xlpm.currentRow, "0")&amp;": Event Description required when System is Others",
      AND(OR(G601="RM&amp;D Intervention",G601="Callback",G601="Repair / Follow-up"), J601=""), "Row "&amp;TEXT(_xlpm.currentRow, "0")&amp;": Action Type required when Event Type is RM&amp;D Intervention, Callback or Repair/Follow-up",
      AND(OR(G601="RM&amp;D Intervention",G601="Callback",G601="Repair / Follow-up"), K601=""), "Row "&amp;TEXT(_xlpm.currentRow, "0")&amp;": Action Description required when Event Type is RM&amp;D Intervention, Callback or Repair/Follow-up",
      AND(OR(G601="RM&amp;D Intervention",G601="Callback",G601="Servicing",G601="Repair / Follow-up"), M601=""), "Row "&amp;TEXT(_xlpm.currentRow, "0")&amp;": Person Full Name required when Event Type is RM&amp;D Intervention, Callback, Servicing or Repair/Follow-up",
      AND(OR(G601="RM&amp;D Intervention",G601="Callback",G601="Repair / Follow-up"), N601= ""), "Row "&amp;TEXT(_xlpm.currentRow, "0")&amp;": Type of Visit required when Event Type is RM&amp;D Intervention, Callback or Repair/Follow-up",
      AND(OR(G601="RM&amp;D Intervention",G601="Callback",G601="Repair / Follow-up"), O601=""), "Row "&amp;TEXT(_xlpm.currentRow, "0")&amp;": Type of Fault required when Event Type is RM&amp;D Intervention, Callback or Repair/Follow-up",
      AND(E601&lt;&gt;"", E601&lt;C601), "Row "&amp;TEXT(_xlpm.currentRow, "0")&amp;": Event End Date cannot be earlier than Start Date",
      AND(E601=C601, F601&lt;&gt;"", D601&lt;&gt;"", F601&lt;=D601), "Row "&amp;TEXT(_xlpm.currentRow, "0")&amp;": Event End Time must be after Start Time when dates are the same",
      ""
    ),
    ""
  )
)</f>
        <v/>
      </c>
      <c r="S601" s="10"/>
    </row>
    <row r="602" spans="1:19" s="3" customFormat="1" x14ac:dyDescent="0.25">
      <c r="A602" s="22"/>
      <c r="B602" s="22"/>
      <c r="C602" s="23"/>
      <c r="D602" s="24"/>
      <c r="E602" s="23"/>
      <c r="F602" s="24"/>
      <c r="G602" s="25"/>
      <c r="H602" s="25"/>
      <c r="I602" s="22"/>
      <c r="J602" s="25"/>
      <c r="K602" s="26"/>
      <c r="L602" s="22"/>
      <c r="M602" s="22"/>
      <c r="N602" s="25"/>
      <c r="O602" s="25"/>
      <c r="P602" s="22"/>
      <c r="R602" s="10" t="str" cm="1">
        <f t="array" ref="R602">_xlfn.LET(
  _xlpm.currentRow, ROW(A602),
  IF(
    OR(A602&lt;&gt;"", B602&lt;&gt;"", C602&lt;&gt;"", D602&lt;&gt;"", M602&lt;&gt;"", G602&lt;&gt;"", E602&lt;&gt;"", F602&lt;&gt;"", H602&lt;&gt;"", I602&lt;&gt;"", J602&lt;&gt;"", K602&lt;&gt;"", L602&lt;&gt;"",N602&lt;&gt; "", O602&lt;&gt;"", P602&lt;&gt;""),
    _xlfn.SWITCH(
      TRUE(),
      A602="", "Row "&amp;TEXT(_xlpm.currentRow, "0")&amp;": RM&amp;D Report ID is missing",
      B602="", "Row "&amp;TEXT(_xlpm.currentRow, "0")&amp;": PTO Lift ID is missing",
      C602="", "Row "&amp;TEXT(_xlpm.currentRow, "0")&amp;": Event Start Date is missing",
      D602="", "Row "&amp;TEXT(_xlpm.currentRow, "0")&amp;": Event Start Time is missing",
      G602="", "Row "&amp;TEXT(_xlpm.currentRow, "0")&amp;": Event Type is missing",
      AND(G602&lt;&gt;"RM&amp;D Notification", E602=""), "Row "&amp;TEXT(_xlpm.currentRow, "0")&amp;": Event End Date required when Event Type is not RM&amp;D Notification",
      AND(G602&lt;&gt;"RM&amp;D Notification", F602=""), "Row "&amp;TEXT(_xlpm.currentRow, "0")&amp;": Event End Time required when Event Type is not RM&amp;D Notification",
      AND(G602&lt;&gt;"Servicing", H602=""), "Row "&amp;TEXT(_xlpm.currentRow, "0")&amp;": System required when Event Type is not Servicing",
      AND(H602="Others", I602=""), "Row "&amp;TEXT(_xlpm.currentRow, "0")&amp;": Event Description required when System is Others",
      AND(OR(G602="RM&amp;D Intervention",G602="Callback",G602="Repair / Follow-up"), J602=""), "Row "&amp;TEXT(_xlpm.currentRow, "0")&amp;": Action Type required when Event Type is RM&amp;D Intervention, Callback or Repair/Follow-up",
      AND(OR(G602="RM&amp;D Intervention",G602="Callback",G602="Repair / Follow-up"), K602=""), "Row "&amp;TEXT(_xlpm.currentRow, "0")&amp;": Action Description required when Event Type is RM&amp;D Intervention, Callback or Repair/Follow-up",
      AND(OR(G602="RM&amp;D Intervention",G602="Callback",G602="Servicing",G602="Repair / Follow-up"), M602=""), "Row "&amp;TEXT(_xlpm.currentRow, "0")&amp;": Person Full Name required when Event Type is RM&amp;D Intervention, Callback, Servicing or Repair/Follow-up",
      AND(OR(G602="RM&amp;D Intervention",G602="Callback",G602="Repair / Follow-up"), N602= ""), "Row "&amp;TEXT(_xlpm.currentRow, "0")&amp;": Type of Visit required when Event Type is RM&amp;D Intervention, Callback or Repair/Follow-up",
      AND(OR(G602="RM&amp;D Intervention",G602="Callback",G602="Repair / Follow-up"), O602=""), "Row "&amp;TEXT(_xlpm.currentRow, "0")&amp;": Type of Fault required when Event Type is RM&amp;D Intervention, Callback or Repair/Follow-up",
      AND(E602&lt;&gt;"", E602&lt;C602), "Row "&amp;TEXT(_xlpm.currentRow, "0")&amp;": Event End Date cannot be earlier than Start Date",
      AND(E602=C602, F602&lt;&gt;"", D602&lt;&gt;"", F602&lt;=D602), "Row "&amp;TEXT(_xlpm.currentRow, "0")&amp;": Event End Time must be after Start Time when dates are the same",
      ""
    ),
    ""
  )
)</f>
        <v/>
      </c>
      <c r="S602" s="10"/>
    </row>
    <row r="603" spans="1:19" s="3" customFormat="1" x14ac:dyDescent="0.25">
      <c r="A603" s="22"/>
      <c r="B603" s="22"/>
      <c r="C603" s="23"/>
      <c r="D603" s="24"/>
      <c r="E603" s="23"/>
      <c r="F603" s="24"/>
      <c r="G603" s="25"/>
      <c r="H603" s="25"/>
      <c r="I603" s="22"/>
      <c r="J603" s="25"/>
      <c r="K603" s="26"/>
      <c r="L603" s="22"/>
      <c r="M603" s="22"/>
      <c r="N603" s="25"/>
      <c r="O603" s="25"/>
      <c r="P603" s="22"/>
      <c r="R603" s="10" t="str" cm="1">
        <f t="array" ref="R603">_xlfn.LET(
  _xlpm.currentRow, ROW(A603),
  IF(
    OR(A603&lt;&gt;"", B603&lt;&gt;"", C603&lt;&gt;"", D603&lt;&gt;"", M603&lt;&gt;"", G603&lt;&gt;"", E603&lt;&gt;"", F603&lt;&gt;"", H603&lt;&gt;"", I603&lt;&gt;"", J603&lt;&gt;"", K603&lt;&gt;"", L603&lt;&gt;"",N603&lt;&gt; "", O603&lt;&gt;"", P603&lt;&gt;""),
    _xlfn.SWITCH(
      TRUE(),
      A603="", "Row "&amp;TEXT(_xlpm.currentRow, "0")&amp;": RM&amp;D Report ID is missing",
      B603="", "Row "&amp;TEXT(_xlpm.currentRow, "0")&amp;": PTO Lift ID is missing",
      C603="", "Row "&amp;TEXT(_xlpm.currentRow, "0")&amp;": Event Start Date is missing",
      D603="", "Row "&amp;TEXT(_xlpm.currentRow, "0")&amp;": Event Start Time is missing",
      G603="", "Row "&amp;TEXT(_xlpm.currentRow, "0")&amp;": Event Type is missing",
      AND(G603&lt;&gt;"RM&amp;D Notification", E603=""), "Row "&amp;TEXT(_xlpm.currentRow, "0")&amp;": Event End Date required when Event Type is not RM&amp;D Notification",
      AND(G603&lt;&gt;"RM&amp;D Notification", F603=""), "Row "&amp;TEXT(_xlpm.currentRow, "0")&amp;": Event End Time required when Event Type is not RM&amp;D Notification",
      AND(G603&lt;&gt;"Servicing", H603=""), "Row "&amp;TEXT(_xlpm.currentRow, "0")&amp;": System required when Event Type is not Servicing",
      AND(H603="Others", I603=""), "Row "&amp;TEXT(_xlpm.currentRow, "0")&amp;": Event Description required when System is Others",
      AND(OR(G603="RM&amp;D Intervention",G603="Callback",G603="Repair / Follow-up"), J603=""), "Row "&amp;TEXT(_xlpm.currentRow, "0")&amp;": Action Type required when Event Type is RM&amp;D Intervention, Callback or Repair/Follow-up",
      AND(OR(G603="RM&amp;D Intervention",G603="Callback",G603="Repair / Follow-up"), K603=""), "Row "&amp;TEXT(_xlpm.currentRow, "0")&amp;": Action Description required when Event Type is RM&amp;D Intervention, Callback or Repair/Follow-up",
      AND(OR(G603="RM&amp;D Intervention",G603="Callback",G603="Servicing",G603="Repair / Follow-up"), M603=""), "Row "&amp;TEXT(_xlpm.currentRow, "0")&amp;": Person Full Name required when Event Type is RM&amp;D Intervention, Callback, Servicing or Repair/Follow-up",
      AND(OR(G603="RM&amp;D Intervention",G603="Callback",G603="Repair / Follow-up"), N603= ""), "Row "&amp;TEXT(_xlpm.currentRow, "0")&amp;": Type of Visit required when Event Type is RM&amp;D Intervention, Callback or Repair/Follow-up",
      AND(OR(G603="RM&amp;D Intervention",G603="Callback",G603="Repair / Follow-up"), O603=""), "Row "&amp;TEXT(_xlpm.currentRow, "0")&amp;": Type of Fault required when Event Type is RM&amp;D Intervention, Callback or Repair/Follow-up",
      AND(E603&lt;&gt;"", E603&lt;C603), "Row "&amp;TEXT(_xlpm.currentRow, "0")&amp;": Event End Date cannot be earlier than Start Date",
      AND(E603=C603, F603&lt;&gt;"", D603&lt;&gt;"", F603&lt;=D603), "Row "&amp;TEXT(_xlpm.currentRow, "0")&amp;": Event End Time must be after Start Time when dates are the same",
      ""
    ),
    ""
  )
)</f>
        <v/>
      </c>
      <c r="S603" s="10"/>
    </row>
    <row r="604" spans="1:19" s="3" customFormat="1" x14ac:dyDescent="0.25">
      <c r="A604" s="22"/>
      <c r="B604" s="22"/>
      <c r="C604" s="23"/>
      <c r="D604" s="24"/>
      <c r="E604" s="23"/>
      <c r="F604" s="24"/>
      <c r="G604" s="25"/>
      <c r="H604" s="25"/>
      <c r="I604" s="22"/>
      <c r="J604" s="25"/>
      <c r="K604" s="26"/>
      <c r="L604" s="22"/>
      <c r="M604" s="22"/>
      <c r="N604" s="25"/>
      <c r="O604" s="25"/>
      <c r="P604" s="22"/>
      <c r="R604" s="10" t="str" cm="1">
        <f t="array" ref="R604">_xlfn.LET(
  _xlpm.currentRow, ROW(A604),
  IF(
    OR(A604&lt;&gt;"", B604&lt;&gt;"", C604&lt;&gt;"", D604&lt;&gt;"", M604&lt;&gt;"", G604&lt;&gt;"", E604&lt;&gt;"", F604&lt;&gt;"", H604&lt;&gt;"", I604&lt;&gt;"", J604&lt;&gt;"", K604&lt;&gt;"", L604&lt;&gt;"",N604&lt;&gt; "", O604&lt;&gt;"", P604&lt;&gt;""),
    _xlfn.SWITCH(
      TRUE(),
      A604="", "Row "&amp;TEXT(_xlpm.currentRow, "0")&amp;": RM&amp;D Report ID is missing",
      B604="", "Row "&amp;TEXT(_xlpm.currentRow, "0")&amp;": PTO Lift ID is missing",
      C604="", "Row "&amp;TEXT(_xlpm.currentRow, "0")&amp;": Event Start Date is missing",
      D604="", "Row "&amp;TEXT(_xlpm.currentRow, "0")&amp;": Event Start Time is missing",
      G604="", "Row "&amp;TEXT(_xlpm.currentRow, "0")&amp;": Event Type is missing",
      AND(G604&lt;&gt;"RM&amp;D Notification", E604=""), "Row "&amp;TEXT(_xlpm.currentRow, "0")&amp;": Event End Date required when Event Type is not RM&amp;D Notification",
      AND(G604&lt;&gt;"RM&amp;D Notification", F604=""), "Row "&amp;TEXT(_xlpm.currentRow, "0")&amp;": Event End Time required when Event Type is not RM&amp;D Notification",
      AND(G604&lt;&gt;"Servicing", H604=""), "Row "&amp;TEXT(_xlpm.currentRow, "0")&amp;": System required when Event Type is not Servicing",
      AND(H604="Others", I604=""), "Row "&amp;TEXT(_xlpm.currentRow, "0")&amp;": Event Description required when System is Others",
      AND(OR(G604="RM&amp;D Intervention",G604="Callback",G604="Repair / Follow-up"), J604=""), "Row "&amp;TEXT(_xlpm.currentRow, "0")&amp;": Action Type required when Event Type is RM&amp;D Intervention, Callback or Repair/Follow-up",
      AND(OR(G604="RM&amp;D Intervention",G604="Callback",G604="Repair / Follow-up"), K604=""), "Row "&amp;TEXT(_xlpm.currentRow, "0")&amp;": Action Description required when Event Type is RM&amp;D Intervention, Callback or Repair/Follow-up",
      AND(OR(G604="RM&amp;D Intervention",G604="Callback",G604="Servicing",G604="Repair / Follow-up"), M604=""), "Row "&amp;TEXT(_xlpm.currentRow, "0")&amp;": Person Full Name required when Event Type is RM&amp;D Intervention, Callback, Servicing or Repair/Follow-up",
      AND(OR(G604="RM&amp;D Intervention",G604="Callback",G604="Repair / Follow-up"), N604= ""), "Row "&amp;TEXT(_xlpm.currentRow, "0")&amp;": Type of Visit required when Event Type is RM&amp;D Intervention, Callback or Repair/Follow-up",
      AND(OR(G604="RM&amp;D Intervention",G604="Callback",G604="Repair / Follow-up"), O604=""), "Row "&amp;TEXT(_xlpm.currentRow, "0")&amp;": Type of Fault required when Event Type is RM&amp;D Intervention, Callback or Repair/Follow-up",
      AND(E604&lt;&gt;"", E604&lt;C604), "Row "&amp;TEXT(_xlpm.currentRow, "0")&amp;": Event End Date cannot be earlier than Start Date",
      AND(E604=C604, F604&lt;&gt;"", D604&lt;&gt;"", F604&lt;=D604), "Row "&amp;TEXT(_xlpm.currentRow, "0")&amp;": Event End Time must be after Start Time when dates are the same",
      ""
    ),
    ""
  )
)</f>
        <v/>
      </c>
      <c r="S604" s="10"/>
    </row>
    <row r="605" spans="1:19" s="3" customFormat="1" x14ac:dyDescent="0.25">
      <c r="A605" s="22"/>
      <c r="B605" s="22"/>
      <c r="C605" s="23"/>
      <c r="D605" s="24"/>
      <c r="E605" s="23"/>
      <c r="F605" s="24"/>
      <c r="G605" s="25"/>
      <c r="H605" s="25"/>
      <c r="I605" s="22"/>
      <c r="J605" s="25"/>
      <c r="K605" s="26"/>
      <c r="L605" s="22"/>
      <c r="M605" s="22"/>
      <c r="N605" s="25"/>
      <c r="O605" s="25"/>
      <c r="P605" s="22"/>
      <c r="R605" s="10" t="str" cm="1">
        <f t="array" ref="R605">_xlfn.LET(
  _xlpm.currentRow, ROW(A605),
  IF(
    OR(A605&lt;&gt;"", B605&lt;&gt;"", C605&lt;&gt;"", D605&lt;&gt;"", M605&lt;&gt;"", G605&lt;&gt;"", E605&lt;&gt;"", F605&lt;&gt;"", H605&lt;&gt;"", I605&lt;&gt;"", J605&lt;&gt;"", K605&lt;&gt;"", L605&lt;&gt;"",N605&lt;&gt; "", O605&lt;&gt;"", P605&lt;&gt;""),
    _xlfn.SWITCH(
      TRUE(),
      A605="", "Row "&amp;TEXT(_xlpm.currentRow, "0")&amp;": RM&amp;D Report ID is missing",
      B605="", "Row "&amp;TEXT(_xlpm.currentRow, "0")&amp;": PTO Lift ID is missing",
      C605="", "Row "&amp;TEXT(_xlpm.currentRow, "0")&amp;": Event Start Date is missing",
      D605="", "Row "&amp;TEXT(_xlpm.currentRow, "0")&amp;": Event Start Time is missing",
      G605="", "Row "&amp;TEXT(_xlpm.currentRow, "0")&amp;": Event Type is missing",
      AND(G605&lt;&gt;"RM&amp;D Notification", E605=""), "Row "&amp;TEXT(_xlpm.currentRow, "0")&amp;": Event End Date required when Event Type is not RM&amp;D Notification",
      AND(G605&lt;&gt;"RM&amp;D Notification", F605=""), "Row "&amp;TEXT(_xlpm.currentRow, "0")&amp;": Event End Time required when Event Type is not RM&amp;D Notification",
      AND(G605&lt;&gt;"Servicing", H605=""), "Row "&amp;TEXT(_xlpm.currentRow, "0")&amp;": System required when Event Type is not Servicing",
      AND(H605="Others", I605=""), "Row "&amp;TEXT(_xlpm.currentRow, "0")&amp;": Event Description required when System is Others",
      AND(OR(G605="RM&amp;D Intervention",G605="Callback",G605="Repair / Follow-up"), J605=""), "Row "&amp;TEXT(_xlpm.currentRow, "0")&amp;": Action Type required when Event Type is RM&amp;D Intervention, Callback or Repair/Follow-up",
      AND(OR(G605="RM&amp;D Intervention",G605="Callback",G605="Repair / Follow-up"), K605=""), "Row "&amp;TEXT(_xlpm.currentRow, "0")&amp;": Action Description required when Event Type is RM&amp;D Intervention, Callback or Repair/Follow-up",
      AND(OR(G605="RM&amp;D Intervention",G605="Callback",G605="Servicing",G605="Repair / Follow-up"), M605=""), "Row "&amp;TEXT(_xlpm.currentRow, "0")&amp;": Person Full Name required when Event Type is RM&amp;D Intervention, Callback, Servicing or Repair/Follow-up",
      AND(OR(G605="RM&amp;D Intervention",G605="Callback",G605="Repair / Follow-up"), N605= ""), "Row "&amp;TEXT(_xlpm.currentRow, "0")&amp;": Type of Visit required when Event Type is RM&amp;D Intervention, Callback or Repair/Follow-up",
      AND(OR(G605="RM&amp;D Intervention",G605="Callback",G605="Repair / Follow-up"), O605=""), "Row "&amp;TEXT(_xlpm.currentRow, "0")&amp;": Type of Fault required when Event Type is RM&amp;D Intervention, Callback or Repair/Follow-up",
      AND(E605&lt;&gt;"", E605&lt;C605), "Row "&amp;TEXT(_xlpm.currentRow, "0")&amp;": Event End Date cannot be earlier than Start Date",
      AND(E605=C605, F605&lt;&gt;"", D605&lt;&gt;"", F605&lt;=D605), "Row "&amp;TEXT(_xlpm.currentRow, "0")&amp;": Event End Time must be after Start Time when dates are the same",
      ""
    ),
    ""
  )
)</f>
        <v/>
      </c>
      <c r="S605" s="10"/>
    </row>
    <row r="606" spans="1:19" s="3" customFormat="1" x14ac:dyDescent="0.25">
      <c r="A606" s="22"/>
      <c r="B606" s="22"/>
      <c r="C606" s="23"/>
      <c r="D606" s="24"/>
      <c r="E606" s="23"/>
      <c r="F606" s="24"/>
      <c r="G606" s="25"/>
      <c r="H606" s="25"/>
      <c r="I606" s="22"/>
      <c r="J606" s="25"/>
      <c r="K606" s="26"/>
      <c r="L606" s="22"/>
      <c r="M606" s="22"/>
      <c r="N606" s="25"/>
      <c r="O606" s="25"/>
      <c r="P606" s="22"/>
      <c r="R606" s="10" t="str" cm="1">
        <f t="array" ref="R606">_xlfn.LET(
  _xlpm.currentRow, ROW(A606),
  IF(
    OR(A606&lt;&gt;"", B606&lt;&gt;"", C606&lt;&gt;"", D606&lt;&gt;"", M606&lt;&gt;"", G606&lt;&gt;"", E606&lt;&gt;"", F606&lt;&gt;"", H606&lt;&gt;"", I606&lt;&gt;"", J606&lt;&gt;"", K606&lt;&gt;"", L606&lt;&gt;"",N606&lt;&gt; "", O606&lt;&gt;"", P606&lt;&gt;""),
    _xlfn.SWITCH(
      TRUE(),
      A606="", "Row "&amp;TEXT(_xlpm.currentRow, "0")&amp;": RM&amp;D Report ID is missing",
      B606="", "Row "&amp;TEXT(_xlpm.currentRow, "0")&amp;": PTO Lift ID is missing",
      C606="", "Row "&amp;TEXT(_xlpm.currentRow, "0")&amp;": Event Start Date is missing",
      D606="", "Row "&amp;TEXT(_xlpm.currentRow, "0")&amp;": Event Start Time is missing",
      G606="", "Row "&amp;TEXT(_xlpm.currentRow, "0")&amp;": Event Type is missing",
      AND(G606&lt;&gt;"RM&amp;D Notification", E606=""), "Row "&amp;TEXT(_xlpm.currentRow, "0")&amp;": Event End Date required when Event Type is not RM&amp;D Notification",
      AND(G606&lt;&gt;"RM&amp;D Notification", F606=""), "Row "&amp;TEXT(_xlpm.currentRow, "0")&amp;": Event End Time required when Event Type is not RM&amp;D Notification",
      AND(G606&lt;&gt;"Servicing", H606=""), "Row "&amp;TEXT(_xlpm.currentRow, "0")&amp;": System required when Event Type is not Servicing",
      AND(H606="Others", I606=""), "Row "&amp;TEXT(_xlpm.currentRow, "0")&amp;": Event Description required when System is Others",
      AND(OR(G606="RM&amp;D Intervention",G606="Callback",G606="Repair / Follow-up"), J606=""), "Row "&amp;TEXT(_xlpm.currentRow, "0")&amp;": Action Type required when Event Type is RM&amp;D Intervention, Callback or Repair/Follow-up",
      AND(OR(G606="RM&amp;D Intervention",G606="Callback",G606="Repair / Follow-up"), K606=""), "Row "&amp;TEXT(_xlpm.currentRow, "0")&amp;": Action Description required when Event Type is RM&amp;D Intervention, Callback or Repair/Follow-up",
      AND(OR(G606="RM&amp;D Intervention",G606="Callback",G606="Servicing",G606="Repair / Follow-up"), M606=""), "Row "&amp;TEXT(_xlpm.currentRow, "0")&amp;": Person Full Name required when Event Type is RM&amp;D Intervention, Callback, Servicing or Repair/Follow-up",
      AND(OR(G606="RM&amp;D Intervention",G606="Callback",G606="Repair / Follow-up"), N606= ""), "Row "&amp;TEXT(_xlpm.currentRow, "0")&amp;": Type of Visit required when Event Type is RM&amp;D Intervention, Callback or Repair/Follow-up",
      AND(OR(G606="RM&amp;D Intervention",G606="Callback",G606="Repair / Follow-up"), O606=""), "Row "&amp;TEXT(_xlpm.currentRow, "0")&amp;": Type of Fault required when Event Type is RM&amp;D Intervention, Callback or Repair/Follow-up",
      AND(E606&lt;&gt;"", E606&lt;C606), "Row "&amp;TEXT(_xlpm.currentRow, "0")&amp;": Event End Date cannot be earlier than Start Date",
      AND(E606=C606, F606&lt;&gt;"", D606&lt;&gt;"", F606&lt;=D606), "Row "&amp;TEXT(_xlpm.currentRow, "0")&amp;": Event End Time must be after Start Time when dates are the same",
      ""
    ),
    ""
  )
)</f>
        <v/>
      </c>
      <c r="S606" s="10"/>
    </row>
    <row r="607" spans="1:19" s="3" customFormat="1" x14ac:dyDescent="0.25">
      <c r="A607" s="22"/>
      <c r="B607" s="22"/>
      <c r="C607" s="23"/>
      <c r="D607" s="24"/>
      <c r="E607" s="23"/>
      <c r="F607" s="24"/>
      <c r="G607" s="25"/>
      <c r="H607" s="25"/>
      <c r="I607" s="22"/>
      <c r="J607" s="25"/>
      <c r="K607" s="26"/>
      <c r="L607" s="22"/>
      <c r="M607" s="22"/>
      <c r="N607" s="25"/>
      <c r="O607" s="25"/>
      <c r="P607" s="22"/>
      <c r="R607" s="10" t="str" cm="1">
        <f t="array" ref="R607">_xlfn.LET(
  _xlpm.currentRow, ROW(A607),
  IF(
    OR(A607&lt;&gt;"", B607&lt;&gt;"", C607&lt;&gt;"", D607&lt;&gt;"", M607&lt;&gt;"", G607&lt;&gt;"", E607&lt;&gt;"", F607&lt;&gt;"", H607&lt;&gt;"", I607&lt;&gt;"", J607&lt;&gt;"", K607&lt;&gt;"", L607&lt;&gt;"",N607&lt;&gt; "", O607&lt;&gt;"", P607&lt;&gt;""),
    _xlfn.SWITCH(
      TRUE(),
      A607="", "Row "&amp;TEXT(_xlpm.currentRow, "0")&amp;": RM&amp;D Report ID is missing",
      B607="", "Row "&amp;TEXT(_xlpm.currentRow, "0")&amp;": PTO Lift ID is missing",
      C607="", "Row "&amp;TEXT(_xlpm.currentRow, "0")&amp;": Event Start Date is missing",
      D607="", "Row "&amp;TEXT(_xlpm.currentRow, "0")&amp;": Event Start Time is missing",
      G607="", "Row "&amp;TEXT(_xlpm.currentRow, "0")&amp;": Event Type is missing",
      AND(G607&lt;&gt;"RM&amp;D Notification", E607=""), "Row "&amp;TEXT(_xlpm.currentRow, "0")&amp;": Event End Date required when Event Type is not RM&amp;D Notification",
      AND(G607&lt;&gt;"RM&amp;D Notification", F607=""), "Row "&amp;TEXT(_xlpm.currentRow, "0")&amp;": Event End Time required when Event Type is not RM&amp;D Notification",
      AND(G607&lt;&gt;"Servicing", H607=""), "Row "&amp;TEXT(_xlpm.currentRow, "0")&amp;": System required when Event Type is not Servicing",
      AND(H607="Others", I607=""), "Row "&amp;TEXT(_xlpm.currentRow, "0")&amp;": Event Description required when System is Others",
      AND(OR(G607="RM&amp;D Intervention",G607="Callback",G607="Repair / Follow-up"), J607=""), "Row "&amp;TEXT(_xlpm.currentRow, "0")&amp;": Action Type required when Event Type is RM&amp;D Intervention, Callback or Repair/Follow-up",
      AND(OR(G607="RM&amp;D Intervention",G607="Callback",G607="Repair / Follow-up"), K607=""), "Row "&amp;TEXT(_xlpm.currentRow, "0")&amp;": Action Description required when Event Type is RM&amp;D Intervention, Callback or Repair/Follow-up",
      AND(OR(G607="RM&amp;D Intervention",G607="Callback",G607="Servicing",G607="Repair / Follow-up"), M607=""), "Row "&amp;TEXT(_xlpm.currentRow, "0")&amp;": Person Full Name required when Event Type is RM&amp;D Intervention, Callback, Servicing or Repair/Follow-up",
      AND(OR(G607="RM&amp;D Intervention",G607="Callback",G607="Repair / Follow-up"), N607= ""), "Row "&amp;TEXT(_xlpm.currentRow, "0")&amp;": Type of Visit required when Event Type is RM&amp;D Intervention, Callback or Repair/Follow-up",
      AND(OR(G607="RM&amp;D Intervention",G607="Callback",G607="Repair / Follow-up"), O607=""), "Row "&amp;TEXT(_xlpm.currentRow, "0")&amp;": Type of Fault required when Event Type is RM&amp;D Intervention, Callback or Repair/Follow-up",
      AND(E607&lt;&gt;"", E607&lt;C607), "Row "&amp;TEXT(_xlpm.currentRow, "0")&amp;": Event End Date cannot be earlier than Start Date",
      AND(E607=C607, F607&lt;&gt;"", D607&lt;&gt;"", F607&lt;=D607), "Row "&amp;TEXT(_xlpm.currentRow, "0")&amp;": Event End Time must be after Start Time when dates are the same",
      ""
    ),
    ""
  )
)</f>
        <v/>
      </c>
      <c r="S607" s="10"/>
    </row>
    <row r="608" spans="1:19" s="3" customFormat="1" x14ac:dyDescent="0.25">
      <c r="A608" s="22"/>
      <c r="B608" s="22"/>
      <c r="C608" s="23"/>
      <c r="D608" s="24"/>
      <c r="E608" s="23"/>
      <c r="F608" s="24"/>
      <c r="G608" s="25"/>
      <c r="H608" s="25"/>
      <c r="I608" s="22"/>
      <c r="J608" s="25"/>
      <c r="K608" s="26"/>
      <c r="L608" s="22"/>
      <c r="M608" s="22"/>
      <c r="N608" s="25"/>
      <c r="O608" s="25"/>
      <c r="P608" s="22"/>
      <c r="R608" s="10" t="str" cm="1">
        <f t="array" ref="R608">_xlfn.LET(
  _xlpm.currentRow, ROW(A608),
  IF(
    OR(A608&lt;&gt;"", B608&lt;&gt;"", C608&lt;&gt;"", D608&lt;&gt;"", M608&lt;&gt;"", G608&lt;&gt;"", E608&lt;&gt;"", F608&lt;&gt;"", H608&lt;&gt;"", I608&lt;&gt;"", J608&lt;&gt;"", K608&lt;&gt;"", L608&lt;&gt;"",N608&lt;&gt; "", O608&lt;&gt;"", P608&lt;&gt;""),
    _xlfn.SWITCH(
      TRUE(),
      A608="", "Row "&amp;TEXT(_xlpm.currentRow, "0")&amp;": RM&amp;D Report ID is missing",
      B608="", "Row "&amp;TEXT(_xlpm.currentRow, "0")&amp;": PTO Lift ID is missing",
      C608="", "Row "&amp;TEXT(_xlpm.currentRow, "0")&amp;": Event Start Date is missing",
      D608="", "Row "&amp;TEXT(_xlpm.currentRow, "0")&amp;": Event Start Time is missing",
      G608="", "Row "&amp;TEXT(_xlpm.currentRow, "0")&amp;": Event Type is missing",
      AND(G608&lt;&gt;"RM&amp;D Notification", E608=""), "Row "&amp;TEXT(_xlpm.currentRow, "0")&amp;": Event End Date required when Event Type is not RM&amp;D Notification",
      AND(G608&lt;&gt;"RM&amp;D Notification", F608=""), "Row "&amp;TEXT(_xlpm.currentRow, "0")&amp;": Event End Time required when Event Type is not RM&amp;D Notification",
      AND(G608&lt;&gt;"Servicing", H608=""), "Row "&amp;TEXT(_xlpm.currentRow, "0")&amp;": System required when Event Type is not Servicing",
      AND(H608="Others", I608=""), "Row "&amp;TEXT(_xlpm.currentRow, "0")&amp;": Event Description required when System is Others",
      AND(OR(G608="RM&amp;D Intervention",G608="Callback",G608="Repair / Follow-up"), J608=""), "Row "&amp;TEXT(_xlpm.currentRow, "0")&amp;": Action Type required when Event Type is RM&amp;D Intervention, Callback or Repair/Follow-up",
      AND(OR(G608="RM&amp;D Intervention",G608="Callback",G608="Repair / Follow-up"), K608=""), "Row "&amp;TEXT(_xlpm.currentRow, "0")&amp;": Action Description required when Event Type is RM&amp;D Intervention, Callback or Repair/Follow-up",
      AND(OR(G608="RM&amp;D Intervention",G608="Callback",G608="Servicing",G608="Repair / Follow-up"), M608=""), "Row "&amp;TEXT(_xlpm.currentRow, "0")&amp;": Person Full Name required when Event Type is RM&amp;D Intervention, Callback, Servicing or Repair/Follow-up",
      AND(OR(G608="RM&amp;D Intervention",G608="Callback",G608="Repair / Follow-up"), N608= ""), "Row "&amp;TEXT(_xlpm.currentRow, "0")&amp;": Type of Visit required when Event Type is RM&amp;D Intervention, Callback or Repair/Follow-up",
      AND(OR(G608="RM&amp;D Intervention",G608="Callback",G608="Repair / Follow-up"), O608=""), "Row "&amp;TEXT(_xlpm.currentRow, "0")&amp;": Type of Fault required when Event Type is RM&amp;D Intervention, Callback or Repair/Follow-up",
      AND(E608&lt;&gt;"", E608&lt;C608), "Row "&amp;TEXT(_xlpm.currentRow, "0")&amp;": Event End Date cannot be earlier than Start Date",
      AND(E608=C608, F608&lt;&gt;"", D608&lt;&gt;"", F608&lt;=D608), "Row "&amp;TEXT(_xlpm.currentRow, "0")&amp;": Event End Time must be after Start Time when dates are the same",
      ""
    ),
    ""
  )
)</f>
        <v/>
      </c>
      <c r="S608" s="10"/>
    </row>
    <row r="609" spans="1:19" s="3" customFormat="1" x14ac:dyDescent="0.25">
      <c r="A609" s="22"/>
      <c r="B609" s="22"/>
      <c r="C609" s="23"/>
      <c r="D609" s="24"/>
      <c r="E609" s="23"/>
      <c r="F609" s="24"/>
      <c r="G609" s="25"/>
      <c r="H609" s="25"/>
      <c r="I609" s="22"/>
      <c r="J609" s="25"/>
      <c r="K609" s="26"/>
      <c r="L609" s="22"/>
      <c r="M609" s="22"/>
      <c r="N609" s="25"/>
      <c r="O609" s="25"/>
      <c r="P609" s="22"/>
      <c r="R609" s="10" t="str" cm="1">
        <f t="array" ref="R609">_xlfn.LET(
  _xlpm.currentRow, ROW(A609),
  IF(
    OR(A609&lt;&gt;"", B609&lt;&gt;"", C609&lt;&gt;"", D609&lt;&gt;"", M609&lt;&gt;"", G609&lt;&gt;"", E609&lt;&gt;"", F609&lt;&gt;"", H609&lt;&gt;"", I609&lt;&gt;"", J609&lt;&gt;"", K609&lt;&gt;"", L609&lt;&gt;"",N609&lt;&gt; "", O609&lt;&gt;"", P609&lt;&gt;""),
    _xlfn.SWITCH(
      TRUE(),
      A609="", "Row "&amp;TEXT(_xlpm.currentRow, "0")&amp;": RM&amp;D Report ID is missing",
      B609="", "Row "&amp;TEXT(_xlpm.currentRow, "0")&amp;": PTO Lift ID is missing",
      C609="", "Row "&amp;TEXT(_xlpm.currentRow, "0")&amp;": Event Start Date is missing",
      D609="", "Row "&amp;TEXT(_xlpm.currentRow, "0")&amp;": Event Start Time is missing",
      G609="", "Row "&amp;TEXT(_xlpm.currentRow, "0")&amp;": Event Type is missing",
      AND(G609&lt;&gt;"RM&amp;D Notification", E609=""), "Row "&amp;TEXT(_xlpm.currentRow, "0")&amp;": Event End Date required when Event Type is not RM&amp;D Notification",
      AND(G609&lt;&gt;"RM&amp;D Notification", F609=""), "Row "&amp;TEXT(_xlpm.currentRow, "0")&amp;": Event End Time required when Event Type is not RM&amp;D Notification",
      AND(G609&lt;&gt;"Servicing", H609=""), "Row "&amp;TEXT(_xlpm.currentRow, "0")&amp;": System required when Event Type is not Servicing",
      AND(H609="Others", I609=""), "Row "&amp;TEXT(_xlpm.currentRow, "0")&amp;": Event Description required when System is Others",
      AND(OR(G609="RM&amp;D Intervention",G609="Callback",G609="Repair / Follow-up"), J609=""), "Row "&amp;TEXT(_xlpm.currentRow, "0")&amp;": Action Type required when Event Type is RM&amp;D Intervention, Callback or Repair/Follow-up",
      AND(OR(G609="RM&amp;D Intervention",G609="Callback",G609="Repair / Follow-up"), K609=""), "Row "&amp;TEXT(_xlpm.currentRow, "0")&amp;": Action Description required when Event Type is RM&amp;D Intervention, Callback or Repair/Follow-up",
      AND(OR(G609="RM&amp;D Intervention",G609="Callback",G609="Servicing",G609="Repair / Follow-up"), M609=""), "Row "&amp;TEXT(_xlpm.currentRow, "0")&amp;": Person Full Name required when Event Type is RM&amp;D Intervention, Callback, Servicing or Repair/Follow-up",
      AND(OR(G609="RM&amp;D Intervention",G609="Callback",G609="Repair / Follow-up"), N609= ""), "Row "&amp;TEXT(_xlpm.currentRow, "0")&amp;": Type of Visit required when Event Type is RM&amp;D Intervention, Callback or Repair/Follow-up",
      AND(OR(G609="RM&amp;D Intervention",G609="Callback",G609="Repair / Follow-up"), O609=""), "Row "&amp;TEXT(_xlpm.currentRow, "0")&amp;": Type of Fault required when Event Type is RM&amp;D Intervention, Callback or Repair/Follow-up",
      AND(E609&lt;&gt;"", E609&lt;C609), "Row "&amp;TEXT(_xlpm.currentRow, "0")&amp;": Event End Date cannot be earlier than Start Date",
      AND(E609=C609, F609&lt;&gt;"", D609&lt;&gt;"", F609&lt;=D609), "Row "&amp;TEXT(_xlpm.currentRow, "0")&amp;": Event End Time must be after Start Time when dates are the same",
      ""
    ),
    ""
  )
)</f>
        <v/>
      </c>
      <c r="S609" s="10"/>
    </row>
    <row r="610" spans="1:19" s="3" customFormat="1" x14ac:dyDescent="0.25">
      <c r="A610" s="22"/>
      <c r="B610" s="22"/>
      <c r="C610" s="23"/>
      <c r="D610" s="24"/>
      <c r="E610" s="23"/>
      <c r="F610" s="24"/>
      <c r="G610" s="25"/>
      <c r="H610" s="25"/>
      <c r="I610" s="22"/>
      <c r="J610" s="25"/>
      <c r="K610" s="26"/>
      <c r="L610" s="22"/>
      <c r="M610" s="22"/>
      <c r="N610" s="25"/>
      <c r="O610" s="25"/>
      <c r="P610" s="22"/>
      <c r="R610" s="10" t="str" cm="1">
        <f t="array" ref="R610">_xlfn.LET(
  _xlpm.currentRow, ROW(A610),
  IF(
    OR(A610&lt;&gt;"", B610&lt;&gt;"", C610&lt;&gt;"", D610&lt;&gt;"", M610&lt;&gt;"", G610&lt;&gt;"", E610&lt;&gt;"", F610&lt;&gt;"", H610&lt;&gt;"", I610&lt;&gt;"", J610&lt;&gt;"", K610&lt;&gt;"", L610&lt;&gt;"",N610&lt;&gt; "", O610&lt;&gt;"", P610&lt;&gt;""),
    _xlfn.SWITCH(
      TRUE(),
      A610="", "Row "&amp;TEXT(_xlpm.currentRow, "0")&amp;": RM&amp;D Report ID is missing",
      B610="", "Row "&amp;TEXT(_xlpm.currentRow, "0")&amp;": PTO Lift ID is missing",
      C610="", "Row "&amp;TEXT(_xlpm.currentRow, "0")&amp;": Event Start Date is missing",
      D610="", "Row "&amp;TEXT(_xlpm.currentRow, "0")&amp;": Event Start Time is missing",
      G610="", "Row "&amp;TEXT(_xlpm.currentRow, "0")&amp;": Event Type is missing",
      AND(G610&lt;&gt;"RM&amp;D Notification", E610=""), "Row "&amp;TEXT(_xlpm.currentRow, "0")&amp;": Event End Date required when Event Type is not RM&amp;D Notification",
      AND(G610&lt;&gt;"RM&amp;D Notification", F610=""), "Row "&amp;TEXT(_xlpm.currentRow, "0")&amp;": Event End Time required when Event Type is not RM&amp;D Notification",
      AND(G610&lt;&gt;"Servicing", H610=""), "Row "&amp;TEXT(_xlpm.currentRow, "0")&amp;": System required when Event Type is not Servicing",
      AND(H610="Others", I610=""), "Row "&amp;TEXT(_xlpm.currentRow, "0")&amp;": Event Description required when System is Others",
      AND(OR(G610="RM&amp;D Intervention",G610="Callback",G610="Repair / Follow-up"), J610=""), "Row "&amp;TEXT(_xlpm.currentRow, "0")&amp;": Action Type required when Event Type is RM&amp;D Intervention, Callback or Repair/Follow-up",
      AND(OR(G610="RM&amp;D Intervention",G610="Callback",G610="Repair / Follow-up"), K610=""), "Row "&amp;TEXT(_xlpm.currentRow, "0")&amp;": Action Description required when Event Type is RM&amp;D Intervention, Callback or Repair/Follow-up",
      AND(OR(G610="RM&amp;D Intervention",G610="Callback",G610="Servicing",G610="Repair / Follow-up"), M610=""), "Row "&amp;TEXT(_xlpm.currentRow, "0")&amp;": Person Full Name required when Event Type is RM&amp;D Intervention, Callback, Servicing or Repair/Follow-up",
      AND(OR(G610="RM&amp;D Intervention",G610="Callback",G610="Repair / Follow-up"), N610= ""), "Row "&amp;TEXT(_xlpm.currentRow, "0")&amp;": Type of Visit required when Event Type is RM&amp;D Intervention, Callback or Repair/Follow-up",
      AND(OR(G610="RM&amp;D Intervention",G610="Callback",G610="Repair / Follow-up"), O610=""), "Row "&amp;TEXT(_xlpm.currentRow, "0")&amp;": Type of Fault required when Event Type is RM&amp;D Intervention, Callback or Repair/Follow-up",
      AND(E610&lt;&gt;"", E610&lt;C610), "Row "&amp;TEXT(_xlpm.currentRow, "0")&amp;": Event End Date cannot be earlier than Start Date",
      AND(E610=C610, F610&lt;&gt;"", D610&lt;&gt;"", F610&lt;=D610), "Row "&amp;TEXT(_xlpm.currentRow, "0")&amp;": Event End Time must be after Start Time when dates are the same",
      ""
    ),
    ""
  )
)</f>
        <v/>
      </c>
      <c r="S610" s="10"/>
    </row>
    <row r="611" spans="1:19" s="3" customFormat="1" x14ac:dyDescent="0.25">
      <c r="A611" s="22"/>
      <c r="B611" s="22"/>
      <c r="C611" s="23"/>
      <c r="D611" s="24"/>
      <c r="E611" s="23"/>
      <c r="F611" s="24"/>
      <c r="G611" s="25"/>
      <c r="H611" s="25"/>
      <c r="I611" s="22"/>
      <c r="J611" s="25"/>
      <c r="K611" s="26"/>
      <c r="L611" s="22"/>
      <c r="M611" s="22"/>
      <c r="N611" s="25"/>
      <c r="O611" s="25"/>
      <c r="P611" s="22"/>
      <c r="R611" s="10" t="str" cm="1">
        <f t="array" ref="R611">_xlfn.LET(
  _xlpm.currentRow, ROW(A611),
  IF(
    OR(A611&lt;&gt;"", B611&lt;&gt;"", C611&lt;&gt;"", D611&lt;&gt;"", M611&lt;&gt;"", G611&lt;&gt;"", E611&lt;&gt;"", F611&lt;&gt;"", H611&lt;&gt;"", I611&lt;&gt;"", J611&lt;&gt;"", K611&lt;&gt;"", L611&lt;&gt;"",N611&lt;&gt; "", O611&lt;&gt;"", P611&lt;&gt;""),
    _xlfn.SWITCH(
      TRUE(),
      A611="", "Row "&amp;TEXT(_xlpm.currentRow, "0")&amp;": RM&amp;D Report ID is missing",
      B611="", "Row "&amp;TEXT(_xlpm.currentRow, "0")&amp;": PTO Lift ID is missing",
      C611="", "Row "&amp;TEXT(_xlpm.currentRow, "0")&amp;": Event Start Date is missing",
      D611="", "Row "&amp;TEXT(_xlpm.currentRow, "0")&amp;": Event Start Time is missing",
      G611="", "Row "&amp;TEXT(_xlpm.currentRow, "0")&amp;": Event Type is missing",
      AND(G611&lt;&gt;"RM&amp;D Notification", E611=""), "Row "&amp;TEXT(_xlpm.currentRow, "0")&amp;": Event End Date required when Event Type is not RM&amp;D Notification",
      AND(G611&lt;&gt;"RM&amp;D Notification", F611=""), "Row "&amp;TEXT(_xlpm.currentRow, "0")&amp;": Event End Time required when Event Type is not RM&amp;D Notification",
      AND(G611&lt;&gt;"Servicing", H611=""), "Row "&amp;TEXT(_xlpm.currentRow, "0")&amp;": System required when Event Type is not Servicing",
      AND(H611="Others", I611=""), "Row "&amp;TEXT(_xlpm.currentRow, "0")&amp;": Event Description required when System is Others",
      AND(OR(G611="RM&amp;D Intervention",G611="Callback",G611="Repair / Follow-up"), J611=""), "Row "&amp;TEXT(_xlpm.currentRow, "0")&amp;": Action Type required when Event Type is RM&amp;D Intervention, Callback or Repair/Follow-up",
      AND(OR(G611="RM&amp;D Intervention",G611="Callback",G611="Repair / Follow-up"), K611=""), "Row "&amp;TEXT(_xlpm.currentRow, "0")&amp;": Action Description required when Event Type is RM&amp;D Intervention, Callback or Repair/Follow-up",
      AND(OR(G611="RM&amp;D Intervention",G611="Callback",G611="Servicing",G611="Repair / Follow-up"), M611=""), "Row "&amp;TEXT(_xlpm.currentRow, "0")&amp;": Person Full Name required when Event Type is RM&amp;D Intervention, Callback, Servicing or Repair/Follow-up",
      AND(OR(G611="RM&amp;D Intervention",G611="Callback",G611="Repair / Follow-up"), N611= ""), "Row "&amp;TEXT(_xlpm.currentRow, "0")&amp;": Type of Visit required when Event Type is RM&amp;D Intervention, Callback or Repair/Follow-up",
      AND(OR(G611="RM&amp;D Intervention",G611="Callback",G611="Repair / Follow-up"), O611=""), "Row "&amp;TEXT(_xlpm.currentRow, "0")&amp;": Type of Fault required when Event Type is RM&amp;D Intervention, Callback or Repair/Follow-up",
      AND(E611&lt;&gt;"", E611&lt;C611), "Row "&amp;TEXT(_xlpm.currentRow, "0")&amp;": Event End Date cannot be earlier than Start Date",
      AND(E611=C611, F611&lt;&gt;"", D611&lt;&gt;"", F611&lt;=D611), "Row "&amp;TEXT(_xlpm.currentRow, "0")&amp;": Event End Time must be after Start Time when dates are the same",
      ""
    ),
    ""
  )
)</f>
        <v/>
      </c>
      <c r="S611" s="10"/>
    </row>
    <row r="612" spans="1:19" s="3" customFormat="1" x14ac:dyDescent="0.25">
      <c r="A612" s="22"/>
      <c r="B612" s="22"/>
      <c r="C612" s="23"/>
      <c r="D612" s="24"/>
      <c r="E612" s="23"/>
      <c r="F612" s="24"/>
      <c r="G612" s="25"/>
      <c r="H612" s="25"/>
      <c r="I612" s="22"/>
      <c r="J612" s="25"/>
      <c r="K612" s="26"/>
      <c r="L612" s="22"/>
      <c r="M612" s="22"/>
      <c r="N612" s="25"/>
      <c r="O612" s="25"/>
      <c r="P612" s="22"/>
      <c r="R612" s="10" t="str" cm="1">
        <f t="array" ref="R612">_xlfn.LET(
  _xlpm.currentRow, ROW(A612),
  IF(
    OR(A612&lt;&gt;"", B612&lt;&gt;"", C612&lt;&gt;"", D612&lt;&gt;"", M612&lt;&gt;"", G612&lt;&gt;"", E612&lt;&gt;"", F612&lt;&gt;"", H612&lt;&gt;"", I612&lt;&gt;"", J612&lt;&gt;"", K612&lt;&gt;"", L612&lt;&gt;"",N612&lt;&gt; "", O612&lt;&gt;"", P612&lt;&gt;""),
    _xlfn.SWITCH(
      TRUE(),
      A612="", "Row "&amp;TEXT(_xlpm.currentRow, "0")&amp;": RM&amp;D Report ID is missing",
      B612="", "Row "&amp;TEXT(_xlpm.currentRow, "0")&amp;": PTO Lift ID is missing",
      C612="", "Row "&amp;TEXT(_xlpm.currentRow, "0")&amp;": Event Start Date is missing",
      D612="", "Row "&amp;TEXT(_xlpm.currentRow, "0")&amp;": Event Start Time is missing",
      G612="", "Row "&amp;TEXT(_xlpm.currentRow, "0")&amp;": Event Type is missing",
      AND(G612&lt;&gt;"RM&amp;D Notification", E612=""), "Row "&amp;TEXT(_xlpm.currentRow, "0")&amp;": Event End Date required when Event Type is not RM&amp;D Notification",
      AND(G612&lt;&gt;"RM&amp;D Notification", F612=""), "Row "&amp;TEXT(_xlpm.currentRow, "0")&amp;": Event End Time required when Event Type is not RM&amp;D Notification",
      AND(G612&lt;&gt;"Servicing", H612=""), "Row "&amp;TEXT(_xlpm.currentRow, "0")&amp;": System required when Event Type is not Servicing",
      AND(H612="Others", I612=""), "Row "&amp;TEXT(_xlpm.currentRow, "0")&amp;": Event Description required when System is Others",
      AND(OR(G612="RM&amp;D Intervention",G612="Callback",G612="Repair / Follow-up"), J612=""), "Row "&amp;TEXT(_xlpm.currentRow, "0")&amp;": Action Type required when Event Type is RM&amp;D Intervention, Callback or Repair/Follow-up",
      AND(OR(G612="RM&amp;D Intervention",G612="Callback",G612="Repair / Follow-up"), K612=""), "Row "&amp;TEXT(_xlpm.currentRow, "0")&amp;": Action Description required when Event Type is RM&amp;D Intervention, Callback or Repair/Follow-up",
      AND(OR(G612="RM&amp;D Intervention",G612="Callback",G612="Servicing",G612="Repair / Follow-up"), M612=""), "Row "&amp;TEXT(_xlpm.currentRow, "0")&amp;": Person Full Name required when Event Type is RM&amp;D Intervention, Callback, Servicing or Repair/Follow-up",
      AND(OR(G612="RM&amp;D Intervention",G612="Callback",G612="Repair / Follow-up"), N612= ""), "Row "&amp;TEXT(_xlpm.currentRow, "0")&amp;": Type of Visit required when Event Type is RM&amp;D Intervention, Callback or Repair/Follow-up",
      AND(OR(G612="RM&amp;D Intervention",G612="Callback",G612="Repair / Follow-up"), O612=""), "Row "&amp;TEXT(_xlpm.currentRow, "0")&amp;": Type of Fault required when Event Type is RM&amp;D Intervention, Callback or Repair/Follow-up",
      AND(E612&lt;&gt;"", E612&lt;C612), "Row "&amp;TEXT(_xlpm.currentRow, "0")&amp;": Event End Date cannot be earlier than Start Date",
      AND(E612=C612, F612&lt;&gt;"", D612&lt;&gt;"", F612&lt;=D612), "Row "&amp;TEXT(_xlpm.currentRow, "0")&amp;": Event End Time must be after Start Time when dates are the same",
      ""
    ),
    ""
  )
)</f>
        <v/>
      </c>
      <c r="S612" s="10"/>
    </row>
    <row r="613" spans="1:19" s="3" customFormat="1" x14ac:dyDescent="0.25">
      <c r="A613" s="22"/>
      <c r="B613" s="22"/>
      <c r="C613" s="23"/>
      <c r="D613" s="24"/>
      <c r="E613" s="23"/>
      <c r="F613" s="24"/>
      <c r="G613" s="25"/>
      <c r="H613" s="25"/>
      <c r="I613" s="22"/>
      <c r="J613" s="25"/>
      <c r="K613" s="26"/>
      <c r="L613" s="22"/>
      <c r="M613" s="22"/>
      <c r="N613" s="25"/>
      <c r="O613" s="25"/>
      <c r="P613" s="22"/>
      <c r="R613" s="10" t="str" cm="1">
        <f t="array" ref="R613">_xlfn.LET(
  _xlpm.currentRow, ROW(A613),
  IF(
    OR(A613&lt;&gt;"", B613&lt;&gt;"", C613&lt;&gt;"", D613&lt;&gt;"", M613&lt;&gt;"", G613&lt;&gt;"", E613&lt;&gt;"", F613&lt;&gt;"", H613&lt;&gt;"", I613&lt;&gt;"", J613&lt;&gt;"", K613&lt;&gt;"", L613&lt;&gt;"",N613&lt;&gt; "", O613&lt;&gt;"", P613&lt;&gt;""),
    _xlfn.SWITCH(
      TRUE(),
      A613="", "Row "&amp;TEXT(_xlpm.currentRow, "0")&amp;": RM&amp;D Report ID is missing",
      B613="", "Row "&amp;TEXT(_xlpm.currentRow, "0")&amp;": PTO Lift ID is missing",
      C613="", "Row "&amp;TEXT(_xlpm.currentRow, "0")&amp;": Event Start Date is missing",
      D613="", "Row "&amp;TEXT(_xlpm.currentRow, "0")&amp;": Event Start Time is missing",
      G613="", "Row "&amp;TEXT(_xlpm.currentRow, "0")&amp;": Event Type is missing",
      AND(G613&lt;&gt;"RM&amp;D Notification", E613=""), "Row "&amp;TEXT(_xlpm.currentRow, "0")&amp;": Event End Date required when Event Type is not RM&amp;D Notification",
      AND(G613&lt;&gt;"RM&amp;D Notification", F613=""), "Row "&amp;TEXT(_xlpm.currentRow, "0")&amp;": Event End Time required when Event Type is not RM&amp;D Notification",
      AND(G613&lt;&gt;"Servicing", H613=""), "Row "&amp;TEXT(_xlpm.currentRow, "0")&amp;": System required when Event Type is not Servicing",
      AND(H613="Others", I613=""), "Row "&amp;TEXT(_xlpm.currentRow, "0")&amp;": Event Description required when System is Others",
      AND(OR(G613="RM&amp;D Intervention",G613="Callback",G613="Repair / Follow-up"), J613=""), "Row "&amp;TEXT(_xlpm.currentRow, "0")&amp;": Action Type required when Event Type is RM&amp;D Intervention, Callback or Repair/Follow-up",
      AND(OR(G613="RM&amp;D Intervention",G613="Callback",G613="Repair / Follow-up"), K613=""), "Row "&amp;TEXT(_xlpm.currentRow, "0")&amp;": Action Description required when Event Type is RM&amp;D Intervention, Callback or Repair/Follow-up",
      AND(OR(G613="RM&amp;D Intervention",G613="Callback",G613="Servicing",G613="Repair / Follow-up"), M613=""), "Row "&amp;TEXT(_xlpm.currentRow, "0")&amp;": Person Full Name required when Event Type is RM&amp;D Intervention, Callback, Servicing or Repair/Follow-up",
      AND(OR(G613="RM&amp;D Intervention",G613="Callback",G613="Repair / Follow-up"), N613= ""), "Row "&amp;TEXT(_xlpm.currentRow, "0")&amp;": Type of Visit required when Event Type is RM&amp;D Intervention, Callback or Repair/Follow-up",
      AND(OR(G613="RM&amp;D Intervention",G613="Callback",G613="Repair / Follow-up"), O613=""), "Row "&amp;TEXT(_xlpm.currentRow, "0")&amp;": Type of Fault required when Event Type is RM&amp;D Intervention, Callback or Repair/Follow-up",
      AND(E613&lt;&gt;"", E613&lt;C613), "Row "&amp;TEXT(_xlpm.currentRow, "0")&amp;": Event End Date cannot be earlier than Start Date",
      AND(E613=C613, F613&lt;&gt;"", D613&lt;&gt;"", F613&lt;=D613), "Row "&amp;TEXT(_xlpm.currentRow, "0")&amp;": Event End Time must be after Start Time when dates are the same",
      ""
    ),
    ""
  )
)</f>
        <v/>
      </c>
      <c r="S613" s="10"/>
    </row>
    <row r="614" spans="1:19" s="3" customFormat="1" x14ac:dyDescent="0.25">
      <c r="A614" s="22"/>
      <c r="B614" s="22"/>
      <c r="C614" s="23"/>
      <c r="D614" s="24"/>
      <c r="E614" s="23"/>
      <c r="F614" s="24"/>
      <c r="G614" s="25"/>
      <c r="H614" s="25"/>
      <c r="I614" s="22"/>
      <c r="J614" s="25"/>
      <c r="K614" s="26"/>
      <c r="L614" s="22"/>
      <c r="M614" s="22"/>
      <c r="N614" s="25"/>
      <c r="O614" s="25"/>
      <c r="P614" s="22"/>
      <c r="R614" s="10" t="str" cm="1">
        <f t="array" ref="R614">_xlfn.LET(
  _xlpm.currentRow, ROW(A614),
  IF(
    OR(A614&lt;&gt;"", B614&lt;&gt;"", C614&lt;&gt;"", D614&lt;&gt;"", M614&lt;&gt;"", G614&lt;&gt;"", E614&lt;&gt;"", F614&lt;&gt;"", H614&lt;&gt;"", I614&lt;&gt;"", J614&lt;&gt;"", K614&lt;&gt;"", L614&lt;&gt;"",N614&lt;&gt; "", O614&lt;&gt;"", P614&lt;&gt;""),
    _xlfn.SWITCH(
      TRUE(),
      A614="", "Row "&amp;TEXT(_xlpm.currentRow, "0")&amp;": RM&amp;D Report ID is missing",
      B614="", "Row "&amp;TEXT(_xlpm.currentRow, "0")&amp;": PTO Lift ID is missing",
      C614="", "Row "&amp;TEXT(_xlpm.currentRow, "0")&amp;": Event Start Date is missing",
      D614="", "Row "&amp;TEXT(_xlpm.currentRow, "0")&amp;": Event Start Time is missing",
      G614="", "Row "&amp;TEXT(_xlpm.currentRow, "0")&amp;": Event Type is missing",
      AND(G614&lt;&gt;"RM&amp;D Notification", E614=""), "Row "&amp;TEXT(_xlpm.currentRow, "0")&amp;": Event End Date required when Event Type is not RM&amp;D Notification",
      AND(G614&lt;&gt;"RM&amp;D Notification", F614=""), "Row "&amp;TEXT(_xlpm.currentRow, "0")&amp;": Event End Time required when Event Type is not RM&amp;D Notification",
      AND(G614&lt;&gt;"Servicing", H614=""), "Row "&amp;TEXT(_xlpm.currentRow, "0")&amp;": System required when Event Type is not Servicing",
      AND(H614="Others", I614=""), "Row "&amp;TEXT(_xlpm.currentRow, "0")&amp;": Event Description required when System is Others",
      AND(OR(G614="RM&amp;D Intervention",G614="Callback",G614="Repair / Follow-up"), J614=""), "Row "&amp;TEXT(_xlpm.currentRow, "0")&amp;": Action Type required when Event Type is RM&amp;D Intervention, Callback or Repair/Follow-up",
      AND(OR(G614="RM&amp;D Intervention",G614="Callback",G614="Repair / Follow-up"), K614=""), "Row "&amp;TEXT(_xlpm.currentRow, "0")&amp;": Action Description required when Event Type is RM&amp;D Intervention, Callback or Repair/Follow-up",
      AND(OR(G614="RM&amp;D Intervention",G614="Callback",G614="Servicing",G614="Repair / Follow-up"), M614=""), "Row "&amp;TEXT(_xlpm.currentRow, "0")&amp;": Person Full Name required when Event Type is RM&amp;D Intervention, Callback, Servicing or Repair/Follow-up",
      AND(OR(G614="RM&amp;D Intervention",G614="Callback",G614="Repair / Follow-up"), N614= ""), "Row "&amp;TEXT(_xlpm.currentRow, "0")&amp;": Type of Visit required when Event Type is RM&amp;D Intervention, Callback or Repair/Follow-up",
      AND(OR(G614="RM&amp;D Intervention",G614="Callback",G614="Repair / Follow-up"), O614=""), "Row "&amp;TEXT(_xlpm.currentRow, "0")&amp;": Type of Fault required when Event Type is RM&amp;D Intervention, Callback or Repair/Follow-up",
      AND(E614&lt;&gt;"", E614&lt;C614), "Row "&amp;TEXT(_xlpm.currentRow, "0")&amp;": Event End Date cannot be earlier than Start Date",
      AND(E614=C614, F614&lt;&gt;"", D614&lt;&gt;"", F614&lt;=D614), "Row "&amp;TEXT(_xlpm.currentRow, "0")&amp;": Event End Time must be after Start Time when dates are the same",
      ""
    ),
    ""
  )
)</f>
        <v/>
      </c>
      <c r="S614" s="10"/>
    </row>
    <row r="615" spans="1:19" s="3" customFormat="1" x14ac:dyDescent="0.25">
      <c r="A615" s="22"/>
      <c r="B615" s="22"/>
      <c r="C615" s="23"/>
      <c r="D615" s="24"/>
      <c r="E615" s="23"/>
      <c r="F615" s="24"/>
      <c r="G615" s="25"/>
      <c r="H615" s="25"/>
      <c r="I615" s="22"/>
      <c r="J615" s="25"/>
      <c r="K615" s="26"/>
      <c r="L615" s="22"/>
      <c r="M615" s="22"/>
      <c r="N615" s="25"/>
      <c r="O615" s="25"/>
      <c r="P615" s="22"/>
      <c r="R615" s="10" t="str" cm="1">
        <f t="array" ref="R615">_xlfn.LET(
  _xlpm.currentRow, ROW(A615),
  IF(
    OR(A615&lt;&gt;"", B615&lt;&gt;"", C615&lt;&gt;"", D615&lt;&gt;"", M615&lt;&gt;"", G615&lt;&gt;"", E615&lt;&gt;"", F615&lt;&gt;"", H615&lt;&gt;"", I615&lt;&gt;"", J615&lt;&gt;"", K615&lt;&gt;"", L615&lt;&gt;"",N615&lt;&gt; "", O615&lt;&gt;"", P615&lt;&gt;""),
    _xlfn.SWITCH(
      TRUE(),
      A615="", "Row "&amp;TEXT(_xlpm.currentRow, "0")&amp;": RM&amp;D Report ID is missing",
      B615="", "Row "&amp;TEXT(_xlpm.currentRow, "0")&amp;": PTO Lift ID is missing",
      C615="", "Row "&amp;TEXT(_xlpm.currentRow, "0")&amp;": Event Start Date is missing",
      D615="", "Row "&amp;TEXT(_xlpm.currentRow, "0")&amp;": Event Start Time is missing",
      G615="", "Row "&amp;TEXT(_xlpm.currentRow, "0")&amp;": Event Type is missing",
      AND(G615&lt;&gt;"RM&amp;D Notification", E615=""), "Row "&amp;TEXT(_xlpm.currentRow, "0")&amp;": Event End Date required when Event Type is not RM&amp;D Notification",
      AND(G615&lt;&gt;"RM&amp;D Notification", F615=""), "Row "&amp;TEXT(_xlpm.currentRow, "0")&amp;": Event End Time required when Event Type is not RM&amp;D Notification",
      AND(G615&lt;&gt;"Servicing", H615=""), "Row "&amp;TEXT(_xlpm.currentRow, "0")&amp;": System required when Event Type is not Servicing",
      AND(H615="Others", I615=""), "Row "&amp;TEXT(_xlpm.currentRow, "0")&amp;": Event Description required when System is Others",
      AND(OR(G615="RM&amp;D Intervention",G615="Callback",G615="Repair / Follow-up"), J615=""), "Row "&amp;TEXT(_xlpm.currentRow, "0")&amp;": Action Type required when Event Type is RM&amp;D Intervention, Callback or Repair/Follow-up",
      AND(OR(G615="RM&amp;D Intervention",G615="Callback",G615="Repair / Follow-up"), K615=""), "Row "&amp;TEXT(_xlpm.currentRow, "0")&amp;": Action Description required when Event Type is RM&amp;D Intervention, Callback or Repair/Follow-up",
      AND(OR(G615="RM&amp;D Intervention",G615="Callback",G615="Servicing",G615="Repair / Follow-up"), M615=""), "Row "&amp;TEXT(_xlpm.currentRow, "0")&amp;": Person Full Name required when Event Type is RM&amp;D Intervention, Callback, Servicing or Repair/Follow-up",
      AND(OR(G615="RM&amp;D Intervention",G615="Callback",G615="Repair / Follow-up"), N615= ""), "Row "&amp;TEXT(_xlpm.currentRow, "0")&amp;": Type of Visit required when Event Type is RM&amp;D Intervention, Callback or Repair/Follow-up",
      AND(OR(G615="RM&amp;D Intervention",G615="Callback",G615="Repair / Follow-up"), O615=""), "Row "&amp;TEXT(_xlpm.currentRow, "0")&amp;": Type of Fault required when Event Type is RM&amp;D Intervention, Callback or Repair/Follow-up",
      AND(E615&lt;&gt;"", E615&lt;C615), "Row "&amp;TEXT(_xlpm.currentRow, "0")&amp;": Event End Date cannot be earlier than Start Date",
      AND(E615=C615, F615&lt;&gt;"", D615&lt;&gt;"", F615&lt;=D615), "Row "&amp;TEXT(_xlpm.currentRow, "0")&amp;": Event End Time must be after Start Time when dates are the same",
      ""
    ),
    ""
  )
)</f>
        <v/>
      </c>
      <c r="S615" s="10"/>
    </row>
    <row r="616" spans="1:19" s="3" customFormat="1" x14ac:dyDescent="0.25">
      <c r="A616" s="22"/>
      <c r="B616" s="22"/>
      <c r="C616" s="23"/>
      <c r="D616" s="24"/>
      <c r="E616" s="23"/>
      <c r="F616" s="24"/>
      <c r="G616" s="25"/>
      <c r="H616" s="25"/>
      <c r="I616" s="22"/>
      <c r="J616" s="25"/>
      <c r="K616" s="26"/>
      <c r="L616" s="22"/>
      <c r="M616" s="22"/>
      <c r="N616" s="25"/>
      <c r="O616" s="25"/>
      <c r="P616" s="22"/>
      <c r="R616" s="10" t="str" cm="1">
        <f t="array" ref="R616">_xlfn.LET(
  _xlpm.currentRow, ROW(A616),
  IF(
    OR(A616&lt;&gt;"", B616&lt;&gt;"", C616&lt;&gt;"", D616&lt;&gt;"", M616&lt;&gt;"", G616&lt;&gt;"", E616&lt;&gt;"", F616&lt;&gt;"", H616&lt;&gt;"", I616&lt;&gt;"", J616&lt;&gt;"", K616&lt;&gt;"", L616&lt;&gt;"",N616&lt;&gt; "", O616&lt;&gt;"", P616&lt;&gt;""),
    _xlfn.SWITCH(
      TRUE(),
      A616="", "Row "&amp;TEXT(_xlpm.currentRow, "0")&amp;": RM&amp;D Report ID is missing",
      B616="", "Row "&amp;TEXT(_xlpm.currentRow, "0")&amp;": PTO Lift ID is missing",
      C616="", "Row "&amp;TEXT(_xlpm.currentRow, "0")&amp;": Event Start Date is missing",
      D616="", "Row "&amp;TEXT(_xlpm.currentRow, "0")&amp;": Event Start Time is missing",
      G616="", "Row "&amp;TEXT(_xlpm.currentRow, "0")&amp;": Event Type is missing",
      AND(G616&lt;&gt;"RM&amp;D Notification", E616=""), "Row "&amp;TEXT(_xlpm.currentRow, "0")&amp;": Event End Date required when Event Type is not RM&amp;D Notification",
      AND(G616&lt;&gt;"RM&amp;D Notification", F616=""), "Row "&amp;TEXT(_xlpm.currentRow, "0")&amp;": Event End Time required when Event Type is not RM&amp;D Notification",
      AND(G616&lt;&gt;"Servicing", H616=""), "Row "&amp;TEXT(_xlpm.currentRow, "0")&amp;": System required when Event Type is not Servicing",
      AND(H616="Others", I616=""), "Row "&amp;TEXT(_xlpm.currentRow, "0")&amp;": Event Description required when System is Others",
      AND(OR(G616="RM&amp;D Intervention",G616="Callback",G616="Repair / Follow-up"), J616=""), "Row "&amp;TEXT(_xlpm.currentRow, "0")&amp;": Action Type required when Event Type is RM&amp;D Intervention, Callback or Repair/Follow-up",
      AND(OR(G616="RM&amp;D Intervention",G616="Callback",G616="Repair / Follow-up"), K616=""), "Row "&amp;TEXT(_xlpm.currentRow, "0")&amp;": Action Description required when Event Type is RM&amp;D Intervention, Callback or Repair/Follow-up",
      AND(OR(G616="RM&amp;D Intervention",G616="Callback",G616="Servicing",G616="Repair / Follow-up"), M616=""), "Row "&amp;TEXT(_xlpm.currentRow, "0")&amp;": Person Full Name required when Event Type is RM&amp;D Intervention, Callback, Servicing or Repair/Follow-up",
      AND(OR(G616="RM&amp;D Intervention",G616="Callback",G616="Repair / Follow-up"), N616= ""), "Row "&amp;TEXT(_xlpm.currentRow, "0")&amp;": Type of Visit required when Event Type is RM&amp;D Intervention, Callback or Repair/Follow-up",
      AND(OR(G616="RM&amp;D Intervention",G616="Callback",G616="Repair / Follow-up"), O616=""), "Row "&amp;TEXT(_xlpm.currentRow, "0")&amp;": Type of Fault required when Event Type is RM&amp;D Intervention, Callback or Repair/Follow-up",
      AND(E616&lt;&gt;"", E616&lt;C616), "Row "&amp;TEXT(_xlpm.currentRow, "0")&amp;": Event End Date cannot be earlier than Start Date",
      AND(E616=C616, F616&lt;&gt;"", D616&lt;&gt;"", F616&lt;=D616), "Row "&amp;TEXT(_xlpm.currentRow, "0")&amp;": Event End Time must be after Start Time when dates are the same",
      ""
    ),
    ""
  )
)</f>
        <v/>
      </c>
      <c r="S616" s="10"/>
    </row>
    <row r="617" spans="1:19" s="3" customFormat="1" x14ac:dyDescent="0.25">
      <c r="A617" s="22"/>
      <c r="B617" s="22"/>
      <c r="C617" s="23"/>
      <c r="D617" s="24"/>
      <c r="E617" s="23"/>
      <c r="F617" s="24"/>
      <c r="G617" s="25"/>
      <c r="H617" s="25"/>
      <c r="I617" s="22"/>
      <c r="J617" s="25"/>
      <c r="K617" s="26"/>
      <c r="L617" s="22"/>
      <c r="M617" s="22"/>
      <c r="N617" s="25"/>
      <c r="O617" s="25"/>
      <c r="P617" s="22"/>
      <c r="R617" s="10" t="str" cm="1">
        <f t="array" ref="R617">_xlfn.LET(
  _xlpm.currentRow, ROW(A617),
  IF(
    OR(A617&lt;&gt;"", B617&lt;&gt;"", C617&lt;&gt;"", D617&lt;&gt;"", M617&lt;&gt;"", G617&lt;&gt;"", E617&lt;&gt;"", F617&lt;&gt;"", H617&lt;&gt;"", I617&lt;&gt;"", J617&lt;&gt;"", K617&lt;&gt;"", L617&lt;&gt;"",N617&lt;&gt; "", O617&lt;&gt;"", P617&lt;&gt;""),
    _xlfn.SWITCH(
      TRUE(),
      A617="", "Row "&amp;TEXT(_xlpm.currentRow, "0")&amp;": RM&amp;D Report ID is missing",
      B617="", "Row "&amp;TEXT(_xlpm.currentRow, "0")&amp;": PTO Lift ID is missing",
      C617="", "Row "&amp;TEXT(_xlpm.currentRow, "0")&amp;": Event Start Date is missing",
      D617="", "Row "&amp;TEXT(_xlpm.currentRow, "0")&amp;": Event Start Time is missing",
      G617="", "Row "&amp;TEXT(_xlpm.currentRow, "0")&amp;": Event Type is missing",
      AND(G617&lt;&gt;"RM&amp;D Notification", E617=""), "Row "&amp;TEXT(_xlpm.currentRow, "0")&amp;": Event End Date required when Event Type is not RM&amp;D Notification",
      AND(G617&lt;&gt;"RM&amp;D Notification", F617=""), "Row "&amp;TEXT(_xlpm.currentRow, "0")&amp;": Event End Time required when Event Type is not RM&amp;D Notification",
      AND(G617&lt;&gt;"Servicing", H617=""), "Row "&amp;TEXT(_xlpm.currentRow, "0")&amp;": System required when Event Type is not Servicing",
      AND(H617="Others", I617=""), "Row "&amp;TEXT(_xlpm.currentRow, "0")&amp;": Event Description required when System is Others",
      AND(OR(G617="RM&amp;D Intervention",G617="Callback",G617="Repair / Follow-up"), J617=""), "Row "&amp;TEXT(_xlpm.currentRow, "0")&amp;": Action Type required when Event Type is RM&amp;D Intervention, Callback or Repair/Follow-up",
      AND(OR(G617="RM&amp;D Intervention",G617="Callback",G617="Repair / Follow-up"), K617=""), "Row "&amp;TEXT(_xlpm.currentRow, "0")&amp;": Action Description required when Event Type is RM&amp;D Intervention, Callback or Repair/Follow-up",
      AND(OR(G617="RM&amp;D Intervention",G617="Callback",G617="Servicing",G617="Repair / Follow-up"), M617=""), "Row "&amp;TEXT(_xlpm.currentRow, "0")&amp;": Person Full Name required when Event Type is RM&amp;D Intervention, Callback, Servicing or Repair/Follow-up",
      AND(OR(G617="RM&amp;D Intervention",G617="Callback",G617="Repair / Follow-up"), N617= ""), "Row "&amp;TEXT(_xlpm.currentRow, "0")&amp;": Type of Visit required when Event Type is RM&amp;D Intervention, Callback or Repair/Follow-up",
      AND(OR(G617="RM&amp;D Intervention",G617="Callback",G617="Repair / Follow-up"), O617=""), "Row "&amp;TEXT(_xlpm.currentRow, "0")&amp;": Type of Fault required when Event Type is RM&amp;D Intervention, Callback or Repair/Follow-up",
      AND(E617&lt;&gt;"", E617&lt;C617), "Row "&amp;TEXT(_xlpm.currentRow, "0")&amp;": Event End Date cannot be earlier than Start Date",
      AND(E617=C617, F617&lt;&gt;"", D617&lt;&gt;"", F617&lt;=D617), "Row "&amp;TEXT(_xlpm.currentRow, "0")&amp;": Event End Time must be after Start Time when dates are the same",
      ""
    ),
    ""
  )
)</f>
        <v/>
      </c>
      <c r="S617" s="10"/>
    </row>
    <row r="618" spans="1:19" s="3" customFormat="1" x14ac:dyDescent="0.25">
      <c r="A618" s="22"/>
      <c r="B618" s="22"/>
      <c r="C618" s="23"/>
      <c r="D618" s="24"/>
      <c r="E618" s="23"/>
      <c r="F618" s="24"/>
      <c r="G618" s="25"/>
      <c r="H618" s="25"/>
      <c r="I618" s="22"/>
      <c r="J618" s="25"/>
      <c r="K618" s="26"/>
      <c r="L618" s="22"/>
      <c r="M618" s="22"/>
      <c r="N618" s="25"/>
      <c r="O618" s="25"/>
      <c r="P618" s="22"/>
      <c r="R618" s="10" t="str" cm="1">
        <f t="array" ref="R618">_xlfn.LET(
  _xlpm.currentRow, ROW(A618),
  IF(
    OR(A618&lt;&gt;"", B618&lt;&gt;"", C618&lt;&gt;"", D618&lt;&gt;"", M618&lt;&gt;"", G618&lt;&gt;"", E618&lt;&gt;"", F618&lt;&gt;"", H618&lt;&gt;"", I618&lt;&gt;"", J618&lt;&gt;"", K618&lt;&gt;"", L618&lt;&gt;"",N618&lt;&gt; "", O618&lt;&gt;"", P618&lt;&gt;""),
    _xlfn.SWITCH(
      TRUE(),
      A618="", "Row "&amp;TEXT(_xlpm.currentRow, "0")&amp;": RM&amp;D Report ID is missing",
      B618="", "Row "&amp;TEXT(_xlpm.currentRow, "0")&amp;": PTO Lift ID is missing",
      C618="", "Row "&amp;TEXT(_xlpm.currentRow, "0")&amp;": Event Start Date is missing",
      D618="", "Row "&amp;TEXT(_xlpm.currentRow, "0")&amp;": Event Start Time is missing",
      G618="", "Row "&amp;TEXT(_xlpm.currentRow, "0")&amp;": Event Type is missing",
      AND(G618&lt;&gt;"RM&amp;D Notification", E618=""), "Row "&amp;TEXT(_xlpm.currentRow, "0")&amp;": Event End Date required when Event Type is not RM&amp;D Notification",
      AND(G618&lt;&gt;"RM&amp;D Notification", F618=""), "Row "&amp;TEXT(_xlpm.currentRow, "0")&amp;": Event End Time required when Event Type is not RM&amp;D Notification",
      AND(G618&lt;&gt;"Servicing", H618=""), "Row "&amp;TEXT(_xlpm.currentRow, "0")&amp;": System required when Event Type is not Servicing",
      AND(H618="Others", I618=""), "Row "&amp;TEXT(_xlpm.currentRow, "0")&amp;": Event Description required when System is Others",
      AND(OR(G618="RM&amp;D Intervention",G618="Callback",G618="Repair / Follow-up"), J618=""), "Row "&amp;TEXT(_xlpm.currentRow, "0")&amp;": Action Type required when Event Type is RM&amp;D Intervention, Callback or Repair/Follow-up",
      AND(OR(G618="RM&amp;D Intervention",G618="Callback",G618="Repair / Follow-up"), K618=""), "Row "&amp;TEXT(_xlpm.currentRow, "0")&amp;": Action Description required when Event Type is RM&amp;D Intervention, Callback or Repair/Follow-up",
      AND(OR(G618="RM&amp;D Intervention",G618="Callback",G618="Servicing",G618="Repair / Follow-up"), M618=""), "Row "&amp;TEXT(_xlpm.currentRow, "0")&amp;": Person Full Name required when Event Type is RM&amp;D Intervention, Callback, Servicing or Repair/Follow-up",
      AND(OR(G618="RM&amp;D Intervention",G618="Callback",G618="Repair / Follow-up"), N618= ""), "Row "&amp;TEXT(_xlpm.currentRow, "0")&amp;": Type of Visit required when Event Type is RM&amp;D Intervention, Callback or Repair/Follow-up",
      AND(OR(G618="RM&amp;D Intervention",G618="Callback",G618="Repair / Follow-up"), O618=""), "Row "&amp;TEXT(_xlpm.currentRow, "0")&amp;": Type of Fault required when Event Type is RM&amp;D Intervention, Callback or Repair/Follow-up",
      AND(E618&lt;&gt;"", E618&lt;C618), "Row "&amp;TEXT(_xlpm.currentRow, "0")&amp;": Event End Date cannot be earlier than Start Date",
      AND(E618=C618, F618&lt;&gt;"", D618&lt;&gt;"", F618&lt;=D618), "Row "&amp;TEXT(_xlpm.currentRow, "0")&amp;": Event End Time must be after Start Time when dates are the same",
      ""
    ),
    ""
  )
)</f>
        <v/>
      </c>
      <c r="S618" s="10"/>
    </row>
    <row r="619" spans="1:19" s="3" customFormat="1" x14ac:dyDescent="0.25">
      <c r="A619" s="22"/>
      <c r="B619" s="22"/>
      <c r="C619" s="23"/>
      <c r="D619" s="24"/>
      <c r="E619" s="23"/>
      <c r="F619" s="24"/>
      <c r="G619" s="25"/>
      <c r="H619" s="25"/>
      <c r="I619" s="22"/>
      <c r="J619" s="25"/>
      <c r="K619" s="26"/>
      <c r="L619" s="22"/>
      <c r="M619" s="22"/>
      <c r="N619" s="25"/>
      <c r="O619" s="25"/>
      <c r="P619" s="22"/>
      <c r="R619" s="10" t="str" cm="1">
        <f t="array" ref="R619">_xlfn.LET(
  _xlpm.currentRow, ROW(A619),
  IF(
    OR(A619&lt;&gt;"", B619&lt;&gt;"", C619&lt;&gt;"", D619&lt;&gt;"", M619&lt;&gt;"", G619&lt;&gt;"", E619&lt;&gt;"", F619&lt;&gt;"", H619&lt;&gt;"", I619&lt;&gt;"", J619&lt;&gt;"", K619&lt;&gt;"", L619&lt;&gt;"",N619&lt;&gt; "", O619&lt;&gt;"", P619&lt;&gt;""),
    _xlfn.SWITCH(
      TRUE(),
      A619="", "Row "&amp;TEXT(_xlpm.currentRow, "0")&amp;": RM&amp;D Report ID is missing",
      B619="", "Row "&amp;TEXT(_xlpm.currentRow, "0")&amp;": PTO Lift ID is missing",
      C619="", "Row "&amp;TEXT(_xlpm.currentRow, "0")&amp;": Event Start Date is missing",
      D619="", "Row "&amp;TEXT(_xlpm.currentRow, "0")&amp;": Event Start Time is missing",
      G619="", "Row "&amp;TEXT(_xlpm.currentRow, "0")&amp;": Event Type is missing",
      AND(G619&lt;&gt;"RM&amp;D Notification", E619=""), "Row "&amp;TEXT(_xlpm.currentRow, "0")&amp;": Event End Date required when Event Type is not RM&amp;D Notification",
      AND(G619&lt;&gt;"RM&amp;D Notification", F619=""), "Row "&amp;TEXT(_xlpm.currentRow, "0")&amp;": Event End Time required when Event Type is not RM&amp;D Notification",
      AND(G619&lt;&gt;"Servicing", H619=""), "Row "&amp;TEXT(_xlpm.currentRow, "0")&amp;": System required when Event Type is not Servicing",
      AND(H619="Others", I619=""), "Row "&amp;TEXT(_xlpm.currentRow, "0")&amp;": Event Description required when System is Others",
      AND(OR(G619="RM&amp;D Intervention",G619="Callback",G619="Repair / Follow-up"), J619=""), "Row "&amp;TEXT(_xlpm.currentRow, "0")&amp;": Action Type required when Event Type is RM&amp;D Intervention, Callback or Repair/Follow-up",
      AND(OR(G619="RM&amp;D Intervention",G619="Callback",G619="Repair / Follow-up"), K619=""), "Row "&amp;TEXT(_xlpm.currentRow, "0")&amp;": Action Description required when Event Type is RM&amp;D Intervention, Callback or Repair/Follow-up",
      AND(OR(G619="RM&amp;D Intervention",G619="Callback",G619="Servicing",G619="Repair / Follow-up"), M619=""), "Row "&amp;TEXT(_xlpm.currentRow, "0")&amp;": Person Full Name required when Event Type is RM&amp;D Intervention, Callback, Servicing or Repair/Follow-up",
      AND(OR(G619="RM&amp;D Intervention",G619="Callback",G619="Repair / Follow-up"), N619= ""), "Row "&amp;TEXT(_xlpm.currentRow, "0")&amp;": Type of Visit required when Event Type is RM&amp;D Intervention, Callback or Repair/Follow-up",
      AND(OR(G619="RM&amp;D Intervention",G619="Callback",G619="Repair / Follow-up"), O619=""), "Row "&amp;TEXT(_xlpm.currentRow, "0")&amp;": Type of Fault required when Event Type is RM&amp;D Intervention, Callback or Repair/Follow-up",
      AND(E619&lt;&gt;"", E619&lt;C619), "Row "&amp;TEXT(_xlpm.currentRow, "0")&amp;": Event End Date cannot be earlier than Start Date",
      AND(E619=C619, F619&lt;&gt;"", D619&lt;&gt;"", F619&lt;=D619), "Row "&amp;TEXT(_xlpm.currentRow, "0")&amp;": Event End Time must be after Start Time when dates are the same",
      ""
    ),
    ""
  )
)</f>
        <v/>
      </c>
      <c r="S619" s="10"/>
    </row>
    <row r="620" spans="1:19" s="3" customFormat="1" x14ac:dyDescent="0.25">
      <c r="A620" s="22"/>
      <c r="B620" s="22"/>
      <c r="C620" s="23"/>
      <c r="D620" s="24"/>
      <c r="E620" s="23"/>
      <c r="F620" s="24"/>
      <c r="G620" s="25"/>
      <c r="H620" s="25"/>
      <c r="I620" s="22"/>
      <c r="J620" s="25"/>
      <c r="K620" s="26"/>
      <c r="L620" s="22"/>
      <c r="M620" s="22"/>
      <c r="N620" s="25"/>
      <c r="O620" s="25"/>
      <c r="P620" s="22"/>
      <c r="R620" s="10" t="str" cm="1">
        <f t="array" ref="R620">_xlfn.LET(
  _xlpm.currentRow, ROW(A620),
  IF(
    OR(A620&lt;&gt;"", B620&lt;&gt;"", C620&lt;&gt;"", D620&lt;&gt;"", M620&lt;&gt;"", G620&lt;&gt;"", E620&lt;&gt;"", F620&lt;&gt;"", H620&lt;&gt;"", I620&lt;&gt;"", J620&lt;&gt;"", K620&lt;&gt;"", L620&lt;&gt;"",N620&lt;&gt; "", O620&lt;&gt;"", P620&lt;&gt;""),
    _xlfn.SWITCH(
      TRUE(),
      A620="", "Row "&amp;TEXT(_xlpm.currentRow, "0")&amp;": RM&amp;D Report ID is missing",
      B620="", "Row "&amp;TEXT(_xlpm.currentRow, "0")&amp;": PTO Lift ID is missing",
      C620="", "Row "&amp;TEXT(_xlpm.currentRow, "0")&amp;": Event Start Date is missing",
      D620="", "Row "&amp;TEXT(_xlpm.currentRow, "0")&amp;": Event Start Time is missing",
      G620="", "Row "&amp;TEXT(_xlpm.currentRow, "0")&amp;": Event Type is missing",
      AND(G620&lt;&gt;"RM&amp;D Notification", E620=""), "Row "&amp;TEXT(_xlpm.currentRow, "0")&amp;": Event End Date required when Event Type is not RM&amp;D Notification",
      AND(G620&lt;&gt;"RM&amp;D Notification", F620=""), "Row "&amp;TEXT(_xlpm.currentRow, "0")&amp;": Event End Time required when Event Type is not RM&amp;D Notification",
      AND(G620&lt;&gt;"Servicing", H620=""), "Row "&amp;TEXT(_xlpm.currentRow, "0")&amp;": System required when Event Type is not Servicing",
      AND(H620="Others", I620=""), "Row "&amp;TEXT(_xlpm.currentRow, "0")&amp;": Event Description required when System is Others",
      AND(OR(G620="RM&amp;D Intervention",G620="Callback",G620="Repair / Follow-up"), J620=""), "Row "&amp;TEXT(_xlpm.currentRow, "0")&amp;": Action Type required when Event Type is RM&amp;D Intervention, Callback or Repair/Follow-up",
      AND(OR(G620="RM&amp;D Intervention",G620="Callback",G620="Repair / Follow-up"), K620=""), "Row "&amp;TEXT(_xlpm.currentRow, "0")&amp;": Action Description required when Event Type is RM&amp;D Intervention, Callback or Repair/Follow-up",
      AND(OR(G620="RM&amp;D Intervention",G620="Callback",G620="Servicing",G620="Repair / Follow-up"), M620=""), "Row "&amp;TEXT(_xlpm.currentRow, "0")&amp;": Person Full Name required when Event Type is RM&amp;D Intervention, Callback, Servicing or Repair/Follow-up",
      AND(OR(G620="RM&amp;D Intervention",G620="Callback",G620="Repair / Follow-up"), N620= ""), "Row "&amp;TEXT(_xlpm.currentRow, "0")&amp;": Type of Visit required when Event Type is RM&amp;D Intervention, Callback or Repair/Follow-up",
      AND(OR(G620="RM&amp;D Intervention",G620="Callback",G620="Repair / Follow-up"), O620=""), "Row "&amp;TEXT(_xlpm.currentRow, "0")&amp;": Type of Fault required when Event Type is RM&amp;D Intervention, Callback or Repair/Follow-up",
      AND(E620&lt;&gt;"", E620&lt;C620), "Row "&amp;TEXT(_xlpm.currentRow, "0")&amp;": Event End Date cannot be earlier than Start Date",
      AND(E620=C620, F620&lt;&gt;"", D620&lt;&gt;"", F620&lt;=D620), "Row "&amp;TEXT(_xlpm.currentRow, "0")&amp;": Event End Time must be after Start Time when dates are the same",
      ""
    ),
    ""
  )
)</f>
        <v/>
      </c>
      <c r="S620" s="10"/>
    </row>
    <row r="621" spans="1:19" s="3" customFormat="1" x14ac:dyDescent="0.25">
      <c r="A621" s="22"/>
      <c r="B621" s="22"/>
      <c r="C621" s="23"/>
      <c r="D621" s="24"/>
      <c r="E621" s="23"/>
      <c r="F621" s="24"/>
      <c r="G621" s="25"/>
      <c r="H621" s="25"/>
      <c r="I621" s="22"/>
      <c r="J621" s="25"/>
      <c r="K621" s="26"/>
      <c r="L621" s="22"/>
      <c r="M621" s="22"/>
      <c r="N621" s="25"/>
      <c r="O621" s="25"/>
      <c r="P621" s="22"/>
      <c r="R621" s="10" t="str" cm="1">
        <f t="array" ref="R621">_xlfn.LET(
  _xlpm.currentRow, ROW(A621),
  IF(
    OR(A621&lt;&gt;"", B621&lt;&gt;"", C621&lt;&gt;"", D621&lt;&gt;"", M621&lt;&gt;"", G621&lt;&gt;"", E621&lt;&gt;"", F621&lt;&gt;"", H621&lt;&gt;"", I621&lt;&gt;"", J621&lt;&gt;"", K621&lt;&gt;"", L621&lt;&gt;"",N621&lt;&gt; "", O621&lt;&gt;"", P621&lt;&gt;""),
    _xlfn.SWITCH(
      TRUE(),
      A621="", "Row "&amp;TEXT(_xlpm.currentRow, "0")&amp;": RM&amp;D Report ID is missing",
      B621="", "Row "&amp;TEXT(_xlpm.currentRow, "0")&amp;": PTO Lift ID is missing",
      C621="", "Row "&amp;TEXT(_xlpm.currentRow, "0")&amp;": Event Start Date is missing",
      D621="", "Row "&amp;TEXT(_xlpm.currentRow, "0")&amp;": Event Start Time is missing",
      G621="", "Row "&amp;TEXT(_xlpm.currentRow, "0")&amp;": Event Type is missing",
      AND(G621&lt;&gt;"RM&amp;D Notification", E621=""), "Row "&amp;TEXT(_xlpm.currentRow, "0")&amp;": Event End Date required when Event Type is not RM&amp;D Notification",
      AND(G621&lt;&gt;"RM&amp;D Notification", F621=""), "Row "&amp;TEXT(_xlpm.currentRow, "0")&amp;": Event End Time required when Event Type is not RM&amp;D Notification",
      AND(G621&lt;&gt;"Servicing", H621=""), "Row "&amp;TEXT(_xlpm.currentRow, "0")&amp;": System required when Event Type is not Servicing",
      AND(H621="Others", I621=""), "Row "&amp;TEXT(_xlpm.currentRow, "0")&amp;": Event Description required when System is Others",
      AND(OR(G621="RM&amp;D Intervention",G621="Callback",G621="Repair / Follow-up"), J621=""), "Row "&amp;TEXT(_xlpm.currentRow, "0")&amp;": Action Type required when Event Type is RM&amp;D Intervention, Callback or Repair/Follow-up",
      AND(OR(G621="RM&amp;D Intervention",G621="Callback",G621="Repair / Follow-up"), K621=""), "Row "&amp;TEXT(_xlpm.currentRow, "0")&amp;": Action Description required when Event Type is RM&amp;D Intervention, Callback or Repair/Follow-up",
      AND(OR(G621="RM&amp;D Intervention",G621="Callback",G621="Servicing",G621="Repair / Follow-up"), M621=""), "Row "&amp;TEXT(_xlpm.currentRow, "0")&amp;": Person Full Name required when Event Type is RM&amp;D Intervention, Callback, Servicing or Repair/Follow-up",
      AND(OR(G621="RM&amp;D Intervention",G621="Callback",G621="Repair / Follow-up"), N621= ""), "Row "&amp;TEXT(_xlpm.currentRow, "0")&amp;": Type of Visit required when Event Type is RM&amp;D Intervention, Callback or Repair/Follow-up",
      AND(OR(G621="RM&amp;D Intervention",G621="Callback",G621="Repair / Follow-up"), O621=""), "Row "&amp;TEXT(_xlpm.currentRow, "0")&amp;": Type of Fault required when Event Type is RM&amp;D Intervention, Callback or Repair/Follow-up",
      AND(E621&lt;&gt;"", E621&lt;C621), "Row "&amp;TEXT(_xlpm.currentRow, "0")&amp;": Event End Date cannot be earlier than Start Date",
      AND(E621=C621, F621&lt;&gt;"", D621&lt;&gt;"", F621&lt;=D621), "Row "&amp;TEXT(_xlpm.currentRow, "0")&amp;": Event End Time must be after Start Time when dates are the same",
      ""
    ),
    ""
  )
)</f>
        <v/>
      </c>
      <c r="S621" s="10"/>
    </row>
    <row r="622" spans="1:19" s="3" customFormat="1" x14ac:dyDescent="0.25">
      <c r="A622" s="22"/>
      <c r="B622" s="22"/>
      <c r="C622" s="23"/>
      <c r="D622" s="24"/>
      <c r="E622" s="23"/>
      <c r="F622" s="24"/>
      <c r="G622" s="25"/>
      <c r="H622" s="25"/>
      <c r="I622" s="22"/>
      <c r="J622" s="25"/>
      <c r="K622" s="26"/>
      <c r="L622" s="22"/>
      <c r="M622" s="22"/>
      <c r="N622" s="25"/>
      <c r="O622" s="25"/>
      <c r="P622" s="22"/>
      <c r="R622" s="10" t="str" cm="1">
        <f t="array" ref="R622">_xlfn.LET(
  _xlpm.currentRow, ROW(A622),
  IF(
    OR(A622&lt;&gt;"", B622&lt;&gt;"", C622&lt;&gt;"", D622&lt;&gt;"", M622&lt;&gt;"", G622&lt;&gt;"", E622&lt;&gt;"", F622&lt;&gt;"", H622&lt;&gt;"", I622&lt;&gt;"", J622&lt;&gt;"", K622&lt;&gt;"", L622&lt;&gt;"",N622&lt;&gt; "", O622&lt;&gt;"", P622&lt;&gt;""),
    _xlfn.SWITCH(
      TRUE(),
      A622="", "Row "&amp;TEXT(_xlpm.currentRow, "0")&amp;": RM&amp;D Report ID is missing",
      B622="", "Row "&amp;TEXT(_xlpm.currentRow, "0")&amp;": PTO Lift ID is missing",
      C622="", "Row "&amp;TEXT(_xlpm.currentRow, "0")&amp;": Event Start Date is missing",
      D622="", "Row "&amp;TEXT(_xlpm.currentRow, "0")&amp;": Event Start Time is missing",
      G622="", "Row "&amp;TEXT(_xlpm.currentRow, "0")&amp;": Event Type is missing",
      AND(G622&lt;&gt;"RM&amp;D Notification", E622=""), "Row "&amp;TEXT(_xlpm.currentRow, "0")&amp;": Event End Date required when Event Type is not RM&amp;D Notification",
      AND(G622&lt;&gt;"RM&amp;D Notification", F622=""), "Row "&amp;TEXT(_xlpm.currentRow, "0")&amp;": Event End Time required when Event Type is not RM&amp;D Notification",
      AND(G622&lt;&gt;"Servicing", H622=""), "Row "&amp;TEXT(_xlpm.currentRow, "0")&amp;": System required when Event Type is not Servicing",
      AND(H622="Others", I622=""), "Row "&amp;TEXT(_xlpm.currentRow, "0")&amp;": Event Description required when System is Others",
      AND(OR(G622="RM&amp;D Intervention",G622="Callback",G622="Repair / Follow-up"), J622=""), "Row "&amp;TEXT(_xlpm.currentRow, "0")&amp;": Action Type required when Event Type is RM&amp;D Intervention, Callback or Repair/Follow-up",
      AND(OR(G622="RM&amp;D Intervention",G622="Callback",G622="Repair / Follow-up"), K622=""), "Row "&amp;TEXT(_xlpm.currentRow, "0")&amp;": Action Description required when Event Type is RM&amp;D Intervention, Callback or Repair/Follow-up",
      AND(OR(G622="RM&amp;D Intervention",G622="Callback",G622="Servicing",G622="Repair / Follow-up"), M622=""), "Row "&amp;TEXT(_xlpm.currentRow, "0")&amp;": Person Full Name required when Event Type is RM&amp;D Intervention, Callback, Servicing or Repair/Follow-up",
      AND(OR(G622="RM&amp;D Intervention",G622="Callback",G622="Repair / Follow-up"), N622= ""), "Row "&amp;TEXT(_xlpm.currentRow, "0")&amp;": Type of Visit required when Event Type is RM&amp;D Intervention, Callback or Repair/Follow-up",
      AND(OR(G622="RM&amp;D Intervention",G622="Callback",G622="Repair / Follow-up"), O622=""), "Row "&amp;TEXT(_xlpm.currentRow, "0")&amp;": Type of Fault required when Event Type is RM&amp;D Intervention, Callback or Repair/Follow-up",
      AND(E622&lt;&gt;"", E622&lt;C622), "Row "&amp;TEXT(_xlpm.currentRow, "0")&amp;": Event End Date cannot be earlier than Start Date",
      AND(E622=C622, F622&lt;&gt;"", D622&lt;&gt;"", F622&lt;=D622), "Row "&amp;TEXT(_xlpm.currentRow, "0")&amp;": Event End Time must be after Start Time when dates are the same",
      ""
    ),
    ""
  )
)</f>
        <v/>
      </c>
      <c r="S622" s="10"/>
    </row>
    <row r="623" spans="1:19" s="3" customFormat="1" x14ac:dyDescent="0.25">
      <c r="A623" s="22"/>
      <c r="B623" s="22"/>
      <c r="C623" s="23"/>
      <c r="D623" s="24"/>
      <c r="E623" s="23"/>
      <c r="F623" s="24"/>
      <c r="G623" s="25"/>
      <c r="H623" s="25"/>
      <c r="I623" s="22"/>
      <c r="J623" s="25"/>
      <c r="K623" s="26"/>
      <c r="L623" s="22"/>
      <c r="M623" s="22"/>
      <c r="N623" s="25"/>
      <c r="O623" s="25"/>
      <c r="P623" s="22"/>
      <c r="R623" s="10" t="str" cm="1">
        <f t="array" ref="R623">_xlfn.LET(
  _xlpm.currentRow, ROW(A623),
  IF(
    OR(A623&lt;&gt;"", B623&lt;&gt;"", C623&lt;&gt;"", D623&lt;&gt;"", M623&lt;&gt;"", G623&lt;&gt;"", E623&lt;&gt;"", F623&lt;&gt;"", H623&lt;&gt;"", I623&lt;&gt;"", J623&lt;&gt;"", K623&lt;&gt;"", L623&lt;&gt;"",N623&lt;&gt; "", O623&lt;&gt;"", P623&lt;&gt;""),
    _xlfn.SWITCH(
      TRUE(),
      A623="", "Row "&amp;TEXT(_xlpm.currentRow, "0")&amp;": RM&amp;D Report ID is missing",
      B623="", "Row "&amp;TEXT(_xlpm.currentRow, "0")&amp;": PTO Lift ID is missing",
      C623="", "Row "&amp;TEXT(_xlpm.currentRow, "0")&amp;": Event Start Date is missing",
      D623="", "Row "&amp;TEXT(_xlpm.currentRow, "0")&amp;": Event Start Time is missing",
      G623="", "Row "&amp;TEXT(_xlpm.currentRow, "0")&amp;": Event Type is missing",
      AND(G623&lt;&gt;"RM&amp;D Notification", E623=""), "Row "&amp;TEXT(_xlpm.currentRow, "0")&amp;": Event End Date required when Event Type is not RM&amp;D Notification",
      AND(G623&lt;&gt;"RM&amp;D Notification", F623=""), "Row "&amp;TEXT(_xlpm.currentRow, "0")&amp;": Event End Time required when Event Type is not RM&amp;D Notification",
      AND(G623&lt;&gt;"Servicing", H623=""), "Row "&amp;TEXT(_xlpm.currentRow, "0")&amp;": System required when Event Type is not Servicing",
      AND(H623="Others", I623=""), "Row "&amp;TEXT(_xlpm.currentRow, "0")&amp;": Event Description required when System is Others",
      AND(OR(G623="RM&amp;D Intervention",G623="Callback",G623="Repair / Follow-up"), J623=""), "Row "&amp;TEXT(_xlpm.currentRow, "0")&amp;": Action Type required when Event Type is RM&amp;D Intervention, Callback or Repair/Follow-up",
      AND(OR(G623="RM&amp;D Intervention",G623="Callback",G623="Repair / Follow-up"), K623=""), "Row "&amp;TEXT(_xlpm.currentRow, "0")&amp;": Action Description required when Event Type is RM&amp;D Intervention, Callback or Repair/Follow-up",
      AND(OR(G623="RM&amp;D Intervention",G623="Callback",G623="Servicing",G623="Repair / Follow-up"), M623=""), "Row "&amp;TEXT(_xlpm.currentRow, "0")&amp;": Person Full Name required when Event Type is RM&amp;D Intervention, Callback, Servicing or Repair/Follow-up",
      AND(OR(G623="RM&amp;D Intervention",G623="Callback",G623="Repair / Follow-up"), N623= ""), "Row "&amp;TEXT(_xlpm.currentRow, "0")&amp;": Type of Visit required when Event Type is RM&amp;D Intervention, Callback or Repair/Follow-up",
      AND(OR(G623="RM&amp;D Intervention",G623="Callback",G623="Repair / Follow-up"), O623=""), "Row "&amp;TEXT(_xlpm.currentRow, "0")&amp;": Type of Fault required when Event Type is RM&amp;D Intervention, Callback or Repair/Follow-up",
      AND(E623&lt;&gt;"", E623&lt;C623), "Row "&amp;TEXT(_xlpm.currentRow, "0")&amp;": Event End Date cannot be earlier than Start Date",
      AND(E623=C623, F623&lt;&gt;"", D623&lt;&gt;"", F623&lt;=D623), "Row "&amp;TEXT(_xlpm.currentRow, "0")&amp;": Event End Time must be after Start Time when dates are the same",
      ""
    ),
    ""
  )
)</f>
        <v/>
      </c>
      <c r="S623" s="10"/>
    </row>
    <row r="624" spans="1:19" s="3" customFormat="1" x14ac:dyDescent="0.25">
      <c r="A624" s="22"/>
      <c r="B624" s="22"/>
      <c r="C624" s="23"/>
      <c r="D624" s="24"/>
      <c r="E624" s="23"/>
      <c r="F624" s="24"/>
      <c r="G624" s="25"/>
      <c r="H624" s="25"/>
      <c r="I624" s="22"/>
      <c r="J624" s="25"/>
      <c r="K624" s="26"/>
      <c r="L624" s="22"/>
      <c r="M624" s="22"/>
      <c r="N624" s="25"/>
      <c r="O624" s="25"/>
      <c r="P624" s="22"/>
      <c r="R624" s="10" t="str" cm="1">
        <f t="array" ref="R624">_xlfn.LET(
  _xlpm.currentRow, ROW(A624),
  IF(
    OR(A624&lt;&gt;"", B624&lt;&gt;"", C624&lt;&gt;"", D624&lt;&gt;"", M624&lt;&gt;"", G624&lt;&gt;"", E624&lt;&gt;"", F624&lt;&gt;"", H624&lt;&gt;"", I624&lt;&gt;"", J624&lt;&gt;"", K624&lt;&gt;"", L624&lt;&gt;"",N624&lt;&gt; "", O624&lt;&gt;"", P624&lt;&gt;""),
    _xlfn.SWITCH(
      TRUE(),
      A624="", "Row "&amp;TEXT(_xlpm.currentRow, "0")&amp;": RM&amp;D Report ID is missing",
      B624="", "Row "&amp;TEXT(_xlpm.currentRow, "0")&amp;": PTO Lift ID is missing",
      C624="", "Row "&amp;TEXT(_xlpm.currentRow, "0")&amp;": Event Start Date is missing",
      D624="", "Row "&amp;TEXT(_xlpm.currentRow, "0")&amp;": Event Start Time is missing",
      G624="", "Row "&amp;TEXT(_xlpm.currentRow, "0")&amp;": Event Type is missing",
      AND(G624&lt;&gt;"RM&amp;D Notification", E624=""), "Row "&amp;TEXT(_xlpm.currentRow, "0")&amp;": Event End Date required when Event Type is not RM&amp;D Notification",
      AND(G624&lt;&gt;"RM&amp;D Notification", F624=""), "Row "&amp;TEXT(_xlpm.currentRow, "0")&amp;": Event End Time required when Event Type is not RM&amp;D Notification",
      AND(G624&lt;&gt;"Servicing", H624=""), "Row "&amp;TEXT(_xlpm.currentRow, "0")&amp;": System required when Event Type is not Servicing",
      AND(H624="Others", I624=""), "Row "&amp;TEXT(_xlpm.currentRow, "0")&amp;": Event Description required when System is Others",
      AND(OR(G624="RM&amp;D Intervention",G624="Callback",G624="Repair / Follow-up"), J624=""), "Row "&amp;TEXT(_xlpm.currentRow, "0")&amp;": Action Type required when Event Type is RM&amp;D Intervention, Callback or Repair/Follow-up",
      AND(OR(G624="RM&amp;D Intervention",G624="Callback",G624="Repair / Follow-up"), K624=""), "Row "&amp;TEXT(_xlpm.currentRow, "0")&amp;": Action Description required when Event Type is RM&amp;D Intervention, Callback or Repair/Follow-up",
      AND(OR(G624="RM&amp;D Intervention",G624="Callback",G624="Servicing",G624="Repair / Follow-up"), M624=""), "Row "&amp;TEXT(_xlpm.currentRow, "0")&amp;": Person Full Name required when Event Type is RM&amp;D Intervention, Callback, Servicing or Repair/Follow-up",
      AND(OR(G624="RM&amp;D Intervention",G624="Callback",G624="Repair / Follow-up"), N624= ""), "Row "&amp;TEXT(_xlpm.currentRow, "0")&amp;": Type of Visit required when Event Type is RM&amp;D Intervention, Callback or Repair/Follow-up",
      AND(OR(G624="RM&amp;D Intervention",G624="Callback",G624="Repair / Follow-up"), O624=""), "Row "&amp;TEXT(_xlpm.currentRow, "0")&amp;": Type of Fault required when Event Type is RM&amp;D Intervention, Callback or Repair/Follow-up",
      AND(E624&lt;&gt;"", E624&lt;C624), "Row "&amp;TEXT(_xlpm.currentRow, "0")&amp;": Event End Date cannot be earlier than Start Date",
      AND(E624=C624, F624&lt;&gt;"", D624&lt;&gt;"", F624&lt;=D624), "Row "&amp;TEXT(_xlpm.currentRow, "0")&amp;": Event End Time must be after Start Time when dates are the same",
      ""
    ),
    ""
  )
)</f>
        <v/>
      </c>
      <c r="S624" s="10"/>
    </row>
    <row r="625" spans="1:19" s="3" customFormat="1" x14ac:dyDescent="0.25">
      <c r="A625" s="22"/>
      <c r="B625" s="22"/>
      <c r="C625" s="23"/>
      <c r="D625" s="24"/>
      <c r="E625" s="23"/>
      <c r="F625" s="24"/>
      <c r="G625" s="25"/>
      <c r="H625" s="25"/>
      <c r="I625" s="22"/>
      <c r="J625" s="25"/>
      <c r="K625" s="26"/>
      <c r="L625" s="22"/>
      <c r="M625" s="22"/>
      <c r="N625" s="25"/>
      <c r="O625" s="25"/>
      <c r="P625" s="22"/>
      <c r="R625" s="10" t="str" cm="1">
        <f t="array" ref="R625">_xlfn.LET(
  _xlpm.currentRow, ROW(A625),
  IF(
    OR(A625&lt;&gt;"", B625&lt;&gt;"", C625&lt;&gt;"", D625&lt;&gt;"", M625&lt;&gt;"", G625&lt;&gt;"", E625&lt;&gt;"", F625&lt;&gt;"", H625&lt;&gt;"", I625&lt;&gt;"", J625&lt;&gt;"", K625&lt;&gt;"", L625&lt;&gt;"",N625&lt;&gt; "", O625&lt;&gt;"", P625&lt;&gt;""),
    _xlfn.SWITCH(
      TRUE(),
      A625="", "Row "&amp;TEXT(_xlpm.currentRow, "0")&amp;": RM&amp;D Report ID is missing",
      B625="", "Row "&amp;TEXT(_xlpm.currentRow, "0")&amp;": PTO Lift ID is missing",
      C625="", "Row "&amp;TEXT(_xlpm.currentRow, "0")&amp;": Event Start Date is missing",
      D625="", "Row "&amp;TEXT(_xlpm.currentRow, "0")&amp;": Event Start Time is missing",
      G625="", "Row "&amp;TEXT(_xlpm.currentRow, "0")&amp;": Event Type is missing",
      AND(G625&lt;&gt;"RM&amp;D Notification", E625=""), "Row "&amp;TEXT(_xlpm.currentRow, "0")&amp;": Event End Date required when Event Type is not RM&amp;D Notification",
      AND(G625&lt;&gt;"RM&amp;D Notification", F625=""), "Row "&amp;TEXT(_xlpm.currentRow, "0")&amp;": Event End Time required when Event Type is not RM&amp;D Notification",
      AND(G625&lt;&gt;"Servicing", H625=""), "Row "&amp;TEXT(_xlpm.currentRow, "0")&amp;": System required when Event Type is not Servicing",
      AND(H625="Others", I625=""), "Row "&amp;TEXT(_xlpm.currentRow, "0")&amp;": Event Description required when System is Others",
      AND(OR(G625="RM&amp;D Intervention",G625="Callback",G625="Repair / Follow-up"), J625=""), "Row "&amp;TEXT(_xlpm.currentRow, "0")&amp;": Action Type required when Event Type is RM&amp;D Intervention, Callback or Repair/Follow-up",
      AND(OR(G625="RM&amp;D Intervention",G625="Callback",G625="Repair / Follow-up"), K625=""), "Row "&amp;TEXT(_xlpm.currentRow, "0")&amp;": Action Description required when Event Type is RM&amp;D Intervention, Callback or Repair/Follow-up",
      AND(OR(G625="RM&amp;D Intervention",G625="Callback",G625="Servicing",G625="Repair / Follow-up"), M625=""), "Row "&amp;TEXT(_xlpm.currentRow, "0")&amp;": Person Full Name required when Event Type is RM&amp;D Intervention, Callback, Servicing or Repair/Follow-up",
      AND(OR(G625="RM&amp;D Intervention",G625="Callback",G625="Repair / Follow-up"), N625= ""), "Row "&amp;TEXT(_xlpm.currentRow, "0")&amp;": Type of Visit required when Event Type is RM&amp;D Intervention, Callback or Repair/Follow-up",
      AND(OR(G625="RM&amp;D Intervention",G625="Callback",G625="Repair / Follow-up"), O625=""), "Row "&amp;TEXT(_xlpm.currentRow, "0")&amp;": Type of Fault required when Event Type is RM&amp;D Intervention, Callback or Repair/Follow-up",
      AND(E625&lt;&gt;"", E625&lt;C625), "Row "&amp;TEXT(_xlpm.currentRow, "0")&amp;": Event End Date cannot be earlier than Start Date",
      AND(E625=C625, F625&lt;&gt;"", D625&lt;&gt;"", F625&lt;=D625), "Row "&amp;TEXT(_xlpm.currentRow, "0")&amp;": Event End Time must be after Start Time when dates are the same",
      ""
    ),
    ""
  )
)</f>
        <v/>
      </c>
      <c r="S625" s="10"/>
    </row>
    <row r="626" spans="1:19" s="3" customFormat="1" x14ac:dyDescent="0.25">
      <c r="A626" s="22"/>
      <c r="B626" s="22"/>
      <c r="C626" s="23"/>
      <c r="D626" s="24"/>
      <c r="E626" s="23"/>
      <c r="F626" s="24"/>
      <c r="G626" s="25"/>
      <c r="H626" s="25"/>
      <c r="I626" s="22"/>
      <c r="J626" s="25"/>
      <c r="K626" s="26"/>
      <c r="L626" s="22"/>
      <c r="M626" s="22"/>
      <c r="N626" s="25"/>
      <c r="O626" s="25"/>
      <c r="P626" s="22"/>
      <c r="R626" s="10" t="str" cm="1">
        <f t="array" ref="R626">_xlfn.LET(
  _xlpm.currentRow, ROW(A626),
  IF(
    OR(A626&lt;&gt;"", B626&lt;&gt;"", C626&lt;&gt;"", D626&lt;&gt;"", M626&lt;&gt;"", G626&lt;&gt;"", E626&lt;&gt;"", F626&lt;&gt;"", H626&lt;&gt;"", I626&lt;&gt;"", J626&lt;&gt;"", K626&lt;&gt;"", L626&lt;&gt;"",N626&lt;&gt; "", O626&lt;&gt;"", P626&lt;&gt;""),
    _xlfn.SWITCH(
      TRUE(),
      A626="", "Row "&amp;TEXT(_xlpm.currentRow, "0")&amp;": RM&amp;D Report ID is missing",
      B626="", "Row "&amp;TEXT(_xlpm.currentRow, "0")&amp;": PTO Lift ID is missing",
      C626="", "Row "&amp;TEXT(_xlpm.currentRow, "0")&amp;": Event Start Date is missing",
      D626="", "Row "&amp;TEXT(_xlpm.currentRow, "0")&amp;": Event Start Time is missing",
      G626="", "Row "&amp;TEXT(_xlpm.currentRow, "0")&amp;": Event Type is missing",
      AND(G626&lt;&gt;"RM&amp;D Notification", E626=""), "Row "&amp;TEXT(_xlpm.currentRow, "0")&amp;": Event End Date required when Event Type is not RM&amp;D Notification",
      AND(G626&lt;&gt;"RM&amp;D Notification", F626=""), "Row "&amp;TEXT(_xlpm.currentRow, "0")&amp;": Event End Time required when Event Type is not RM&amp;D Notification",
      AND(G626&lt;&gt;"Servicing", H626=""), "Row "&amp;TEXT(_xlpm.currentRow, "0")&amp;": System required when Event Type is not Servicing",
      AND(H626="Others", I626=""), "Row "&amp;TEXT(_xlpm.currentRow, "0")&amp;": Event Description required when System is Others",
      AND(OR(G626="RM&amp;D Intervention",G626="Callback",G626="Repair / Follow-up"), J626=""), "Row "&amp;TEXT(_xlpm.currentRow, "0")&amp;": Action Type required when Event Type is RM&amp;D Intervention, Callback or Repair/Follow-up",
      AND(OR(G626="RM&amp;D Intervention",G626="Callback",G626="Repair / Follow-up"), K626=""), "Row "&amp;TEXT(_xlpm.currentRow, "0")&amp;": Action Description required when Event Type is RM&amp;D Intervention, Callback or Repair/Follow-up",
      AND(OR(G626="RM&amp;D Intervention",G626="Callback",G626="Servicing",G626="Repair / Follow-up"), M626=""), "Row "&amp;TEXT(_xlpm.currentRow, "0")&amp;": Person Full Name required when Event Type is RM&amp;D Intervention, Callback, Servicing or Repair/Follow-up",
      AND(OR(G626="RM&amp;D Intervention",G626="Callback",G626="Repair / Follow-up"), N626= ""), "Row "&amp;TEXT(_xlpm.currentRow, "0")&amp;": Type of Visit required when Event Type is RM&amp;D Intervention, Callback or Repair/Follow-up",
      AND(OR(G626="RM&amp;D Intervention",G626="Callback",G626="Repair / Follow-up"), O626=""), "Row "&amp;TEXT(_xlpm.currentRow, "0")&amp;": Type of Fault required when Event Type is RM&amp;D Intervention, Callback or Repair/Follow-up",
      AND(E626&lt;&gt;"", E626&lt;C626), "Row "&amp;TEXT(_xlpm.currentRow, "0")&amp;": Event End Date cannot be earlier than Start Date",
      AND(E626=C626, F626&lt;&gt;"", D626&lt;&gt;"", F626&lt;=D626), "Row "&amp;TEXT(_xlpm.currentRow, "0")&amp;": Event End Time must be after Start Time when dates are the same",
      ""
    ),
    ""
  )
)</f>
        <v/>
      </c>
      <c r="S626" s="10"/>
    </row>
    <row r="627" spans="1:19" s="3" customFormat="1" x14ac:dyDescent="0.25">
      <c r="A627" s="22"/>
      <c r="B627" s="22"/>
      <c r="C627" s="23"/>
      <c r="D627" s="24"/>
      <c r="E627" s="23"/>
      <c r="F627" s="24"/>
      <c r="G627" s="25"/>
      <c r="H627" s="25"/>
      <c r="I627" s="22"/>
      <c r="J627" s="25"/>
      <c r="K627" s="26"/>
      <c r="L627" s="22"/>
      <c r="M627" s="22"/>
      <c r="N627" s="25"/>
      <c r="O627" s="25"/>
      <c r="P627" s="22"/>
      <c r="R627" s="10" t="str" cm="1">
        <f t="array" ref="R627">_xlfn.LET(
  _xlpm.currentRow, ROW(A627),
  IF(
    OR(A627&lt;&gt;"", B627&lt;&gt;"", C627&lt;&gt;"", D627&lt;&gt;"", M627&lt;&gt;"", G627&lt;&gt;"", E627&lt;&gt;"", F627&lt;&gt;"", H627&lt;&gt;"", I627&lt;&gt;"", J627&lt;&gt;"", K627&lt;&gt;"", L627&lt;&gt;"",N627&lt;&gt; "", O627&lt;&gt;"", P627&lt;&gt;""),
    _xlfn.SWITCH(
      TRUE(),
      A627="", "Row "&amp;TEXT(_xlpm.currentRow, "0")&amp;": RM&amp;D Report ID is missing",
      B627="", "Row "&amp;TEXT(_xlpm.currentRow, "0")&amp;": PTO Lift ID is missing",
      C627="", "Row "&amp;TEXT(_xlpm.currentRow, "0")&amp;": Event Start Date is missing",
      D627="", "Row "&amp;TEXT(_xlpm.currentRow, "0")&amp;": Event Start Time is missing",
      G627="", "Row "&amp;TEXT(_xlpm.currentRow, "0")&amp;": Event Type is missing",
      AND(G627&lt;&gt;"RM&amp;D Notification", E627=""), "Row "&amp;TEXT(_xlpm.currentRow, "0")&amp;": Event End Date required when Event Type is not RM&amp;D Notification",
      AND(G627&lt;&gt;"RM&amp;D Notification", F627=""), "Row "&amp;TEXT(_xlpm.currentRow, "0")&amp;": Event End Time required when Event Type is not RM&amp;D Notification",
      AND(G627&lt;&gt;"Servicing", H627=""), "Row "&amp;TEXT(_xlpm.currentRow, "0")&amp;": System required when Event Type is not Servicing",
      AND(H627="Others", I627=""), "Row "&amp;TEXT(_xlpm.currentRow, "0")&amp;": Event Description required when System is Others",
      AND(OR(G627="RM&amp;D Intervention",G627="Callback",G627="Repair / Follow-up"), J627=""), "Row "&amp;TEXT(_xlpm.currentRow, "0")&amp;": Action Type required when Event Type is RM&amp;D Intervention, Callback or Repair/Follow-up",
      AND(OR(G627="RM&amp;D Intervention",G627="Callback",G627="Repair / Follow-up"), K627=""), "Row "&amp;TEXT(_xlpm.currentRow, "0")&amp;": Action Description required when Event Type is RM&amp;D Intervention, Callback or Repair/Follow-up",
      AND(OR(G627="RM&amp;D Intervention",G627="Callback",G627="Servicing",G627="Repair / Follow-up"), M627=""), "Row "&amp;TEXT(_xlpm.currentRow, "0")&amp;": Person Full Name required when Event Type is RM&amp;D Intervention, Callback, Servicing or Repair/Follow-up",
      AND(OR(G627="RM&amp;D Intervention",G627="Callback",G627="Repair / Follow-up"), N627= ""), "Row "&amp;TEXT(_xlpm.currentRow, "0")&amp;": Type of Visit required when Event Type is RM&amp;D Intervention, Callback or Repair/Follow-up",
      AND(OR(G627="RM&amp;D Intervention",G627="Callback",G627="Repair / Follow-up"), O627=""), "Row "&amp;TEXT(_xlpm.currentRow, "0")&amp;": Type of Fault required when Event Type is RM&amp;D Intervention, Callback or Repair/Follow-up",
      AND(E627&lt;&gt;"", E627&lt;C627), "Row "&amp;TEXT(_xlpm.currentRow, "0")&amp;": Event End Date cannot be earlier than Start Date",
      AND(E627=C627, F627&lt;&gt;"", D627&lt;&gt;"", F627&lt;=D627), "Row "&amp;TEXT(_xlpm.currentRow, "0")&amp;": Event End Time must be after Start Time when dates are the same",
      ""
    ),
    ""
  )
)</f>
        <v/>
      </c>
      <c r="S627" s="10"/>
    </row>
    <row r="628" spans="1:19" s="3" customFormat="1" x14ac:dyDescent="0.25">
      <c r="A628" s="22"/>
      <c r="B628" s="22"/>
      <c r="C628" s="23"/>
      <c r="D628" s="24"/>
      <c r="E628" s="23"/>
      <c r="F628" s="24"/>
      <c r="G628" s="25"/>
      <c r="H628" s="25"/>
      <c r="I628" s="22"/>
      <c r="J628" s="25"/>
      <c r="K628" s="26"/>
      <c r="L628" s="22"/>
      <c r="M628" s="22"/>
      <c r="N628" s="25"/>
      <c r="O628" s="25"/>
      <c r="P628" s="22"/>
      <c r="R628" s="10" t="str" cm="1">
        <f t="array" ref="R628">_xlfn.LET(
  _xlpm.currentRow, ROW(A628),
  IF(
    OR(A628&lt;&gt;"", B628&lt;&gt;"", C628&lt;&gt;"", D628&lt;&gt;"", M628&lt;&gt;"", G628&lt;&gt;"", E628&lt;&gt;"", F628&lt;&gt;"", H628&lt;&gt;"", I628&lt;&gt;"", J628&lt;&gt;"", K628&lt;&gt;"", L628&lt;&gt;"",N628&lt;&gt; "", O628&lt;&gt;"", P628&lt;&gt;""),
    _xlfn.SWITCH(
      TRUE(),
      A628="", "Row "&amp;TEXT(_xlpm.currentRow, "0")&amp;": RM&amp;D Report ID is missing",
      B628="", "Row "&amp;TEXT(_xlpm.currentRow, "0")&amp;": PTO Lift ID is missing",
      C628="", "Row "&amp;TEXT(_xlpm.currentRow, "0")&amp;": Event Start Date is missing",
      D628="", "Row "&amp;TEXT(_xlpm.currentRow, "0")&amp;": Event Start Time is missing",
      G628="", "Row "&amp;TEXT(_xlpm.currentRow, "0")&amp;": Event Type is missing",
      AND(G628&lt;&gt;"RM&amp;D Notification", E628=""), "Row "&amp;TEXT(_xlpm.currentRow, "0")&amp;": Event End Date required when Event Type is not RM&amp;D Notification",
      AND(G628&lt;&gt;"RM&amp;D Notification", F628=""), "Row "&amp;TEXT(_xlpm.currentRow, "0")&amp;": Event End Time required when Event Type is not RM&amp;D Notification",
      AND(G628&lt;&gt;"Servicing", H628=""), "Row "&amp;TEXT(_xlpm.currentRow, "0")&amp;": System required when Event Type is not Servicing",
      AND(H628="Others", I628=""), "Row "&amp;TEXT(_xlpm.currentRow, "0")&amp;": Event Description required when System is Others",
      AND(OR(G628="RM&amp;D Intervention",G628="Callback",G628="Repair / Follow-up"), J628=""), "Row "&amp;TEXT(_xlpm.currentRow, "0")&amp;": Action Type required when Event Type is RM&amp;D Intervention, Callback or Repair/Follow-up",
      AND(OR(G628="RM&amp;D Intervention",G628="Callback",G628="Repair / Follow-up"), K628=""), "Row "&amp;TEXT(_xlpm.currentRow, "0")&amp;": Action Description required when Event Type is RM&amp;D Intervention, Callback or Repair/Follow-up",
      AND(OR(G628="RM&amp;D Intervention",G628="Callback",G628="Servicing",G628="Repair / Follow-up"), M628=""), "Row "&amp;TEXT(_xlpm.currentRow, "0")&amp;": Person Full Name required when Event Type is RM&amp;D Intervention, Callback, Servicing or Repair/Follow-up",
      AND(OR(G628="RM&amp;D Intervention",G628="Callback",G628="Repair / Follow-up"), N628= ""), "Row "&amp;TEXT(_xlpm.currentRow, "0")&amp;": Type of Visit required when Event Type is RM&amp;D Intervention, Callback or Repair/Follow-up",
      AND(OR(G628="RM&amp;D Intervention",G628="Callback",G628="Repair / Follow-up"), O628=""), "Row "&amp;TEXT(_xlpm.currentRow, "0")&amp;": Type of Fault required when Event Type is RM&amp;D Intervention, Callback or Repair/Follow-up",
      AND(E628&lt;&gt;"", E628&lt;C628), "Row "&amp;TEXT(_xlpm.currentRow, "0")&amp;": Event End Date cannot be earlier than Start Date",
      AND(E628=C628, F628&lt;&gt;"", D628&lt;&gt;"", F628&lt;=D628), "Row "&amp;TEXT(_xlpm.currentRow, "0")&amp;": Event End Time must be after Start Time when dates are the same",
      ""
    ),
    ""
  )
)</f>
        <v/>
      </c>
      <c r="S628" s="10"/>
    </row>
    <row r="629" spans="1:19" s="3" customFormat="1" x14ac:dyDescent="0.25">
      <c r="A629" s="22"/>
      <c r="B629" s="22"/>
      <c r="C629" s="23"/>
      <c r="D629" s="24"/>
      <c r="E629" s="23"/>
      <c r="F629" s="24"/>
      <c r="G629" s="25"/>
      <c r="H629" s="25"/>
      <c r="I629" s="22"/>
      <c r="J629" s="25"/>
      <c r="K629" s="26"/>
      <c r="L629" s="22"/>
      <c r="M629" s="22"/>
      <c r="N629" s="25"/>
      <c r="O629" s="25"/>
      <c r="P629" s="22"/>
      <c r="R629" s="10" t="str" cm="1">
        <f t="array" ref="R629">_xlfn.LET(
  _xlpm.currentRow, ROW(A629),
  IF(
    OR(A629&lt;&gt;"", B629&lt;&gt;"", C629&lt;&gt;"", D629&lt;&gt;"", M629&lt;&gt;"", G629&lt;&gt;"", E629&lt;&gt;"", F629&lt;&gt;"", H629&lt;&gt;"", I629&lt;&gt;"", J629&lt;&gt;"", K629&lt;&gt;"", L629&lt;&gt;"",N629&lt;&gt; "", O629&lt;&gt;"", P629&lt;&gt;""),
    _xlfn.SWITCH(
      TRUE(),
      A629="", "Row "&amp;TEXT(_xlpm.currentRow, "0")&amp;": RM&amp;D Report ID is missing",
      B629="", "Row "&amp;TEXT(_xlpm.currentRow, "0")&amp;": PTO Lift ID is missing",
      C629="", "Row "&amp;TEXT(_xlpm.currentRow, "0")&amp;": Event Start Date is missing",
      D629="", "Row "&amp;TEXT(_xlpm.currentRow, "0")&amp;": Event Start Time is missing",
      G629="", "Row "&amp;TEXT(_xlpm.currentRow, "0")&amp;": Event Type is missing",
      AND(G629&lt;&gt;"RM&amp;D Notification", E629=""), "Row "&amp;TEXT(_xlpm.currentRow, "0")&amp;": Event End Date required when Event Type is not RM&amp;D Notification",
      AND(G629&lt;&gt;"RM&amp;D Notification", F629=""), "Row "&amp;TEXT(_xlpm.currentRow, "0")&amp;": Event End Time required when Event Type is not RM&amp;D Notification",
      AND(G629&lt;&gt;"Servicing", H629=""), "Row "&amp;TEXT(_xlpm.currentRow, "0")&amp;": System required when Event Type is not Servicing",
      AND(H629="Others", I629=""), "Row "&amp;TEXT(_xlpm.currentRow, "0")&amp;": Event Description required when System is Others",
      AND(OR(G629="RM&amp;D Intervention",G629="Callback",G629="Repair / Follow-up"), J629=""), "Row "&amp;TEXT(_xlpm.currentRow, "0")&amp;": Action Type required when Event Type is RM&amp;D Intervention, Callback or Repair/Follow-up",
      AND(OR(G629="RM&amp;D Intervention",G629="Callback",G629="Repair / Follow-up"), K629=""), "Row "&amp;TEXT(_xlpm.currentRow, "0")&amp;": Action Description required when Event Type is RM&amp;D Intervention, Callback or Repair/Follow-up",
      AND(OR(G629="RM&amp;D Intervention",G629="Callback",G629="Servicing",G629="Repair / Follow-up"), M629=""), "Row "&amp;TEXT(_xlpm.currentRow, "0")&amp;": Person Full Name required when Event Type is RM&amp;D Intervention, Callback, Servicing or Repair/Follow-up",
      AND(OR(G629="RM&amp;D Intervention",G629="Callback",G629="Repair / Follow-up"), N629= ""), "Row "&amp;TEXT(_xlpm.currentRow, "0")&amp;": Type of Visit required when Event Type is RM&amp;D Intervention, Callback or Repair/Follow-up",
      AND(OR(G629="RM&amp;D Intervention",G629="Callback",G629="Repair / Follow-up"), O629=""), "Row "&amp;TEXT(_xlpm.currentRow, "0")&amp;": Type of Fault required when Event Type is RM&amp;D Intervention, Callback or Repair/Follow-up",
      AND(E629&lt;&gt;"", E629&lt;C629), "Row "&amp;TEXT(_xlpm.currentRow, "0")&amp;": Event End Date cannot be earlier than Start Date",
      AND(E629=C629, F629&lt;&gt;"", D629&lt;&gt;"", F629&lt;=D629), "Row "&amp;TEXT(_xlpm.currentRow, "0")&amp;": Event End Time must be after Start Time when dates are the same",
      ""
    ),
    ""
  )
)</f>
        <v/>
      </c>
      <c r="S629" s="10"/>
    </row>
    <row r="630" spans="1:19" s="3" customFormat="1" x14ac:dyDescent="0.25">
      <c r="A630" s="22"/>
      <c r="B630" s="22"/>
      <c r="C630" s="23"/>
      <c r="D630" s="24"/>
      <c r="E630" s="23"/>
      <c r="F630" s="24"/>
      <c r="G630" s="25"/>
      <c r="H630" s="25"/>
      <c r="I630" s="22"/>
      <c r="J630" s="25"/>
      <c r="K630" s="26"/>
      <c r="L630" s="22"/>
      <c r="M630" s="22"/>
      <c r="N630" s="25"/>
      <c r="O630" s="25"/>
      <c r="P630" s="22"/>
      <c r="R630" s="10" t="str" cm="1">
        <f t="array" ref="R630">_xlfn.LET(
  _xlpm.currentRow, ROW(A630),
  IF(
    OR(A630&lt;&gt;"", B630&lt;&gt;"", C630&lt;&gt;"", D630&lt;&gt;"", M630&lt;&gt;"", G630&lt;&gt;"", E630&lt;&gt;"", F630&lt;&gt;"", H630&lt;&gt;"", I630&lt;&gt;"", J630&lt;&gt;"", K630&lt;&gt;"", L630&lt;&gt;"",N630&lt;&gt; "", O630&lt;&gt;"", P630&lt;&gt;""),
    _xlfn.SWITCH(
      TRUE(),
      A630="", "Row "&amp;TEXT(_xlpm.currentRow, "0")&amp;": RM&amp;D Report ID is missing",
      B630="", "Row "&amp;TEXT(_xlpm.currentRow, "0")&amp;": PTO Lift ID is missing",
      C630="", "Row "&amp;TEXT(_xlpm.currentRow, "0")&amp;": Event Start Date is missing",
      D630="", "Row "&amp;TEXT(_xlpm.currentRow, "0")&amp;": Event Start Time is missing",
      G630="", "Row "&amp;TEXT(_xlpm.currentRow, "0")&amp;": Event Type is missing",
      AND(G630&lt;&gt;"RM&amp;D Notification", E630=""), "Row "&amp;TEXT(_xlpm.currentRow, "0")&amp;": Event End Date required when Event Type is not RM&amp;D Notification",
      AND(G630&lt;&gt;"RM&amp;D Notification", F630=""), "Row "&amp;TEXT(_xlpm.currentRow, "0")&amp;": Event End Time required when Event Type is not RM&amp;D Notification",
      AND(G630&lt;&gt;"Servicing", H630=""), "Row "&amp;TEXT(_xlpm.currentRow, "0")&amp;": System required when Event Type is not Servicing",
      AND(H630="Others", I630=""), "Row "&amp;TEXT(_xlpm.currentRow, "0")&amp;": Event Description required when System is Others",
      AND(OR(G630="RM&amp;D Intervention",G630="Callback",G630="Repair / Follow-up"), J630=""), "Row "&amp;TEXT(_xlpm.currentRow, "0")&amp;": Action Type required when Event Type is RM&amp;D Intervention, Callback or Repair/Follow-up",
      AND(OR(G630="RM&amp;D Intervention",G630="Callback",G630="Repair / Follow-up"), K630=""), "Row "&amp;TEXT(_xlpm.currentRow, "0")&amp;": Action Description required when Event Type is RM&amp;D Intervention, Callback or Repair/Follow-up",
      AND(OR(G630="RM&amp;D Intervention",G630="Callback",G630="Servicing",G630="Repair / Follow-up"), M630=""), "Row "&amp;TEXT(_xlpm.currentRow, "0")&amp;": Person Full Name required when Event Type is RM&amp;D Intervention, Callback, Servicing or Repair/Follow-up",
      AND(OR(G630="RM&amp;D Intervention",G630="Callback",G630="Repair / Follow-up"), N630= ""), "Row "&amp;TEXT(_xlpm.currentRow, "0")&amp;": Type of Visit required when Event Type is RM&amp;D Intervention, Callback or Repair/Follow-up",
      AND(OR(G630="RM&amp;D Intervention",G630="Callback",G630="Repair / Follow-up"), O630=""), "Row "&amp;TEXT(_xlpm.currentRow, "0")&amp;": Type of Fault required when Event Type is RM&amp;D Intervention, Callback or Repair/Follow-up",
      AND(E630&lt;&gt;"", E630&lt;C630), "Row "&amp;TEXT(_xlpm.currentRow, "0")&amp;": Event End Date cannot be earlier than Start Date",
      AND(E630=C630, F630&lt;&gt;"", D630&lt;&gt;"", F630&lt;=D630), "Row "&amp;TEXT(_xlpm.currentRow, "0")&amp;": Event End Time must be after Start Time when dates are the same",
      ""
    ),
    ""
  )
)</f>
        <v/>
      </c>
      <c r="S630" s="10"/>
    </row>
    <row r="631" spans="1:19" s="3" customFormat="1" x14ac:dyDescent="0.25">
      <c r="A631" s="22"/>
      <c r="B631" s="22"/>
      <c r="C631" s="23"/>
      <c r="D631" s="24"/>
      <c r="E631" s="23"/>
      <c r="F631" s="24"/>
      <c r="G631" s="25"/>
      <c r="H631" s="25"/>
      <c r="I631" s="22"/>
      <c r="J631" s="25"/>
      <c r="K631" s="26"/>
      <c r="L631" s="22"/>
      <c r="M631" s="22"/>
      <c r="N631" s="25"/>
      <c r="O631" s="25"/>
      <c r="P631" s="22"/>
      <c r="R631" s="10" t="str" cm="1">
        <f t="array" ref="R631">_xlfn.LET(
  _xlpm.currentRow, ROW(A631),
  IF(
    OR(A631&lt;&gt;"", B631&lt;&gt;"", C631&lt;&gt;"", D631&lt;&gt;"", M631&lt;&gt;"", G631&lt;&gt;"", E631&lt;&gt;"", F631&lt;&gt;"", H631&lt;&gt;"", I631&lt;&gt;"", J631&lt;&gt;"", K631&lt;&gt;"", L631&lt;&gt;"",N631&lt;&gt; "", O631&lt;&gt;"", P631&lt;&gt;""),
    _xlfn.SWITCH(
      TRUE(),
      A631="", "Row "&amp;TEXT(_xlpm.currentRow, "0")&amp;": RM&amp;D Report ID is missing",
      B631="", "Row "&amp;TEXT(_xlpm.currentRow, "0")&amp;": PTO Lift ID is missing",
      C631="", "Row "&amp;TEXT(_xlpm.currentRow, "0")&amp;": Event Start Date is missing",
      D631="", "Row "&amp;TEXT(_xlpm.currentRow, "0")&amp;": Event Start Time is missing",
      G631="", "Row "&amp;TEXT(_xlpm.currentRow, "0")&amp;": Event Type is missing",
      AND(G631&lt;&gt;"RM&amp;D Notification", E631=""), "Row "&amp;TEXT(_xlpm.currentRow, "0")&amp;": Event End Date required when Event Type is not RM&amp;D Notification",
      AND(G631&lt;&gt;"RM&amp;D Notification", F631=""), "Row "&amp;TEXT(_xlpm.currentRow, "0")&amp;": Event End Time required when Event Type is not RM&amp;D Notification",
      AND(G631&lt;&gt;"Servicing", H631=""), "Row "&amp;TEXT(_xlpm.currentRow, "0")&amp;": System required when Event Type is not Servicing",
      AND(H631="Others", I631=""), "Row "&amp;TEXT(_xlpm.currentRow, "0")&amp;": Event Description required when System is Others",
      AND(OR(G631="RM&amp;D Intervention",G631="Callback",G631="Repair / Follow-up"), J631=""), "Row "&amp;TEXT(_xlpm.currentRow, "0")&amp;": Action Type required when Event Type is RM&amp;D Intervention, Callback or Repair/Follow-up",
      AND(OR(G631="RM&amp;D Intervention",G631="Callback",G631="Repair / Follow-up"), K631=""), "Row "&amp;TEXT(_xlpm.currentRow, "0")&amp;": Action Description required when Event Type is RM&amp;D Intervention, Callback or Repair/Follow-up",
      AND(OR(G631="RM&amp;D Intervention",G631="Callback",G631="Servicing",G631="Repair / Follow-up"), M631=""), "Row "&amp;TEXT(_xlpm.currentRow, "0")&amp;": Person Full Name required when Event Type is RM&amp;D Intervention, Callback, Servicing or Repair/Follow-up",
      AND(OR(G631="RM&amp;D Intervention",G631="Callback",G631="Repair / Follow-up"), N631= ""), "Row "&amp;TEXT(_xlpm.currentRow, "0")&amp;": Type of Visit required when Event Type is RM&amp;D Intervention, Callback or Repair/Follow-up",
      AND(OR(G631="RM&amp;D Intervention",G631="Callback",G631="Repair / Follow-up"), O631=""), "Row "&amp;TEXT(_xlpm.currentRow, "0")&amp;": Type of Fault required when Event Type is RM&amp;D Intervention, Callback or Repair/Follow-up",
      AND(E631&lt;&gt;"", E631&lt;C631), "Row "&amp;TEXT(_xlpm.currentRow, "0")&amp;": Event End Date cannot be earlier than Start Date",
      AND(E631=C631, F631&lt;&gt;"", D631&lt;&gt;"", F631&lt;=D631), "Row "&amp;TEXT(_xlpm.currentRow, "0")&amp;": Event End Time must be after Start Time when dates are the same",
      ""
    ),
    ""
  )
)</f>
        <v/>
      </c>
      <c r="S631" s="10"/>
    </row>
    <row r="632" spans="1:19" s="3" customFormat="1" x14ac:dyDescent="0.25">
      <c r="A632" s="22"/>
      <c r="B632" s="22"/>
      <c r="C632" s="23"/>
      <c r="D632" s="24"/>
      <c r="E632" s="23"/>
      <c r="F632" s="24"/>
      <c r="G632" s="25"/>
      <c r="H632" s="25"/>
      <c r="I632" s="22"/>
      <c r="J632" s="25"/>
      <c r="K632" s="26"/>
      <c r="L632" s="22"/>
      <c r="M632" s="22"/>
      <c r="N632" s="25"/>
      <c r="O632" s="25"/>
      <c r="P632" s="22"/>
      <c r="R632" s="10" t="str" cm="1">
        <f t="array" ref="R632">_xlfn.LET(
  _xlpm.currentRow, ROW(A632),
  IF(
    OR(A632&lt;&gt;"", B632&lt;&gt;"", C632&lt;&gt;"", D632&lt;&gt;"", M632&lt;&gt;"", G632&lt;&gt;"", E632&lt;&gt;"", F632&lt;&gt;"", H632&lt;&gt;"", I632&lt;&gt;"", J632&lt;&gt;"", K632&lt;&gt;"", L632&lt;&gt;"",N632&lt;&gt; "", O632&lt;&gt;"", P632&lt;&gt;""),
    _xlfn.SWITCH(
      TRUE(),
      A632="", "Row "&amp;TEXT(_xlpm.currentRow, "0")&amp;": RM&amp;D Report ID is missing",
      B632="", "Row "&amp;TEXT(_xlpm.currentRow, "0")&amp;": PTO Lift ID is missing",
      C632="", "Row "&amp;TEXT(_xlpm.currentRow, "0")&amp;": Event Start Date is missing",
      D632="", "Row "&amp;TEXT(_xlpm.currentRow, "0")&amp;": Event Start Time is missing",
      G632="", "Row "&amp;TEXT(_xlpm.currentRow, "0")&amp;": Event Type is missing",
      AND(G632&lt;&gt;"RM&amp;D Notification", E632=""), "Row "&amp;TEXT(_xlpm.currentRow, "0")&amp;": Event End Date required when Event Type is not RM&amp;D Notification",
      AND(G632&lt;&gt;"RM&amp;D Notification", F632=""), "Row "&amp;TEXT(_xlpm.currentRow, "0")&amp;": Event End Time required when Event Type is not RM&amp;D Notification",
      AND(G632&lt;&gt;"Servicing", H632=""), "Row "&amp;TEXT(_xlpm.currentRow, "0")&amp;": System required when Event Type is not Servicing",
      AND(H632="Others", I632=""), "Row "&amp;TEXT(_xlpm.currentRow, "0")&amp;": Event Description required when System is Others",
      AND(OR(G632="RM&amp;D Intervention",G632="Callback",G632="Repair / Follow-up"), J632=""), "Row "&amp;TEXT(_xlpm.currentRow, "0")&amp;": Action Type required when Event Type is RM&amp;D Intervention, Callback or Repair/Follow-up",
      AND(OR(G632="RM&amp;D Intervention",G632="Callback",G632="Repair / Follow-up"), K632=""), "Row "&amp;TEXT(_xlpm.currentRow, "0")&amp;": Action Description required when Event Type is RM&amp;D Intervention, Callback or Repair/Follow-up",
      AND(OR(G632="RM&amp;D Intervention",G632="Callback",G632="Servicing",G632="Repair / Follow-up"), M632=""), "Row "&amp;TEXT(_xlpm.currentRow, "0")&amp;": Person Full Name required when Event Type is RM&amp;D Intervention, Callback, Servicing or Repair/Follow-up",
      AND(OR(G632="RM&amp;D Intervention",G632="Callback",G632="Repair / Follow-up"), N632= ""), "Row "&amp;TEXT(_xlpm.currentRow, "0")&amp;": Type of Visit required when Event Type is RM&amp;D Intervention, Callback or Repair/Follow-up",
      AND(OR(G632="RM&amp;D Intervention",G632="Callback",G632="Repair / Follow-up"), O632=""), "Row "&amp;TEXT(_xlpm.currentRow, "0")&amp;": Type of Fault required when Event Type is RM&amp;D Intervention, Callback or Repair/Follow-up",
      AND(E632&lt;&gt;"", E632&lt;C632), "Row "&amp;TEXT(_xlpm.currentRow, "0")&amp;": Event End Date cannot be earlier than Start Date",
      AND(E632=C632, F632&lt;&gt;"", D632&lt;&gt;"", F632&lt;=D632), "Row "&amp;TEXT(_xlpm.currentRow, "0")&amp;": Event End Time must be after Start Time when dates are the same",
      ""
    ),
    ""
  )
)</f>
        <v/>
      </c>
      <c r="S632" s="10"/>
    </row>
    <row r="633" spans="1:19" s="3" customFormat="1" x14ac:dyDescent="0.25">
      <c r="A633" s="22"/>
      <c r="B633" s="22"/>
      <c r="C633" s="23"/>
      <c r="D633" s="24"/>
      <c r="E633" s="23"/>
      <c r="F633" s="24"/>
      <c r="G633" s="25"/>
      <c r="H633" s="25"/>
      <c r="I633" s="22"/>
      <c r="J633" s="25"/>
      <c r="K633" s="26"/>
      <c r="L633" s="22"/>
      <c r="M633" s="22"/>
      <c r="N633" s="25"/>
      <c r="O633" s="25"/>
      <c r="P633" s="22"/>
      <c r="R633" s="10" t="str" cm="1">
        <f t="array" ref="R633">_xlfn.LET(
  _xlpm.currentRow, ROW(A633),
  IF(
    OR(A633&lt;&gt;"", B633&lt;&gt;"", C633&lt;&gt;"", D633&lt;&gt;"", M633&lt;&gt;"", G633&lt;&gt;"", E633&lt;&gt;"", F633&lt;&gt;"", H633&lt;&gt;"", I633&lt;&gt;"", J633&lt;&gt;"", K633&lt;&gt;"", L633&lt;&gt;"",N633&lt;&gt; "", O633&lt;&gt;"", P633&lt;&gt;""),
    _xlfn.SWITCH(
      TRUE(),
      A633="", "Row "&amp;TEXT(_xlpm.currentRow, "0")&amp;": RM&amp;D Report ID is missing",
      B633="", "Row "&amp;TEXT(_xlpm.currentRow, "0")&amp;": PTO Lift ID is missing",
      C633="", "Row "&amp;TEXT(_xlpm.currentRow, "0")&amp;": Event Start Date is missing",
      D633="", "Row "&amp;TEXT(_xlpm.currentRow, "0")&amp;": Event Start Time is missing",
      G633="", "Row "&amp;TEXT(_xlpm.currentRow, "0")&amp;": Event Type is missing",
      AND(G633&lt;&gt;"RM&amp;D Notification", E633=""), "Row "&amp;TEXT(_xlpm.currentRow, "0")&amp;": Event End Date required when Event Type is not RM&amp;D Notification",
      AND(G633&lt;&gt;"RM&amp;D Notification", F633=""), "Row "&amp;TEXT(_xlpm.currentRow, "0")&amp;": Event End Time required when Event Type is not RM&amp;D Notification",
      AND(G633&lt;&gt;"Servicing", H633=""), "Row "&amp;TEXT(_xlpm.currentRow, "0")&amp;": System required when Event Type is not Servicing",
      AND(H633="Others", I633=""), "Row "&amp;TEXT(_xlpm.currentRow, "0")&amp;": Event Description required when System is Others",
      AND(OR(G633="RM&amp;D Intervention",G633="Callback",G633="Repair / Follow-up"), J633=""), "Row "&amp;TEXT(_xlpm.currentRow, "0")&amp;": Action Type required when Event Type is RM&amp;D Intervention, Callback or Repair/Follow-up",
      AND(OR(G633="RM&amp;D Intervention",G633="Callback",G633="Repair / Follow-up"), K633=""), "Row "&amp;TEXT(_xlpm.currentRow, "0")&amp;": Action Description required when Event Type is RM&amp;D Intervention, Callback or Repair/Follow-up",
      AND(OR(G633="RM&amp;D Intervention",G633="Callback",G633="Servicing",G633="Repair / Follow-up"), M633=""), "Row "&amp;TEXT(_xlpm.currentRow, "0")&amp;": Person Full Name required when Event Type is RM&amp;D Intervention, Callback, Servicing or Repair/Follow-up",
      AND(OR(G633="RM&amp;D Intervention",G633="Callback",G633="Repair / Follow-up"), N633= ""), "Row "&amp;TEXT(_xlpm.currentRow, "0")&amp;": Type of Visit required when Event Type is RM&amp;D Intervention, Callback or Repair/Follow-up",
      AND(OR(G633="RM&amp;D Intervention",G633="Callback",G633="Repair / Follow-up"), O633=""), "Row "&amp;TEXT(_xlpm.currentRow, "0")&amp;": Type of Fault required when Event Type is RM&amp;D Intervention, Callback or Repair/Follow-up",
      AND(E633&lt;&gt;"", E633&lt;C633), "Row "&amp;TEXT(_xlpm.currentRow, "0")&amp;": Event End Date cannot be earlier than Start Date",
      AND(E633=C633, F633&lt;&gt;"", D633&lt;&gt;"", F633&lt;=D633), "Row "&amp;TEXT(_xlpm.currentRow, "0")&amp;": Event End Time must be after Start Time when dates are the same",
      ""
    ),
    ""
  )
)</f>
        <v/>
      </c>
      <c r="S633" s="10"/>
    </row>
    <row r="634" spans="1:19" s="3" customFormat="1" x14ac:dyDescent="0.25">
      <c r="A634" s="22"/>
      <c r="B634" s="22"/>
      <c r="C634" s="23"/>
      <c r="D634" s="24"/>
      <c r="E634" s="23"/>
      <c r="F634" s="24"/>
      <c r="G634" s="25"/>
      <c r="H634" s="25"/>
      <c r="I634" s="22"/>
      <c r="J634" s="25"/>
      <c r="K634" s="26"/>
      <c r="L634" s="22"/>
      <c r="M634" s="22"/>
      <c r="N634" s="25"/>
      <c r="O634" s="25"/>
      <c r="P634" s="22"/>
      <c r="R634" s="10" t="str" cm="1">
        <f t="array" ref="R634">_xlfn.LET(
  _xlpm.currentRow, ROW(A634),
  IF(
    OR(A634&lt;&gt;"", B634&lt;&gt;"", C634&lt;&gt;"", D634&lt;&gt;"", M634&lt;&gt;"", G634&lt;&gt;"", E634&lt;&gt;"", F634&lt;&gt;"", H634&lt;&gt;"", I634&lt;&gt;"", J634&lt;&gt;"", K634&lt;&gt;"", L634&lt;&gt;"",N634&lt;&gt; "", O634&lt;&gt;"", P634&lt;&gt;""),
    _xlfn.SWITCH(
      TRUE(),
      A634="", "Row "&amp;TEXT(_xlpm.currentRow, "0")&amp;": RM&amp;D Report ID is missing",
      B634="", "Row "&amp;TEXT(_xlpm.currentRow, "0")&amp;": PTO Lift ID is missing",
      C634="", "Row "&amp;TEXT(_xlpm.currentRow, "0")&amp;": Event Start Date is missing",
      D634="", "Row "&amp;TEXT(_xlpm.currentRow, "0")&amp;": Event Start Time is missing",
      G634="", "Row "&amp;TEXT(_xlpm.currentRow, "0")&amp;": Event Type is missing",
      AND(G634&lt;&gt;"RM&amp;D Notification", E634=""), "Row "&amp;TEXT(_xlpm.currentRow, "0")&amp;": Event End Date required when Event Type is not RM&amp;D Notification",
      AND(G634&lt;&gt;"RM&amp;D Notification", F634=""), "Row "&amp;TEXT(_xlpm.currentRow, "0")&amp;": Event End Time required when Event Type is not RM&amp;D Notification",
      AND(G634&lt;&gt;"Servicing", H634=""), "Row "&amp;TEXT(_xlpm.currentRow, "0")&amp;": System required when Event Type is not Servicing",
      AND(H634="Others", I634=""), "Row "&amp;TEXT(_xlpm.currentRow, "0")&amp;": Event Description required when System is Others",
      AND(OR(G634="RM&amp;D Intervention",G634="Callback",G634="Repair / Follow-up"), J634=""), "Row "&amp;TEXT(_xlpm.currentRow, "0")&amp;": Action Type required when Event Type is RM&amp;D Intervention, Callback or Repair/Follow-up",
      AND(OR(G634="RM&amp;D Intervention",G634="Callback",G634="Repair / Follow-up"), K634=""), "Row "&amp;TEXT(_xlpm.currentRow, "0")&amp;": Action Description required when Event Type is RM&amp;D Intervention, Callback or Repair/Follow-up",
      AND(OR(G634="RM&amp;D Intervention",G634="Callback",G634="Servicing",G634="Repair / Follow-up"), M634=""), "Row "&amp;TEXT(_xlpm.currentRow, "0")&amp;": Person Full Name required when Event Type is RM&amp;D Intervention, Callback, Servicing or Repair/Follow-up",
      AND(OR(G634="RM&amp;D Intervention",G634="Callback",G634="Repair / Follow-up"), N634= ""), "Row "&amp;TEXT(_xlpm.currentRow, "0")&amp;": Type of Visit required when Event Type is RM&amp;D Intervention, Callback or Repair/Follow-up",
      AND(OR(G634="RM&amp;D Intervention",G634="Callback",G634="Repair / Follow-up"), O634=""), "Row "&amp;TEXT(_xlpm.currentRow, "0")&amp;": Type of Fault required when Event Type is RM&amp;D Intervention, Callback or Repair/Follow-up",
      AND(E634&lt;&gt;"", E634&lt;C634), "Row "&amp;TEXT(_xlpm.currentRow, "0")&amp;": Event End Date cannot be earlier than Start Date",
      AND(E634=C634, F634&lt;&gt;"", D634&lt;&gt;"", F634&lt;=D634), "Row "&amp;TEXT(_xlpm.currentRow, "0")&amp;": Event End Time must be after Start Time when dates are the same",
      ""
    ),
    ""
  )
)</f>
        <v/>
      </c>
      <c r="S634" s="10"/>
    </row>
    <row r="635" spans="1:19" s="3" customFormat="1" x14ac:dyDescent="0.25">
      <c r="A635" s="22"/>
      <c r="B635" s="22"/>
      <c r="C635" s="23"/>
      <c r="D635" s="24"/>
      <c r="E635" s="23"/>
      <c r="F635" s="24"/>
      <c r="G635" s="25"/>
      <c r="H635" s="25"/>
      <c r="I635" s="22"/>
      <c r="J635" s="25"/>
      <c r="K635" s="26"/>
      <c r="L635" s="22"/>
      <c r="M635" s="22"/>
      <c r="N635" s="25"/>
      <c r="O635" s="25"/>
      <c r="P635" s="22"/>
      <c r="R635" s="10" t="str" cm="1">
        <f t="array" ref="R635">_xlfn.LET(
  _xlpm.currentRow, ROW(A635),
  IF(
    OR(A635&lt;&gt;"", B635&lt;&gt;"", C635&lt;&gt;"", D635&lt;&gt;"", M635&lt;&gt;"", G635&lt;&gt;"", E635&lt;&gt;"", F635&lt;&gt;"", H635&lt;&gt;"", I635&lt;&gt;"", J635&lt;&gt;"", K635&lt;&gt;"", L635&lt;&gt;"",N635&lt;&gt; "", O635&lt;&gt;"", P635&lt;&gt;""),
    _xlfn.SWITCH(
      TRUE(),
      A635="", "Row "&amp;TEXT(_xlpm.currentRow, "0")&amp;": RM&amp;D Report ID is missing",
      B635="", "Row "&amp;TEXT(_xlpm.currentRow, "0")&amp;": PTO Lift ID is missing",
      C635="", "Row "&amp;TEXT(_xlpm.currentRow, "0")&amp;": Event Start Date is missing",
      D635="", "Row "&amp;TEXT(_xlpm.currentRow, "0")&amp;": Event Start Time is missing",
      G635="", "Row "&amp;TEXT(_xlpm.currentRow, "0")&amp;": Event Type is missing",
      AND(G635&lt;&gt;"RM&amp;D Notification", E635=""), "Row "&amp;TEXT(_xlpm.currentRow, "0")&amp;": Event End Date required when Event Type is not RM&amp;D Notification",
      AND(G635&lt;&gt;"RM&amp;D Notification", F635=""), "Row "&amp;TEXT(_xlpm.currentRow, "0")&amp;": Event End Time required when Event Type is not RM&amp;D Notification",
      AND(G635&lt;&gt;"Servicing", H635=""), "Row "&amp;TEXT(_xlpm.currentRow, "0")&amp;": System required when Event Type is not Servicing",
      AND(H635="Others", I635=""), "Row "&amp;TEXT(_xlpm.currentRow, "0")&amp;": Event Description required when System is Others",
      AND(OR(G635="RM&amp;D Intervention",G635="Callback",G635="Repair / Follow-up"), J635=""), "Row "&amp;TEXT(_xlpm.currentRow, "0")&amp;": Action Type required when Event Type is RM&amp;D Intervention, Callback or Repair/Follow-up",
      AND(OR(G635="RM&amp;D Intervention",G635="Callback",G635="Repair / Follow-up"), K635=""), "Row "&amp;TEXT(_xlpm.currentRow, "0")&amp;": Action Description required when Event Type is RM&amp;D Intervention, Callback or Repair/Follow-up",
      AND(OR(G635="RM&amp;D Intervention",G635="Callback",G635="Servicing",G635="Repair / Follow-up"), M635=""), "Row "&amp;TEXT(_xlpm.currentRow, "0")&amp;": Person Full Name required when Event Type is RM&amp;D Intervention, Callback, Servicing or Repair/Follow-up",
      AND(OR(G635="RM&amp;D Intervention",G635="Callback",G635="Repair / Follow-up"), N635= ""), "Row "&amp;TEXT(_xlpm.currentRow, "0")&amp;": Type of Visit required when Event Type is RM&amp;D Intervention, Callback or Repair/Follow-up",
      AND(OR(G635="RM&amp;D Intervention",G635="Callback",G635="Repair / Follow-up"), O635=""), "Row "&amp;TEXT(_xlpm.currentRow, "0")&amp;": Type of Fault required when Event Type is RM&amp;D Intervention, Callback or Repair/Follow-up",
      AND(E635&lt;&gt;"", E635&lt;C635), "Row "&amp;TEXT(_xlpm.currentRow, "0")&amp;": Event End Date cannot be earlier than Start Date",
      AND(E635=C635, F635&lt;&gt;"", D635&lt;&gt;"", F635&lt;=D635), "Row "&amp;TEXT(_xlpm.currentRow, "0")&amp;": Event End Time must be after Start Time when dates are the same",
      ""
    ),
    ""
  )
)</f>
        <v/>
      </c>
      <c r="S635" s="10"/>
    </row>
    <row r="636" spans="1:19" s="3" customFormat="1" x14ac:dyDescent="0.25">
      <c r="A636" s="22"/>
      <c r="B636" s="22"/>
      <c r="C636" s="23"/>
      <c r="D636" s="24"/>
      <c r="E636" s="23"/>
      <c r="F636" s="24"/>
      <c r="G636" s="25"/>
      <c r="H636" s="25"/>
      <c r="I636" s="22"/>
      <c r="J636" s="25"/>
      <c r="K636" s="26"/>
      <c r="L636" s="22"/>
      <c r="M636" s="22"/>
      <c r="N636" s="25"/>
      <c r="O636" s="25"/>
      <c r="P636" s="22"/>
      <c r="R636" s="10" t="str" cm="1">
        <f t="array" ref="R636">_xlfn.LET(
  _xlpm.currentRow, ROW(A636),
  IF(
    OR(A636&lt;&gt;"", B636&lt;&gt;"", C636&lt;&gt;"", D636&lt;&gt;"", M636&lt;&gt;"", G636&lt;&gt;"", E636&lt;&gt;"", F636&lt;&gt;"", H636&lt;&gt;"", I636&lt;&gt;"", J636&lt;&gt;"", K636&lt;&gt;"", L636&lt;&gt;"",N636&lt;&gt; "", O636&lt;&gt;"", P636&lt;&gt;""),
    _xlfn.SWITCH(
      TRUE(),
      A636="", "Row "&amp;TEXT(_xlpm.currentRow, "0")&amp;": RM&amp;D Report ID is missing",
      B636="", "Row "&amp;TEXT(_xlpm.currentRow, "0")&amp;": PTO Lift ID is missing",
      C636="", "Row "&amp;TEXT(_xlpm.currentRow, "0")&amp;": Event Start Date is missing",
      D636="", "Row "&amp;TEXT(_xlpm.currentRow, "0")&amp;": Event Start Time is missing",
      G636="", "Row "&amp;TEXT(_xlpm.currentRow, "0")&amp;": Event Type is missing",
      AND(G636&lt;&gt;"RM&amp;D Notification", E636=""), "Row "&amp;TEXT(_xlpm.currentRow, "0")&amp;": Event End Date required when Event Type is not RM&amp;D Notification",
      AND(G636&lt;&gt;"RM&amp;D Notification", F636=""), "Row "&amp;TEXT(_xlpm.currentRow, "0")&amp;": Event End Time required when Event Type is not RM&amp;D Notification",
      AND(G636&lt;&gt;"Servicing", H636=""), "Row "&amp;TEXT(_xlpm.currentRow, "0")&amp;": System required when Event Type is not Servicing",
      AND(H636="Others", I636=""), "Row "&amp;TEXT(_xlpm.currentRow, "0")&amp;": Event Description required when System is Others",
      AND(OR(G636="RM&amp;D Intervention",G636="Callback",G636="Repair / Follow-up"), J636=""), "Row "&amp;TEXT(_xlpm.currentRow, "0")&amp;": Action Type required when Event Type is RM&amp;D Intervention, Callback or Repair/Follow-up",
      AND(OR(G636="RM&amp;D Intervention",G636="Callback",G636="Repair / Follow-up"), K636=""), "Row "&amp;TEXT(_xlpm.currentRow, "0")&amp;": Action Description required when Event Type is RM&amp;D Intervention, Callback or Repair/Follow-up",
      AND(OR(G636="RM&amp;D Intervention",G636="Callback",G636="Servicing",G636="Repair / Follow-up"), M636=""), "Row "&amp;TEXT(_xlpm.currentRow, "0")&amp;": Person Full Name required when Event Type is RM&amp;D Intervention, Callback, Servicing or Repair/Follow-up",
      AND(OR(G636="RM&amp;D Intervention",G636="Callback",G636="Repair / Follow-up"), N636= ""), "Row "&amp;TEXT(_xlpm.currentRow, "0")&amp;": Type of Visit required when Event Type is RM&amp;D Intervention, Callback or Repair/Follow-up",
      AND(OR(G636="RM&amp;D Intervention",G636="Callback",G636="Repair / Follow-up"), O636=""), "Row "&amp;TEXT(_xlpm.currentRow, "0")&amp;": Type of Fault required when Event Type is RM&amp;D Intervention, Callback or Repair/Follow-up",
      AND(E636&lt;&gt;"", E636&lt;C636), "Row "&amp;TEXT(_xlpm.currentRow, "0")&amp;": Event End Date cannot be earlier than Start Date",
      AND(E636=C636, F636&lt;&gt;"", D636&lt;&gt;"", F636&lt;=D636), "Row "&amp;TEXT(_xlpm.currentRow, "0")&amp;": Event End Time must be after Start Time when dates are the same",
      ""
    ),
    ""
  )
)</f>
        <v/>
      </c>
      <c r="S636" s="10"/>
    </row>
    <row r="637" spans="1:19" s="3" customFormat="1" x14ac:dyDescent="0.25">
      <c r="A637" s="22"/>
      <c r="B637" s="22"/>
      <c r="C637" s="23"/>
      <c r="D637" s="24"/>
      <c r="E637" s="23"/>
      <c r="F637" s="24"/>
      <c r="G637" s="25"/>
      <c r="H637" s="25"/>
      <c r="I637" s="22"/>
      <c r="J637" s="25"/>
      <c r="K637" s="26"/>
      <c r="L637" s="22"/>
      <c r="M637" s="22"/>
      <c r="N637" s="25"/>
      <c r="O637" s="25"/>
      <c r="P637" s="22"/>
      <c r="R637" s="10" t="str" cm="1">
        <f t="array" ref="R637">_xlfn.LET(
  _xlpm.currentRow, ROW(A637),
  IF(
    OR(A637&lt;&gt;"", B637&lt;&gt;"", C637&lt;&gt;"", D637&lt;&gt;"", M637&lt;&gt;"", G637&lt;&gt;"", E637&lt;&gt;"", F637&lt;&gt;"", H637&lt;&gt;"", I637&lt;&gt;"", J637&lt;&gt;"", K637&lt;&gt;"", L637&lt;&gt;"",N637&lt;&gt; "", O637&lt;&gt;"", P637&lt;&gt;""),
    _xlfn.SWITCH(
      TRUE(),
      A637="", "Row "&amp;TEXT(_xlpm.currentRow, "0")&amp;": RM&amp;D Report ID is missing",
      B637="", "Row "&amp;TEXT(_xlpm.currentRow, "0")&amp;": PTO Lift ID is missing",
      C637="", "Row "&amp;TEXT(_xlpm.currentRow, "0")&amp;": Event Start Date is missing",
      D637="", "Row "&amp;TEXT(_xlpm.currentRow, "0")&amp;": Event Start Time is missing",
      G637="", "Row "&amp;TEXT(_xlpm.currentRow, "0")&amp;": Event Type is missing",
      AND(G637&lt;&gt;"RM&amp;D Notification", E637=""), "Row "&amp;TEXT(_xlpm.currentRow, "0")&amp;": Event End Date required when Event Type is not RM&amp;D Notification",
      AND(G637&lt;&gt;"RM&amp;D Notification", F637=""), "Row "&amp;TEXT(_xlpm.currentRow, "0")&amp;": Event End Time required when Event Type is not RM&amp;D Notification",
      AND(G637&lt;&gt;"Servicing", H637=""), "Row "&amp;TEXT(_xlpm.currentRow, "0")&amp;": System required when Event Type is not Servicing",
      AND(H637="Others", I637=""), "Row "&amp;TEXT(_xlpm.currentRow, "0")&amp;": Event Description required when System is Others",
      AND(OR(G637="RM&amp;D Intervention",G637="Callback",G637="Repair / Follow-up"), J637=""), "Row "&amp;TEXT(_xlpm.currentRow, "0")&amp;": Action Type required when Event Type is RM&amp;D Intervention, Callback or Repair/Follow-up",
      AND(OR(G637="RM&amp;D Intervention",G637="Callback",G637="Repair / Follow-up"), K637=""), "Row "&amp;TEXT(_xlpm.currentRow, "0")&amp;": Action Description required when Event Type is RM&amp;D Intervention, Callback or Repair/Follow-up",
      AND(OR(G637="RM&amp;D Intervention",G637="Callback",G637="Servicing",G637="Repair / Follow-up"), M637=""), "Row "&amp;TEXT(_xlpm.currentRow, "0")&amp;": Person Full Name required when Event Type is RM&amp;D Intervention, Callback, Servicing or Repair/Follow-up",
      AND(OR(G637="RM&amp;D Intervention",G637="Callback",G637="Repair / Follow-up"), N637= ""), "Row "&amp;TEXT(_xlpm.currentRow, "0")&amp;": Type of Visit required when Event Type is RM&amp;D Intervention, Callback or Repair/Follow-up",
      AND(OR(G637="RM&amp;D Intervention",G637="Callback",G637="Repair / Follow-up"), O637=""), "Row "&amp;TEXT(_xlpm.currentRow, "0")&amp;": Type of Fault required when Event Type is RM&amp;D Intervention, Callback or Repair/Follow-up",
      AND(E637&lt;&gt;"", E637&lt;C637), "Row "&amp;TEXT(_xlpm.currentRow, "0")&amp;": Event End Date cannot be earlier than Start Date",
      AND(E637=C637, F637&lt;&gt;"", D637&lt;&gt;"", F637&lt;=D637), "Row "&amp;TEXT(_xlpm.currentRow, "0")&amp;": Event End Time must be after Start Time when dates are the same",
      ""
    ),
    ""
  )
)</f>
        <v/>
      </c>
      <c r="S637" s="10"/>
    </row>
    <row r="638" spans="1:19" s="3" customFormat="1" x14ac:dyDescent="0.25">
      <c r="A638" s="22"/>
      <c r="B638" s="22"/>
      <c r="C638" s="23"/>
      <c r="D638" s="24"/>
      <c r="E638" s="23"/>
      <c r="F638" s="24"/>
      <c r="G638" s="25"/>
      <c r="H638" s="25"/>
      <c r="I638" s="22"/>
      <c r="J638" s="25"/>
      <c r="K638" s="26"/>
      <c r="L638" s="22"/>
      <c r="M638" s="22"/>
      <c r="N638" s="25"/>
      <c r="O638" s="25"/>
      <c r="P638" s="22"/>
      <c r="R638" s="10" t="str" cm="1">
        <f t="array" ref="R638">_xlfn.LET(
  _xlpm.currentRow, ROW(A638),
  IF(
    OR(A638&lt;&gt;"", B638&lt;&gt;"", C638&lt;&gt;"", D638&lt;&gt;"", M638&lt;&gt;"", G638&lt;&gt;"", E638&lt;&gt;"", F638&lt;&gt;"", H638&lt;&gt;"", I638&lt;&gt;"", J638&lt;&gt;"", K638&lt;&gt;"", L638&lt;&gt;"",N638&lt;&gt; "", O638&lt;&gt;"", P638&lt;&gt;""),
    _xlfn.SWITCH(
      TRUE(),
      A638="", "Row "&amp;TEXT(_xlpm.currentRow, "0")&amp;": RM&amp;D Report ID is missing",
      B638="", "Row "&amp;TEXT(_xlpm.currentRow, "0")&amp;": PTO Lift ID is missing",
      C638="", "Row "&amp;TEXT(_xlpm.currentRow, "0")&amp;": Event Start Date is missing",
      D638="", "Row "&amp;TEXT(_xlpm.currentRow, "0")&amp;": Event Start Time is missing",
      G638="", "Row "&amp;TEXT(_xlpm.currentRow, "0")&amp;": Event Type is missing",
      AND(G638&lt;&gt;"RM&amp;D Notification", E638=""), "Row "&amp;TEXT(_xlpm.currentRow, "0")&amp;": Event End Date required when Event Type is not RM&amp;D Notification",
      AND(G638&lt;&gt;"RM&amp;D Notification", F638=""), "Row "&amp;TEXT(_xlpm.currentRow, "0")&amp;": Event End Time required when Event Type is not RM&amp;D Notification",
      AND(G638&lt;&gt;"Servicing", H638=""), "Row "&amp;TEXT(_xlpm.currentRow, "0")&amp;": System required when Event Type is not Servicing",
      AND(H638="Others", I638=""), "Row "&amp;TEXT(_xlpm.currentRow, "0")&amp;": Event Description required when System is Others",
      AND(OR(G638="RM&amp;D Intervention",G638="Callback",G638="Repair / Follow-up"), J638=""), "Row "&amp;TEXT(_xlpm.currentRow, "0")&amp;": Action Type required when Event Type is RM&amp;D Intervention, Callback or Repair/Follow-up",
      AND(OR(G638="RM&amp;D Intervention",G638="Callback",G638="Repair / Follow-up"), K638=""), "Row "&amp;TEXT(_xlpm.currentRow, "0")&amp;": Action Description required when Event Type is RM&amp;D Intervention, Callback or Repair/Follow-up",
      AND(OR(G638="RM&amp;D Intervention",G638="Callback",G638="Servicing",G638="Repair / Follow-up"), M638=""), "Row "&amp;TEXT(_xlpm.currentRow, "0")&amp;": Person Full Name required when Event Type is RM&amp;D Intervention, Callback, Servicing or Repair/Follow-up",
      AND(OR(G638="RM&amp;D Intervention",G638="Callback",G638="Repair / Follow-up"), N638= ""), "Row "&amp;TEXT(_xlpm.currentRow, "0")&amp;": Type of Visit required when Event Type is RM&amp;D Intervention, Callback or Repair/Follow-up",
      AND(OR(G638="RM&amp;D Intervention",G638="Callback",G638="Repair / Follow-up"), O638=""), "Row "&amp;TEXT(_xlpm.currentRow, "0")&amp;": Type of Fault required when Event Type is RM&amp;D Intervention, Callback or Repair/Follow-up",
      AND(E638&lt;&gt;"", E638&lt;C638), "Row "&amp;TEXT(_xlpm.currentRow, "0")&amp;": Event End Date cannot be earlier than Start Date",
      AND(E638=C638, F638&lt;&gt;"", D638&lt;&gt;"", F638&lt;=D638), "Row "&amp;TEXT(_xlpm.currentRow, "0")&amp;": Event End Time must be after Start Time when dates are the same",
      ""
    ),
    ""
  )
)</f>
        <v/>
      </c>
      <c r="S638" s="10"/>
    </row>
    <row r="639" spans="1:19" s="3" customFormat="1" x14ac:dyDescent="0.25">
      <c r="A639" s="22"/>
      <c r="B639" s="22"/>
      <c r="C639" s="23"/>
      <c r="D639" s="24"/>
      <c r="E639" s="23"/>
      <c r="F639" s="24"/>
      <c r="G639" s="25"/>
      <c r="H639" s="25"/>
      <c r="I639" s="22"/>
      <c r="J639" s="25"/>
      <c r="K639" s="26"/>
      <c r="L639" s="22"/>
      <c r="M639" s="22"/>
      <c r="N639" s="25"/>
      <c r="O639" s="25"/>
      <c r="P639" s="22"/>
      <c r="R639" s="10" t="str" cm="1">
        <f t="array" ref="R639">_xlfn.LET(
  _xlpm.currentRow, ROW(A639),
  IF(
    OR(A639&lt;&gt;"", B639&lt;&gt;"", C639&lt;&gt;"", D639&lt;&gt;"", M639&lt;&gt;"", G639&lt;&gt;"", E639&lt;&gt;"", F639&lt;&gt;"", H639&lt;&gt;"", I639&lt;&gt;"", J639&lt;&gt;"", K639&lt;&gt;"", L639&lt;&gt;"",N639&lt;&gt; "", O639&lt;&gt;"", P639&lt;&gt;""),
    _xlfn.SWITCH(
      TRUE(),
      A639="", "Row "&amp;TEXT(_xlpm.currentRow, "0")&amp;": RM&amp;D Report ID is missing",
      B639="", "Row "&amp;TEXT(_xlpm.currentRow, "0")&amp;": PTO Lift ID is missing",
      C639="", "Row "&amp;TEXT(_xlpm.currentRow, "0")&amp;": Event Start Date is missing",
      D639="", "Row "&amp;TEXT(_xlpm.currentRow, "0")&amp;": Event Start Time is missing",
      G639="", "Row "&amp;TEXT(_xlpm.currentRow, "0")&amp;": Event Type is missing",
      AND(G639&lt;&gt;"RM&amp;D Notification", E639=""), "Row "&amp;TEXT(_xlpm.currentRow, "0")&amp;": Event End Date required when Event Type is not RM&amp;D Notification",
      AND(G639&lt;&gt;"RM&amp;D Notification", F639=""), "Row "&amp;TEXT(_xlpm.currentRow, "0")&amp;": Event End Time required when Event Type is not RM&amp;D Notification",
      AND(G639&lt;&gt;"Servicing", H639=""), "Row "&amp;TEXT(_xlpm.currentRow, "0")&amp;": System required when Event Type is not Servicing",
      AND(H639="Others", I639=""), "Row "&amp;TEXT(_xlpm.currentRow, "0")&amp;": Event Description required when System is Others",
      AND(OR(G639="RM&amp;D Intervention",G639="Callback",G639="Repair / Follow-up"), J639=""), "Row "&amp;TEXT(_xlpm.currentRow, "0")&amp;": Action Type required when Event Type is RM&amp;D Intervention, Callback or Repair/Follow-up",
      AND(OR(G639="RM&amp;D Intervention",G639="Callback",G639="Repair / Follow-up"), K639=""), "Row "&amp;TEXT(_xlpm.currentRow, "0")&amp;": Action Description required when Event Type is RM&amp;D Intervention, Callback or Repair/Follow-up",
      AND(OR(G639="RM&amp;D Intervention",G639="Callback",G639="Servicing",G639="Repair / Follow-up"), M639=""), "Row "&amp;TEXT(_xlpm.currentRow, "0")&amp;": Person Full Name required when Event Type is RM&amp;D Intervention, Callback, Servicing or Repair/Follow-up",
      AND(OR(G639="RM&amp;D Intervention",G639="Callback",G639="Repair / Follow-up"), N639= ""), "Row "&amp;TEXT(_xlpm.currentRow, "0")&amp;": Type of Visit required when Event Type is RM&amp;D Intervention, Callback or Repair/Follow-up",
      AND(OR(G639="RM&amp;D Intervention",G639="Callback",G639="Repair / Follow-up"), O639=""), "Row "&amp;TEXT(_xlpm.currentRow, "0")&amp;": Type of Fault required when Event Type is RM&amp;D Intervention, Callback or Repair/Follow-up",
      AND(E639&lt;&gt;"", E639&lt;C639), "Row "&amp;TEXT(_xlpm.currentRow, "0")&amp;": Event End Date cannot be earlier than Start Date",
      AND(E639=C639, F639&lt;&gt;"", D639&lt;&gt;"", F639&lt;=D639), "Row "&amp;TEXT(_xlpm.currentRow, "0")&amp;": Event End Time must be after Start Time when dates are the same",
      ""
    ),
    ""
  )
)</f>
        <v/>
      </c>
      <c r="S639" s="10"/>
    </row>
    <row r="640" spans="1:19" s="3" customFormat="1" x14ac:dyDescent="0.25">
      <c r="A640" s="22"/>
      <c r="B640" s="22"/>
      <c r="C640" s="23"/>
      <c r="D640" s="24"/>
      <c r="E640" s="23"/>
      <c r="F640" s="24"/>
      <c r="G640" s="25"/>
      <c r="H640" s="25"/>
      <c r="I640" s="22"/>
      <c r="J640" s="25"/>
      <c r="K640" s="26"/>
      <c r="L640" s="22"/>
      <c r="M640" s="22"/>
      <c r="N640" s="25"/>
      <c r="O640" s="25"/>
      <c r="P640" s="22"/>
      <c r="R640" s="10" t="str" cm="1">
        <f t="array" ref="R640">_xlfn.LET(
  _xlpm.currentRow, ROW(A640),
  IF(
    OR(A640&lt;&gt;"", B640&lt;&gt;"", C640&lt;&gt;"", D640&lt;&gt;"", M640&lt;&gt;"", G640&lt;&gt;"", E640&lt;&gt;"", F640&lt;&gt;"", H640&lt;&gt;"", I640&lt;&gt;"", J640&lt;&gt;"", K640&lt;&gt;"", L640&lt;&gt;"",N640&lt;&gt; "", O640&lt;&gt;"", P640&lt;&gt;""),
    _xlfn.SWITCH(
      TRUE(),
      A640="", "Row "&amp;TEXT(_xlpm.currentRow, "0")&amp;": RM&amp;D Report ID is missing",
      B640="", "Row "&amp;TEXT(_xlpm.currentRow, "0")&amp;": PTO Lift ID is missing",
      C640="", "Row "&amp;TEXT(_xlpm.currentRow, "0")&amp;": Event Start Date is missing",
      D640="", "Row "&amp;TEXT(_xlpm.currentRow, "0")&amp;": Event Start Time is missing",
      G640="", "Row "&amp;TEXT(_xlpm.currentRow, "0")&amp;": Event Type is missing",
      AND(G640&lt;&gt;"RM&amp;D Notification", E640=""), "Row "&amp;TEXT(_xlpm.currentRow, "0")&amp;": Event End Date required when Event Type is not RM&amp;D Notification",
      AND(G640&lt;&gt;"RM&amp;D Notification", F640=""), "Row "&amp;TEXT(_xlpm.currentRow, "0")&amp;": Event End Time required when Event Type is not RM&amp;D Notification",
      AND(G640&lt;&gt;"Servicing", H640=""), "Row "&amp;TEXT(_xlpm.currentRow, "0")&amp;": System required when Event Type is not Servicing",
      AND(H640="Others", I640=""), "Row "&amp;TEXT(_xlpm.currentRow, "0")&amp;": Event Description required when System is Others",
      AND(OR(G640="RM&amp;D Intervention",G640="Callback",G640="Repair / Follow-up"), J640=""), "Row "&amp;TEXT(_xlpm.currentRow, "0")&amp;": Action Type required when Event Type is RM&amp;D Intervention, Callback or Repair/Follow-up",
      AND(OR(G640="RM&amp;D Intervention",G640="Callback",G640="Repair / Follow-up"), K640=""), "Row "&amp;TEXT(_xlpm.currentRow, "0")&amp;": Action Description required when Event Type is RM&amp;D Intervention, Callback or Repair/Follow-up",
      AND(OR(G640="RM&amp;D Intervention",G640="Callback",G640="Servicing",G640="Repair / Follow-up"), M640=""), "Row "&amp;TEXT(_xlpm.currentRow, "0")&amp;": Person Full Name required when Event Type is RM&amp;D Intervention, Callback, Servicing or Repair/Follow-up",
      AND(OR(G640="RM&amp;D Intervention",G640="Callback",G640="Repair / Follow-up"), N640= ""), "Row "&amp;TEXT(_xlpm.currentRow, "0")&amp;": Type of Visit required when Event Type is RM&amp;D Intervention, Callback or Repair/Follow-up",
      AND(OR(G640="RM&amp;D Intervention",G640="Callback",G640="Repair / Follow-up"), O640=""), "Row "&amp;TEXT(_xlpm.currentRow, "0")&amp;": Type of Fault required when Event Type is RM&amp;D Intervention, Callback or Repair/Follow-up",
      AND(E640&lt;&gt;"", E640&lt;C640), "Row "&amp;TEXT(_xlpm.currentRow, "0")&amp;": Event End Date cannot be earlier than Start Date",
      AND(E640=C640, F640&lt;&gt;"", D640&lt;&gt;"", F640&lt;=D640), "Row "&amp;TEXT(_xlpm.currentRow, "0")&amp;": Event End Time must be after Start Time when dates are the same",
      ""
    ),
    ""
  )
)</f>
        <v/>
      </c>
      <c r="S640" s="10"/>
    </row>
    <row r="641" spans="1:19" s="3" customFormat="1" x14ac:dyDescent="0.25">
      <c r="A641" s="22"/>
      <c r="B641" s="22"/>
      <c r="C641" s="23"/>
      <c r="D641" s="24"/>
      <c r="E641" s="23"/>
      <c r="F641" s="24"/>
      <c r="G641" s="25"/>
      <c r="H641" s="25"/>
      <c r="I641" s="22"/>
      <c r="J641" s="25"/>
      <c r="K641" s="26"/>
      <c r="L641" s="22"/>
      <c r="M641" s="22"/>
      <c r="N641" s="25"/>
      <c r="O641" s="25"/>
      <c r="P641" s="22"/>
      <c r="R641" s="10" t="str" cm="1">
        <f t="array" ref="R641">_xlfn.LET(
  _xlpm.currentRow, ROW(A641),
  IF(
    OR(A641&lt;&gt;"", B641&lt;&gt;"", C641&lt;&gt;"", D641&lt;&gt;"", M641&lt;&gt;"", G641&lt;&gt;"", E641&lt;&gt;"", F641&lt;&gt;"", H641&lt;&gt;"", I641&lt;&gt;"", J641&lt;&gt;"", K641&lt;&gt;"", L641&lt;&gt;"",N641&lt;&gt; "", O641&lt;&gt;"", P641&lt;&gt;""),
    _xlfn.SWITCH(
      TRUE(),
      A641="", "Row "&amp;TEXT(_xlpm.currentRow, "0")&amp;": RM&amp;D Report ID is missing",
      B641="", "Row "&amp;TEXT(_xlpm.currentRow, "0")&amp;": PTO Lift ID is missing",
      C641="", "Row "&amp;TEXT(_xlpm.currentRow, "0")&amp;": Event Start Date is missing",
      D641="", "Row "&amp;TEXT(_xlpm.currentRow, "0")&amp;": Event Start Time is missing",
      G641="", "Row "&amp;TEXT(_xlpm.currentRow, "0")&amp;": Event Type is missing",
      AND(G641&lt;&gt;"RM&amp;D Notification", E641=""), "Row "&amp;TEXT(_xlpm.currentRow, "0")&amp;": Event End Date required when Event Type is not RM&amp;D Notification",
      AND(G641&lt;&gt;"RM&amp;D Notification", F641=""), "Row "&amp;TEXT(_xlpm.currentRow, "0")&amp;": Event End Time required when Event Type is not RM&amp;D Notification",
      AND(G641&lt;&gt;"Servicing", H641=""), "Row "&amp;TEXT(_xlpm.currentRow, "0")&amp;": System required when Event Type is not Servicing",
      AND(H641="Others", I641=""), "Row "&amp;TEXT(_xlpm.currentRow, "0")&amp;": Event Description required when System is Others",
      AND(OR(G641="RM&amp;D Intervention",G641="Callback",G641="Repair / Follow-up"), J641=""), "Row "&amp;TEXT(_xlpm.currentRow, "0")&amp;": Action Type required when Event Type is RM&amp;D Intervention, Callback or Repair/Follow-up",
      AND(OR(G641="RM&amp;D Intervention",G641="Callback",G641="Repair / Follow-up"), K641=""), "Row "&amp;TEXT(_xlpm.currentRow, "0")&amp;": Action Description required when Event Type is RM&amp;D Intervention, Callback or Repair/Follow-up",
      AND(OR(G641="RM&amp;D Intervention",G641="Callback",G641="Servicing",G641="Repair / Follow-up"), M641=""), "Row "&amp;TEXT(_xlpm.currentRow, "0")&amp;": Person Full Name required when Event Type is RM&amp;D Intervention, Callback, Servicing or Repair/Follow-up",
      AND(OR(G641="RM&amp;D Intervention",G641="Callback",G641="Repair / Follow-up"), N641= ""), "Row "&amp;TEXT(_xlpm.currentRow, "0")&amp;": Type of Visit required when Event Type is RM&amp;D Intervention, Callback or Repair/Follow-up",
      AND(OR(G641="RM&amp;D Intervention",G641="Callback",G641="Repair / Follow-up"), O641=""), "Row "&amp;TEXT(_xlpm.currentRow, "0")&amp;": Type of Fault required when Event Type is RM&amp;D Intervention, Callback or Repair/Follow-up",
      AND(E641&lt;&gt;"", E641&lt;C641), "Row "&amp;TEXT(_xlpm.currentRow, "0")&amp;": Event End Date cannot be earlier than Start Date",
      AND(E641=C641, F641&lt;&gt;"", D641&lt;&gt;"", F641&lt;=D641), "Row "&amp;TEXT(_xlpm.currentRow, "0")&amp;": Event End Time must be after Start Time when dates are the same",
      ""
    ),
    ""
  )
)</f>
        <v/>
      </c>
      <c r="S641" s="10"/>
    </row>
    <row r="642" spans="1:19" s="3" customFormat="1" x14ac:dyDescent="0.25">
      <c r="A642" s="22"/>
      <c r="B642" s="22"/>
      <c r="C642" s="23"/>
      <c r="D642" s="24"/>
      <c r="E642" s="23"/>
      <c r="F642" s="24"/>
      <c r="G642" s="25"/>
      <c r="H642" s="25"/>
      <c r="I642" s="22"/>
      <c r="J642" s="25"/>
      <c r="K642" s="26"/>
      <c r="L642" s="22"/>
      <c r="M642" s="22"/>
      <c r="N642" s="25"/>
      <c r="O642" s="25"/>
      <c r="P642" s="22"/>
      <c r="R642" s="10" t="str" cm="1">
        <f t="array" ref="R642">_xlfn.LET(
  _xlpm.currentRow, ROW(A642),
  IF(
    OR(A642&lt;&gt;"", B642&lt;&gt;"", C642&lt;&gt;"", D642&lt;&gt;"", M642&lt;&gt;"", G642&lt;&gt;"", E642&lt;&gt;"", F642&lt;&gt;"", H642&lt;&gt;"", I642&lt;&gt;"", J642&lt;&gt;"", K642&lt;&gt;"", L642&lt;&gt;"",N642&lt;&gt; "", O642&lt;&gt;"", P642&lt;&gt;""),
    _xlfn.SWITCH(
      TRUE(),
      A642="", "Row "&amp;TEXT(_xlpm.currentRow, "0")&amp;": RM&amp;D Report ID is missing",
      B642="", "Row "&amp;TEXT(_xlpm.currentRow, "0")&amp;": PTO Lift ID is missing",
      C642="", "Row "&amp;TEXT(_xlpm.currentRow, "0")&amp;": Event Start Date is missing",
      D642="", "Row "&amp;TEXT(_xlpm.currentRow, "0")&amp;": Event Start Time is missing",
      G642="", "Row "&amp;TEXT(_xlpm.currentRow, "0")&amp;": Event Type is missing",
      AND(G642&lt;&gt;"RM&amp;D Notification", E642=""), "Row "&amp;TEXT(_xlpm.currentRow, "0")&amp;": Event End Date required when Event Type is not RM&amp;D Notification",
      AND(G642&lt;&gt;"RM&amp;D Notification", F642=""), "Row "&amp;TEXT(_xlpm.currentRow, "0")&amp;": Event End Time required when Event Type is not RM&amp;D Notification",
      AND(G642&lt;&gt;"Servicing", H642=""), "Row "&amp;TEXT(_xlpm.currentRow, "0")&amp;": System required when Event Type is not Servicing",
      AND(H642="Others", I642=""), "Row "&amp;TEXT(_xlpm.currentRow, "0")&amp;": Event Description required when System is Others",
      AND(OR(G642="RM&amp;D Intervention",G642="Callback",G642="Repair / Follow-up"), J642=""), "Row "&amp;TEXT(_xlpm.currentRow, "0")&amp;": Action Type required when Event Type is RM&amp;D Intervention, Callback or Repair/Follow-up",
      AND(OR(G642="RM&amp;D Intervention",G642="Callback",G642="Repair / Follow-up"), K642=""), "Row "&amp;TEXT(_xlpm.currentRow, "0")&amp;": Action Description required when Event Type is RM&amp;D Intervention, Callback or Repair/Follow-up",
      AND(OR(G642="RM&amp;D Intervention",G642="Callback",G642="Servicing",G642="Repair / Follow-up"), M642=""), "Row "&amp;TEXT(_xlpm.currentRow, "0")&amp;": Person Full Name required when Event Type is RM&amp;D Intervention, Callback, Servicing or Repair/Follow-up",
      AND(OR(G642="RM&amp;D Intervention",G642="Callback",G642="Repair / Follow-up"), N642= ""), "Row "&amp;TEXT(_xlpm.currentRow, "0")&amp;": Type of Visit required when Event Type is RM&amp;D Intervention, Callback or Repair/Follow-up",
      AND(OR(G642="RM&amp;D Intervention",G642="Callback",G642="Repair / Follow-up"), O642=""), "Row "&amp;TEXT(_xlpm.currentRow, "0")&amp;": Type of Fault required when Event Type is RM&amp;D Intervention, Callback or Repair/Follow-up",
      AND(E642&lt;&gt;"", E642&lt;C642), "Row "&amp;TEXT(_xlpm.currentRow, "0")&amp;": Event End Date cannot be earlier than Start Date",
      AND(E642=C642, F642&lt;&gt;"", D642&lt;&gt;"", F642&lt;=D642), "Row "&amp;TEXT(_xlpm.currentRow, "0")&amp;": Event End Time must be after Start Time when dates are the same",
      ""
    ),
    ""
  )
)</f>
        <v/>
      </c>
      <c r="S642" s="10"/>
    </row>
    <row r="643" spans="1:19" s="3" customFormat="1" x14ac:dyDescent="0.25">
      <c r="A643" s="22"/>
      <c r="B643" s="22"/>
      <c r="C643" s="23"/>
      <c r="D643" s="24"/>
      <c r="E643" s="23"/>
      <c r="F643" s="24"/>
      <c r="G643" s="25"/>
      <c r="H643" s="25"/>
      <c r="I643" s="22"/>
      <c r="J643" s="25"/>
      <c r="K643" s="26"/>
      <c r="L643" s="22"/>
      <c r="M643" s="22"/>
      <c r="N643" s="25"/>
      <c r="O643" s="25"/>
      <c r="P643" s="22"/>
      <c r="R643" s="10" t="str" cm="1">
        <f t="array" ref="R643">_xlfn.LET(
  _xlpm.currentRow, ROW(A643),
  IF(
    OR(A643&lt;&gt;"", B643&lt;&gt;"", C643&lt;&gt;"", D643&lt;&gt;"", M643&lt;&gt;"", G643&lt;&gt;"", E643&lt;&gt;"", F643&lt;&gt;"", H643&lt;&gt;"", I643&lt;&gt;"", J643&lt;&gt;"", K643&lt;&gt;"", L643&lt;&gt;"",N643&lt;&gt; "", O643&lt;&gt;"", P643&lt;&gt;""),
    _xlfn.SWITCH(
      TRUE(),
      A643="", "Row "&amp;TEXT(_xlpm.currentRow, "0")&amp;": RM&amp;D Report ID is missing",
      B643="", "Row "&amp;TEXT(_xlpm.currentRow, "0")&amp;": PTO Lift ID is missing",
      C643="", "Row "&amp;TEXT(_xlpm.currentRow, "0")&amp;": Event Start Date is missing",
      D643="", "Row "&amp;TEXT(_xlpm.currentRow, "0")&amp;": Event Start Time is missing",
      G643="", "Row "&amp;TEXT(_xlpm.currentRow, "0")&amp;": Event Type is missing",
      AND(G643&lt;&gt;"RM&amp;D Notification", E643=""), "Row "&amp;TEXT(_xlpm.currentRow, "0")&amp;": Event End Date required when Event Type is not RM&amp;D Notification",
      AND(G643&lt;&gt;"RM&amp;D Notification", F643=""), "Row "&amp;TEXT(_xlpm.currentRow, "0")&amp;": Event End Time required when Event Type is not RM&amp;D Notification",
      AND(G643&lt;&gt;"Servicing", H643=""), "Row "&amp;TEXT(_xlpm.currentRow, "0")&amp;": System required when Event Type is not Servicing",
      AND(H643="Others", I643=""), "Row "&amp;TEXT(_xlpm.currentRow, "0")&amp;": Event Description required when System is Others",
      AND(OR(G643="RM&amp;D Intervention",G643="Callback",G643="Repair / Follow-up"), J643=""), "Row "&amp;TEXT(_xlpm.currentRow, "0")&amp;": Action Type required when Event Type is RM&amp;D Intervention, Callback or Repair/Follow-up",
      AND(OR(G643="RM&amp;D Intervention",G643="Callback",G643="Repair / Follow-up"), K643=""), "Row "&amp;TEXT(_xlpm.currentRow, "0")&amp;": Action Description required when Event Type is RM&amp;D Intervention, Callback or Repair/Follow-up",
      AND(OR(G643="RM&amp;D Intervention",G643="Callback",G643="Servicing",G643="Repair / Follow-up"), M643=""), "Row "&amp;TEXT(_xlpm.currentRow, "0")&amp;": Person Full Name required when Event Type is RM&amp;D Intervention, Callback, Servicing or Repair/Follow-up",
      AND(OR(G643="RM&amp;D Intervention",G643="Callback",G643="Repair / Follow-up"), N643= ""), "Row "&amp;TEXT(_xlpm.currentRow, "0")&amp;": Type of Visit required when Event Type is RM&amp;D Intervention, Callback or Repair/Follow-up",
      AND(OR(G643="RM&amp;D Intervention",G643="Callback",G643="Repair / Follow-up"), O643=""), "Row "&amp;TEXT(_xlpm.currentRow, "0")&amp;": Type of Fault required when Event Type is RM&amp;D Intervention, Callback or Repair/Follow-up",
      AND(E643&lt;&gt;"", E643&lt;C643), "Row "&amp;TEXT(_xlpm.currentRow, "0")&amp;": Event End Date cannot be earlier than Start Date",
      AND(E643=C643, F643&lt;&gt;"", D643&lt;&gt;"", F643&lt;=D643), "Row "&amp;TEXT(_xlpm.currentRow, "0")&amp;": Event End Time must be after Start Time when dates are the same",
      ""
    ),
    ""
  )
)</f>
        <v/>
      </c>
      <c r="S643" s="10"/>
    </row>
    <row r="644" spans="1:19" s="3" customFormat="1" x14ac:dyDescent="0.25">
      <c r="A644" s="22"/>
      <c r="B644" s="22"/>
      <c r="C644" s="23"/>
      <c r="D644" s="24"/>
      <c r="E644" s="23"/>
      <c r="F644" s="24"/>
      <c r="G644" s="25"/>
      <c r="H644" s="25"/>
      <c r="I644" s="22"/>
      <c r="J644" s="25"/>
      <c r="K644" s="26"/>
      <c r="L644" s="22"/>
      <c r="M644" s="22"/>
      <c r="N644" s="25"/>
      <c r="O644" s="25"/>
      <c r="P644" s="22"/>
      <c r="R644" s="10" t="str" cm="1">
        <f t="array" ref="R644">_xlfn.LET(
  _xlpm.currentRow, ROW(A644),
  IF(
    OR(A644&lt;&gt;"", B644&lt;&gt;"", C644&lt;&gt;"", D644&lt;&gt;"", M644&lt;&gt;"", G644&lt;&gt;"", E644&lt;&gt;"", F644&lt;&gt;"", H644&lt;&gt;"", I644&lt;&gt;"", J644&lt;&gt;"", K644&lt;&gt;"", L644&lt;&gt;"",N644&lt;&gt; "", O644&lt;&gt;"", P644&lt;&gt;""),
    _xlfn.SWITCH(
      TRUE(),
      A644="", "Row "&amp;TEXT(_xlpm.currentRow, "0")&amp;": RM&amp;D Report ID is missing",
      B644="", "Row "&amp;TEXT(_xlpm.currentRow, "0")&amp;": PTO Lift ID is missing",
      C644="", "Row "&amp;TEXT(_xlpm.currentRow, "0")&amp;": Event Start Date is missing",
      D644="", "Row "&amp;TEXT(_xlpm.currentRow, "0")&amp;": Event Start Time is missing",
      G644="", "Row "&amp;TEXT(_xlpm.currentRow, "0")&amp;": Event Type is missing",
      AND(G644&lt;&gt;"RM&amp;D Notification", E644=""), "Row "&amp;TEXT(_xlpm.currentRow, "0")&amp;": Event End Date required when Event Type is not RM&amp;D Notification",
      AND(G644&lt;&gt;"RM&amp;D Notification", F644=""), "Row "&amp;TEXT(_xlpm.currentRow, "0")&amp;": Event End Time required when Event Type is not RM&amp;D Notification",
      AND(G644&lt;&gt;"Servicing", H644=""), "Row "&amp;TEXT(_xlpm.currentRow, "0")&amp;": System required when Event Type is not Servicing",
      AND(H644="Others", I644=""), "Row "&amp;TEXT(_xlpm.currentRow, "0")&amp;": Event Description required when System is Others",
      AND(OR(G644="RM&amp;D Intervention",G644="Callback",G644="Repair / Follow-up"), J644=""), "Row "&amp;TEXT(_xlpm.currentRow, "0")&amp;": Action Type required when Event Type is RM&amp;D Intervention, Callback or Repair/Follow-up",
      AND(OR(G644="RM&amp;D Intervention",G644="Callback",G644="Repair / Follow-up"), K644=""), "Row "&amp;TEXT(_xlpm.currentRow, "0")&amp;": Action Description required when Event Type is RM&amp;D Intervention, Callback or Repair/Follow-up",
      AND(OR(G644="RM&amp;D Intervention",G644="Callback",G644="Servicing",G644="Repair / Follow-up"), M644=""), "Row "&amp;TEXT(_xlpm.currentRow, "0")&amp;": Person Full Name required when Event Type is RM&amp;D Intervention, Callback, Servicing or Repair/Follow-up",
      AND(OR(G644="RM&amp;D Intervention",G644="Callback",G644="Repair / Follow-up"), N644= ""), "Row "&amp;TEXT(_xlpm.currentRow, "0")&amp;": Type of Visit required when Event Type is RM&amp;D Intervention, Callback or Repair/Follow-up",
      AND(OR(G644="RM&amp;D Intervention",G644="Callback",G644="Repair / Follow-up"), O644=""), "Row "&amp;TEXT(_xlpm.currentRow, "0")&amp;": Type of Fault required when Event Type is RM&amp;D Intervention, Callback or Repair/Follow-up",
      AND(E644&lt;&gt;"", E644&lt;C644), "Row "&amp;TEXT(_xlpm.currentRow, "0")&amp;": Event End Date cannot be earlier than Start Date",
      AND(E644=C644, F644&lt;&gt;"", D644&lt;&gt;"", F644&lt;=D644), "Row "&amp;TEXT(_xlpm.currentRow, "0")&amp;": Event End Time must be after Start Time when dates are the same",
      ""
    ),
    ""
  )
)</f>
        <v/>
      </c>
      <c r="S644" s="10"/>
    </row>
    <row r="645" spans="1:19" s="3" customFormat="1" x14ac:dyDescent="0.25">
      <c r="A645" s="22"/>
      <c r="B645" s="22"/>
      <c r="C645" s="23"/>
      <c r="D645" s="24"/>
      <c r="E645" s="23"/>
      <c r="F645" s="24"/>
      <c r="G645" s="25"/>
      <c r="H645" s="25"/>
      <c r="I645" s="22"/>
      <c r="J645" s="25"/>
      <c r="K645" s="26"/>
      <c r="L645" s="22"/>
      <c r="M645" s="22"/>
      <c r="N645" s="25"/>
      <c r="O645" s="25"/>
      <c r="P645" s="22"/>
      <c r="R645" s="10" t="str" cm="1">
        <f t="array" ref="R645">_xlfn.LET(
  _xlpm.currentRow, ROW(A645),
  IF(
    OR(A645&lt;&gt;"", B645&lt;&gt;"", C645&lt;&gt;"", D645&lt;&gt;"", M645&lt;&gt;"", G645&lt;&gt;"", E645&lt;&gt;"", F645&lt;&gt;"", H645&lt;&gt;"", I645&lt;&gt;"", J645&lt;&gt;"", K645&lt;&gt;"", L645&lt;&gt;"",N645&lt;&gt; "", O645&lt;&gt;"", P645&lt;&gt;""),
    _xlfn.SWITCH(
      TRUE(),
      A645="", "Row "&amp;TEXT(_xlpm.currentRow, "0")&amp;": RM&amp;D Report ID is missing",
      B645="", "Row "&amp;TEXT(_xlpm.currentRow, "0")&amp;": PTO Lift ID is missing",
      C645="", "Row "&amp;TEXT(_xlpm.currentRow, "0")&amp;": Event Start Date is missing",
      D645="", "Row "&amp;TEXT(_xlpm.currentRow, "0")&amp;": Event Start Time is missing",
      G645="", "Row "&amp;TEXT(_xlpm.currentRow, "0")&amp;": Event Type is missing",
      AND(G645&lt;&gt;"RM&amp;D Notification", E645=""), "Row "&amp;TEXT(_xlpm.currentRow, "0")&amp;": Event End Date required when Event Type is not RM&amp;D Notification",
      AND(G645&lt;&gt;"RM&amp;D Notification", F645=""), "Row "&amp;TEXT(_xlpm.currentRow, "0")&amp;": Event End Time required when Event Type is not RM&amp;D Notification",
      AND(G645&lt;&gt;"Servicing", H645=""), "Row "&amp;TEXT(_xlpm.currentRow, "0")&amp;": System required when Event Type is not Servicing",
      AND(H645="Others", I645=""), "Row "&amp;TEXT(_xlpm.currentRow, "0")&amp;": Event Description required when System is Others",
      AND(OR(G645="RM&amp;D Intervention",G645="Callback",G645="Repair / Follow-up"), J645=""), "Row "&amp;TEXT(_xlpm.currentRow, "0")&amp;": Action Type required when Event Type is RM&amp;D Intervention, Callback or Repair/Follow-up",
      AND(OR(G645="RM&amp;D Intervention",G645="Callback",G645="Repair / Follow-up"), K645=""), "Row "&amp;TEXT(_xlpm.currentRow, "0")&amp;": Action Description required when Event Type is RM&amp;D Intervention, Callback or Repair/Follow-up",
      AND(OR(G645="RM&amp;D Intervention",G645="Callback",G645="Servicing",G645="Repair / Follow-up"), M645=""), "Row "&amp;TEXT(_xlpm.currentRow, "0")&amp;": Person Full Name required when Event Type is RM&amp;D Intervention, Callback, Servicing or Repair/Follow-up",
      AND(OR(G645="RM&amp;D Intervention",G645="Callback",G645="Repair / Follow-up"), N645= ""), "Row "&amp;TEXT(_xlpm.currentRow, "0")&amp;": Type of Visit required when Event Type is RM&amp;D Intervention, Callback or Repair/Follow-up",
      AND(OR(G645="RM&amp;D Intervention",G645="Callback",G645="Repair / Follow-up"), O645=""), "Row "&amp;TEXT(_xlpm.currentRow, "0")&amp;": Type of Fault required when Event Type is RM&amp;D Intervention, Callback or Repair/Follow-up",
      AND(E645&lt;&gt;"", E645&lt;C645), "Row "&amp;TEXT(_xlpm.currentRow, "0")&amp;": Event End Date cannot be earlier than Start Date",
      AND(E645=C645, F645&lt;&gt;"", D645&lt;&gt;"", F645&lt;=D645), "Row "&amp;TEXT(_xlpm.currentRow, "0")&amp;": Event End Time must be after Start Time when dates are the same",
      ""
    ),
    ""
  )
)</f>
        <v/>
      </c>
      <c r="S645" s="10"/>
    </row>
    <row r="646" spans="1:19" s="3" customFormat="1" x14ac:dyDescent="0.25">
      <c r="A646" s="22"/>
      <c r="B646" s="22"/>
      <c r="C646" s="23"/>
      <c r="D646" s="24"/>
      <c r="E646" s="23"/>
      <c r="F646" s="24"/>
      <c r="G646" s="25"/>
      <c r="H646" s="25"/>
      <c r="I646" s="22"/>
      <c r="J646" s="25"/>
      <c r="K646" s="26"/>
      <c r="L646" s="22"/>
      <c r="M646" s="22"/>
      <c r="N646" s="25"/>
      <c r="O646" s="25"/>
      <c r="P646" s="22"/>
      <c r="R646" s="10" t="str" cm="1">
        <f t="array" ref="R646">_xlfn.LET(
  _xlpm.currentRow, ROW(A646),
  IF(
    OR(A646&lt;&gt;"", B646&lt;&gt;"", C646&lt;&gt;"", D646&lt;&gt;"", M646&lt;&gt;"", G646&lt;&gt;"", E646&lt;&gt;"", F646&lt;&gt;"", H646&lt;&gt;"", I646&lt;&gt;"", J646&lt;&gt;"", K646&lt;&gt;"", L646&lt;&gt;"",N646&lt;&gt; "", O646&lt;&gt;"", P646&lt;&gt;""),
    _xlfn.SWITCH(
      TRUE(),
      A646="", "Row "&amp;TEXT(_xlpm.currentRow, "0")&amp;": RM&amp;D Report ID is missing",
      B646="", "Row "&amp;TEXT(_xlpm.currentRow, "0")&amp;": PTO Lift ID is missing",
      C646="", "Row "&amp;TEXT(_xlpm.currentRow, "0")&amp;": Event Start Date is missing",
      D646="", "Row "&amp;TEXT(_xlpm.currentRow, "0")&amp;": Event Start Time is missing",
      G646="", "Row "&amp;TEXT(_xlpm.currentRow, "0")&amp;": Event Type is missing",
      AND(G646&lt;&gt;"RM&amp;D Notification", E646=""), "Row "&amp;TEXT(_xlpm.currentRow, "0")&amp;": Event End Date required when Event Type is not RM&amp;D Notification",
      AND(G646&lt;&gt;"RM&amp;D Notification", F646=""), "Row "&amp;TEXT(_xlpm.currentRow, "0")&amp;": Event End Time required when Event Type is not RM&amp;D Notification",
      AND(G646&lt;&gt;"Servicing", H646=""), "Row "&amp;TEXT(_xlpm.currentRow, "0")&amp;": System required when Event Type is not Servicing",
      AND(H646="Others", I646=""), "Row "&amp;TEXT(_xlpm.currentRow, "0")&amp;": Event Description required when System is Others",
      AND(OR(G646="RM&amp;D Intervention",G646="Callback",G646="Repair / Follow-up"), J646=""), "Row "&amp;TEXT(_xlpm.currentRow, "0")&amp;": Action Type required when Event Type is RM&amp;D Intervention, Callback or Repair/Follow-up",
      AND(OR(G646="RM&amp;D Intervention",G646="Callback",G646="Repair / Follow-up"), K646=""), "Row "&amp;TEXT(_xlpm.currentRow, "0")&amp;": Action Description required when Event Type is RM&amp;D Intervention, Callback or Repair/Follow-up",
      AND(OR(G646="RM&amp;D Intervention",G646="Callback",G646="Servicing",G646="Repair / Follow-up"), M646=""), "Row "&amp;TEXT(_xlpm.currentRow, "0")&amp;": Person Full Name required when Event Type is RM&amp;D Intervention, Callback, Servicing or Repair/Follow-up",
      AND(OR(G646="RM&amp;D Intervention",G646="Callback",G646="Repair / Follow-up"), N646= ""), "Row "&amp;TEXT(_xlpm.currentRow, "0")&amp;": Type of Visit required when Event Type is RM&amp;D Intervention, Callback or Repair/Follow-up",
      AND(OR(G646="RM&amp;D Intervention",G646="Callback",G646="Repair / Follow-up"), O646=""), "Row "&amp;TEXT(_xlpm.currentRow, "0")&amp;": Type of Fault required when Event Type is RM&amp;D Intervention, Callback or Repair/Follow-up",
      AND(E646&lt;&gt;"", E646&lt;C646), "Row "&amp;TEXT(_xlpm.currentRow, "0")&amp;": Event End Date cannot be earlier than Start Date",
      AND(E646=C646, F646&lt;&gt;"", D646&lt;&gt;"", F646&lt;=D646), "Row "&amp;TEXT(_xlpm.currentRow, "0")&amp;": Event End Time must be after Start Time when dates are the same",
      ""
    ),
    ""
  )
)</f>
        <v/>
      </c>
      <c r="S646" s="10"/>
    </row>
    <row r="647" spans="1:19" s="3" customFormat="1" x14ac:dyDescent="0.25">
      <c r="A647" s="22"/>
      <c r="B647" s="22"/>
      <c r="C647" s="23"/>
      <c r="D647" s="24"/>
      <c r="E647" s="23"/>
      <c r="F647" s="24"/>
      <c r="G647" s="25"/>
      <c r="H647" s="25"/>
      <c r="I647" s="22"/>
      <c r="J647" s="25"/>
      <c r="K647" s="26"/>
      <c r="L647" s="22"/>
      <c r="M647" s="22"/>
      <c r="N647" s="25"/>
      <c r="O647" s="25"/>
      <c r="P647" s="22"/>
      <c r="R647" s="10" t="str" cm="1">
        <f t="array" ref="R647">_xlfn.LET(
  _xlpm.currentRow, ROW(A647),
  IF(
    OR(A647&lt;&gt;"", B647&lt;&gt;"", C647&lt;&gt;"", D647&lt;&gt;"", M647&lt;&gt;"", G647&lt;&gt;"", E647&lt;&gt;"", F647&lt;&gt;"", H647&lt;&gt;"", I647&lt;&gt;"", J647&lt;&gt;"", K647&lt;&gt;"", L647&lt;&gt;"",N647&lt;&gt; "", O647&lt;&gt;"", P647&lt;&gt;""),
    _xlfn.SWITCH(
      TRUE(),
      A647="", "Row "&amp;TEXT(_xlpm.currentRow, "0")&amp;": RM&amp;D Report ID is missing",
      B647="", "Row "&amp;TEXT(_xlpm.currentRow, "0")&amp;": PTO Lift ID is missing",
      C647="", "Row "&amp;TEXT(_xlpm.currentRow, "0")&amp;": Event Start Date is missing",
      D647="", "Row "&amp;TEXT(_xlpm.currentRow, "0")&amp;": Event Start Time is missing",
      G647="", "Row "&amp;TEXT(_xlpm.currentRow, "0")&amp;": Event Type is missing",
      AND(G647&lt;&gt;"RM&amp;D Notification", E647=""), "Row "&amp;TEXT(_xlpm.currentRow, "0")&amp;": Event End Date required when Event Type is not RM&amp;D Notification",
      AND(G647&lt;&gt;"RM&amp;D Notification", F647=""), "Row "&amp;TEXT(_xlpm.currentRow, "0")&amp;": Event End Time required when Event Type is not RM&amp;D Notification",
      AND(G647&lt;&gt;"Servicing", H647=""), "Row "&amp;TEXT(_xlpm.currentRow, "0")&amp;": System required when Event Type is not Servicing",
      AND(H647="Others", I647=""), "Row "&amp;TEXT(_xlpm.currentRow, "0")&amp;": Event Description required when System is Others",
      AND(OR(G647="RM&amp;D Intervention",G647="Callback",G647="Repair / Follow-up"), J647=""), "Row "&amp;TEXT(_xlpm.currentRow, "0")&amp;": Action Type required when Event Type is RM&amp;D Intervention, Callback or Repair/Follow-up",
      AND(OR(G647="RM&amp;D Intervention",G647="Callback",G647="Repair / Follow-up"), K647=""), "Row "&amp;TEXT(_xlpm.currentRow, "0")&amp;": Action Description required when Event Type is RM&amp;D Intervention, Callback or Repair/Follow-up",
      AND(OR(G647="RM&amp;D Intervention",G647="Callback",G647="Servicing",G647="Repair / Follow-up"), M647=""), "Row "&amp;TEXT(_xlpm.currentRow, "0")&amp;": Person Full Name required when Event Type is RM&amp;D Intervention, Callback, Servicing or Repair/Follow-up",
      AND(OR(G647="RM&amp;D Intervention",G647="Callback",G647="Repair / Follow-up"), N647= ""), "Row "&amp;TEXT(_xlpm.currentRow, "0")&amp;": Type of Visit required when Event Type is RM&amp;D Intervention, Callback or Repair/Follow-up",
      AND(OR(G647="RM&amp;D Intervention",G647="Callback",G647="Repair / Follow-up"), O647=""), "Row "&amp;TEXT(_xlpm.currentRow, "0")&amp;": Type of Fault required when Event Type is RM&amp;D Intervention, Callback or Repair/Follow-up",
      AND(E647&lt;&gt;"", E647&lt;C647), "Row "&amp;TEXT(_xlpm.currentRow, "0")&amp;": Event End Date cannot be earlier than Start Date",
      AND(E647=C647, F647&lt;&gt;"", D647&lt;&gt;"", F647&lt;=D647), "Row "&amp;TEXT(_xlpm.currentRow, "0")&amp;": Event End Time must be after Start Time when dates are the same",
      ""
    ),
    ""
  )
)</f>
        <v/>
      </c>
      <c r="S647" s="10"/>
    </row>
    <row r="648" spans="1:19" s="3" customFormat="1" x14ac:dyDescent="0.25">
      <c r="A648" s="22"/>
      <c r="B648" s="22"/>
      <c r="C648" s="23"/>
      <c r="D648" s="24"/>
      <c r="E648" s="23"/>
      <c r="F648" s="24"/>
      <c r="G648" s="25"/>
      <c r="H648" s="25"/>
      <c r="I648" s="22"/>
      <c r="J648" s="25"/>
      <c r="K648" s="26"/>
      <c r="L648" s="22"/>
      <c r="M648" s="22"/>
      <c r="N648" s="25"/>
      <c r="O648" s="25"/>
      <c r="P648" s="22"/>
      <c r="R648" s="10" t="str" cm="1">
        <f t="array" ref="R648">_xlfn.LET(
  _xlpm.currentRow, ROW(A648),
  IF(
    OR(A648&lt;&gt;"", B648&lt;&gt;"", C648&lt;&gt;"", D648&lt;&gt;"", M648&lt;&gt;"", G648&lt;&gt;"", E648&lt;&gt;"", F648&lt;&gt;"", H648&lt;&gt;"", I648&lt;&gt;"", J648&lt;&gt;"", K648&lt;&gt;"", L648&lt;&gt;"",N648&lt;&gt; "", O648&lt;&gt;"", P648&lt;&gt;""),
    _xlfn.SWITCH(
      TRUE(),
      A648="", "Row "&amp;TEXT(_xlpm.currentRow, "0")&amp;": RM&amp;D Report ID is missing",
      B648="", "Row "&amp;TEXT(_xlpm.currentRow, "0")&amp;": PTO Lift ID is missing",
      C648="", "Row "&amp;TEXT(_xlpm.currentRow, "0")&amp;": Event Start Date is missing",
      D648="", "Row "&amp;TEXT(_xlpm.currentRow, "0")&amp;": Event Start Time is missing",
      G648="", "Row "&amp;TEXT(_xlpm.currentRow, "0")&amp;": Event Type is missing",
      AND(G648&lt;&gt;"RM&amp;D Notification", E648=""), "Row "&amp;TEXT(_xlpm.currentRow, "0")&amp;": Event End Date required when Event Type is not RM&amp;D Notification",
      AND(G648&lt;&gt;"RM&amp;D Notification", F648=""), "Row "&amp;TEXT(_xlpm.currentRow, "0")&amp;": Event End Time required when Event Type is not RM&amp;D Notification",
      AND(G648&lt;&gt;"Servicing", H648=""), "Row "&amp;TEXT(_xlpm.currentRow, "0")&amp;": System required when Event Type is not Servicing",
      AND(H648="Others", I648=""), "Row "&amp;TEXT(_xlpm.currentRow, "0")&amp;": Event Description required when System is Others",
      AND(OR(G648="RM&amp;D Intervention",G648="Callback",G648="Repair / Follow-up"), J648=""), "Row "&amp;TEXT(_xlpm.currentRow, "0")&amp;": Action Type required when Event Type is RM&amp;D Intervention, Callback or Repair/Follow-up",
      AND(OR(G648="RM&amp;D Intervention",G648="Callback",G648="Repair / Follow-up"), K648=""), "Row "&amp;TEXT(_xlpm.currentRow, "0")&amp;": Action Description required when Event Type is RM&amp;D Intervention, Callback or Repair/Follow-up",
      AND(OR(G648="RM&amp;D Intervention",G648="Callback",G648="Servicing",G648="Repair / Follow-up"), M648=""), "Row "&amp;TEXT(_xlpm.currentRow, "0")&amp;": Person Full Name required when Event Type is RM&amp;D Intervention, Callback, Servicing or Repair/Follow-up",
      AND(OR(G648="RM&amp;D Intervention",G648="Callback",G648="Repair / Follow-up"), N648= ""), "Row "&amp;TEXT(_xlpm.currentRow, "0")&amp;": Type of Visit required when Event Type is RM&amp;D Intervention, Callback or Repair/Follow-up",
      AND(OR(G648="RM&amp;D Intervention",G648="Callback",G648="Repair / Follow-up"), O648=""), "Row "&amp;TEXT(_xlpm.currentRow, "0")&amp;": Type of Fault required when Event Type is RM&amp;D Intervention, Callback or Repair/Follow-up",
      AND(E648&lt;&gt;"", E648&lt;C648), "Row "&amp;TEXT(_xlpm.currentRow, "0")&amp;": Event End Date cannot be earlier than Start Date",
      AND(E648=C648, F648&lt;&gt;"", D648&lt;&gt;"", F648&lt;=D648), "Row "&amp;TEXT(_xlpm.currentRow, "0")&amp;": Event End Time must be after Start Time when dates are the same",
      ""
    ),
    ""
  )
)</f>
        <v/>
      </c>
      <c r="S648" s="10"/>
    </row>
    <row r="649" spans="1:19" s="3" customFormat="1" x14ac:dyDescent="0.25">
      <c r="A649" s="22"/>
      <c r="B649" s="22"/>
      <c r="C649" s="23"/>
      <c r="D649" s="24"/>
      <c r="E649" s="23"/>
      <c r="F649" s="24"/>
      <c r="G649" s="25"/>
      <c r="H649" s="25"/>
      <c r="I649" s="22"/>
      <c r="J649" s="25"/>
      <c r="K649" s="26"/>
      <c r="L649" s="22"/>
      <c r="M649" s="22"/>
      <c r="N649" s="25"/>
      <c r="O649" s="25"/>
      <c r="P649" s="22"/>
      <c r="R649" s="10" t="str" cm="1">
        <f t="array" ref="R649">_xlfn.LET(
  _xlpm.currentRow, ROW(A649),
  IF(
    OR(A649&lt;&gt;"", B649&lt;&gt;"", C649&lt;&gt;"", D649&lt;&gt;"", M649&lt;&gt;"", G649&lt;&gt;"", E649&lt;&gt;"", F649&lt;&gt;"", H649&lt;&gt;"", I649&lt;&gt;"", J649&lt;&gt;"", K649&lt;&gt;"", L649&lt;&gt;"",N649&lt;&gt; "", O649&lt;&gt;"", P649&lt;&gt;""),
    _xlfn.SWITCH(
      TRUE(),
      A649="", "Row "&amp;TEXT(_xlpm.currentRow, "0")&amp;": RM&amp;D Report ID is missing",
      B649="", "Row "&amp;TEXT(_xlpm.currentRow, "0")&amp;": PTO Lift ID is missing",
      C649="", "Row "&amp;TEXT(_xlpm.currentRow, "0")&amp;": Event Start Date is missing",
      D649="", "Row "&amp;TEXT(_xlpm.currentRow, "0")&amp;": Event Start Time is missing",
      G649="", "Row "&amp;TEXT(_xlpm.currentRow, "0")&amp;": Event Type is missing",
      AND(G649&lt;&gt;"RM&amp;D Notification", E649=""), "Row "&amp;TEXT(_xlpm.currentRow, "0")&amp;": Event End Date required when Event Type is not RM&amp;D Notification",
      AND(G649&lt;&gt;"RM&amp;D Notification", F649=""), "Row "&amp;TEXT(_xlpm.currentRow, "0")&amp;": Event End Time required when Event Type is not RM&amp;D Notification",
      AND(G649&lt;&gt;"Servicing", H649=""), "Row "&amp;TEXT(_xlpm.currentRow, "0")&amp;": System required when Event Type is not Servicing",
      AND(H649="Others", I649=""), "Row "&amp;TEXT(_xlpm.currentRow, "0")&amp;": Event Description required when System is Others",
      AND(OR(G649="RM&amp;D Intervention",G649="Callback",G649="Repair / Follow-up"), J649=""), "Row "&amp;TEXT(_xlpm.currentRow, "0")&amp;": Action Type required when Event Type is RM&amp;D Intervention, Callback or Repair/Follow-up",
      AND(OR(G649="RM&amp;D Intervention",G649="Callback",G649="Repair / Follow-up"), K649=""), "Row "&amp;TEXT(_xlpm.currentRow, "0")&amp;": Action Description required when Event Type is RM&amp;D Intervention, Callback or Repair/Follow-up",
      AND(OR(G649="RM&amp;D Intervention",G649="Callback",G649="Servicing",G649="Repair / Follow-up"), M649=""), "Row "&amp;TEXT(_xlpm.currentRow, "0")&amp;": Person Full Name required when Event Type is RM&amp;D Intervention, Callback, Servicing or Repair/Follow-up",
      AND(OR(G649="RM&amp;D Intervention",G649="Callback",G649="Repair / Follow-up"), N649= ""), "Row "&amp;TEXT(_xlpm.currentRow, "0")&amp;": Type of Visit required when Event Type is RM&amp;D Intervention, Callback or Repair/Follow-up",
      AND(OR(G649="RM&amp;D Intervention",G649="Callback",G649="Repair / Follow-up"), O649=""), "Row "&amp;TEXT(_xlpm.currentRow, "0")&amp;": Type of Fault required when Event Type is RM&amp;D Intervention, Callback or Repair/Follow-up",
      AND(E649&lt;&gt;"", E649&lt;C649), "Row "&amp;TEXT(_xlpm.currentRow, "0")&amp;": Event End Date cannot be earlier than Start Date",
      AND(E649=C649, F649&lt;&gt;"", D649&lt;&gt;"", F649&lt;=D649), "Row "&amp;TEXT(_xlpm.currentRow, "0")&amp;": Event End Time must be after Start Time when dates are the same",
      ""
    ),
    ""
  )
)</f>
        <v/>
      </c>
      <c r="S649" s="10"/>
    </row>
    <row r="650" spans="1:19" s="3" customFormat="1" x14ac:dyDescent="0.25">
      <c r="A650" s="22"/>
      <c r="B650" s="22"/>
      <c r="C650" s="23"/>
      <c r="D650" s="24"/>
      <c r="E650" s="23"/>
      <c r="F650" s="24"/>
      <c r="G650" s="25"/>
      <c r="H650" s="25"/>
      <c r="I650" s="22"/>
      <c r="J650" s="25"/>
      <c r="K650" s="26"/>
      <c r="L650" s="22"/>
      <c r="M650" s="22"/>
      <c r="N650" s="25"/>
      <c r="O650" s="25"/>
      <c r="P650" s="22"/>
      <c r="R650" s="10" t="str" cm="1">
        <f t="array" ref="R650">_xlfn.LET(
  _xlpm.currentRow, ROW(A650),
  IF(
    OR(A650&lt;&gt;"", B650&lt;&gt;"", C650&lt;&gt;"", D650&lt;&gt;"", M650&lt;&gt;"", G650&lt;&gt;"", E650&lt;&gt;"", F650&lt;&gt;"", H650&lt;&gt;"", I650&lt;&gt;"", J650&lt;&gt;"", K650&lt;&gt;"", L650&lt;&gt;"",N650&lt;&gt; "", O650&lt;&gt;"", P650&lt;&gt;""),
    _xlfn.SWITCH(
      TRUE(),
      A650="", "Row "&amp;TEXT(_xlpm.currentRow, "0")&amp;": RM&amp;D Report ID is missing",
      B650="", "Row "&amp;TEXT(_xlpm.currentRow, "0")&amp;": PTO Lift ID is missing",
      C650="", "Row "&amp;TEXT(_xlpm.currentRow, "0")&amp;": Event Start Date is missing",
      D650="", "Row "&amp;TEXT(_xlpm.currentRow, "0")&amp;": Event Start Time is missing",
      G650="", "Row "&amp;TEXT(_xlpm.currentRow, "0")&amp;": Event Type is missing",
      AND(G650&lt;&gt;"RM&amp;D Notification", E650=""), "Row "&amp;TEXT(_xlpm.currentRow, "0")&amp;": Event End Date required when Event Type is not RM&amp;D Notification",
      AND(G650&lt;&gt;"RM&amp;D Notification", F650=""), "Row "&amp;TEXT(_xlpm.currentRow, "0")&amp;": Event End Time required when Event Type is not RM&amp;D Notification",
      AND(G650&lt;&gt;"Servicing", H650=""), "Row "&amp;TEXT(_xlpm.currentRow, "0")&amp;": System required when Event Type is not Servicing",
      AND(H650="Others", I650=""), "Row "&amp;TEXT(_xlpm.currentRow, "0")&amp;": Event Description required when System is Others",
      AND(OR(G650="RM&amp;D Intervention",G650="Callback",G650="Repair / Follow-up"), J650=""), "Row "&amp;TEXT(_xlpm.currentRow, "0")&amp;": Action Type required when Event Type is RM&amp;D Intervention, Callback or Repair/Follow-up",
      AND(OR(G650="RM&amp;D Intervention",G650="Callback",G650="Repair / Follow-up"), K650=""), "Row "&amp;TEXT(_xlpm.currentRow, "0")&amp;": Action Description required when Event Type is RM&amp;D Intervention, Callback or Repair/Follow-up",
      AND(OR(G650="RM&amp;D Intervention",G650="Callback",G650="Servicing",G650="Repair / Follow-up"), M650=""), "Row "&amp;TEXT(_xlpm.currentRow, "0")&amp;": Person Full Name required when Event Type is RM&amp;D Intervention, Callback, Servicing or Repair/Follow-up",
      AND(OR(G650="RM&amp;D Intervention",G650="Callback",G650="Repair / Follow-up"), N650= ""), "Row "&amp;TEXT(_xlpm.currentRow, "0")&amp;": Type of Visit required when Event Type is RM&amp;D Intervention, Callback or Repair/Follow-up",
      AND(OR(G650="RM&amp;D Intervention",G650="Callback",G650="Repair / Follow-up"), O650=""), "Row "&amp;TEXT(_xlpm.currentRow, "0")&amp;": Type of Fault required when Event Type is RM&amp;D Intervention, Callback or Repair/Follow-up",
      AND(E650&lt;&gt;"", E650&lt;C650), "Row "&amp;TEXT(_xlpm.currentRow, "0")&amp;": Event End Date cannot be earlier than Start Date",
      AND(E650=C650, F650&lt;&gt;"", D650&lt;&gt;"", F650&lt;=D650), "Row "&amp;TEXT(_xlpm.currentRow, "0")&amp;": Event End Time must be after Start Time when dates are the same",
      ""
    ),
    ""
  )
)</f>
        <v/>
      </c>
      <c r="S650" s="10"/>
    </row>
    <row r="651" spans="1:19" s="3" customFormat="1" x14ac:dyDescent="0.25">
      <c r="A651" s="22"/>
      <c r="B651" s="22"/>
      <c r="C651" s="23"/>
      <c r="D651" s="24"/>
      <c r="E651" s="23"/>
      <c r="F651" s="24"/>
      <c r="G651" s="25"/>
      <c r="H651" s="25"/>
      <c r="I651" s="22"/>
      <c r="J651" s="25"/>
      <c r="K651" s="26"/>
      <c r="L651" s="22"/>
      <c r="M651" s="22"/>
      <c r="N651" s="25"/>
      <c r="O651" s="25"/>
      <c r="P651" s="22"/>
      <c r="R651" s="10" t="str" cm="1">
        <f t="array" ref="R651">_xlfn.LET(
  _xlpm.currentRow, ROW(A651),
  IF(
    OR(A651&lt;&gt;"", B651&lt;&gt;"", C651&lt;&gt;"", D651&lt;&gt;"", M651&lt;&gt;"", G651&lt;&gt;"", E651&lt;&gt;"", F651&lt;&gt;"", H651&lt;&gt;"", I651&lt;&gt;"", J651&lt;&gt;"", K651&lt;&gt;"", L651&lt;&gt;"",N651&lt;&gt; "", O651&lt;&gt;"", P651&lt;&gt;""),
    _xlfn.SWITCH(
      TRUE(),
      A651="", "Row "&amp;TEXT(_xlpm.currentRow, "0")&amp;": RM&amp;D Report ID is missing",
      B651="", "Row "&amp;TEXT(_xlpm.currentRow, "0")&amp;": PTO Lift ID is missing",
      C651="", "Row "&amp;TEXT(_xlpm.currentRow, "0")&amp;": Event Start Date is missing",
      D651="", "Row "&amp;TEXT(_xlpm.currentRow, "0")&amp;": Event Start Time is missing",
      G651="", "Row "&amp;TEXT(_xlpm.currentRow, "0")&amp;": Event Type is missing",
      AND(G651&lt;&gt;"RM&amp;D Notification", E651=""), "Row "&amp;TEXT(_xlpm.currentRow, "0")&amp;": Event End Date required when Event Type is not RM&amp;D Notification",
      AND(G651&lt;&gt;"RM&amp;D Notification", F651=""), "Row "&amp;TEXT(_xlpm.currentRow, "0")&amp;": Event End Time required when Event Type is not RM&amp;D Notification",
      AND(G651&lt;&gt;"Servicing", H651=""), "Row "&amp;TEXT(_xlpm.currentRow, "0")&amp;": System required when Event Type is not Servicing",
      AND(H651="Others", I651=""), "Row "&amp;TEXT(_xlpm.currentRow, "0")&amp;": Event Description required when System is Others",
      AND(OR(G651="RM&amp;D Intervention",G651="Callback",G651="Repair / Follow-up"), J651=""), "Row "&amp;TEXT(_xlpm.currentRow, "0")&amp;": Action Type required when Event Type is RM&amp;D Intervention, Callback or Repair/Follow-up",
      AND(OR(G651="RM&amp;D Intervention",G651="Callback",G651="Repair / Follow-up"), K651=""), "Row "&amp;TEXT(_xlpm.currentRow, "0")&amp;": Action Description required when Event Type is RM&amp;D Intervention, Callback or Repair/Follow-up",
      AND(OR(G651="RM&amp;D Intervention",G651="Callback",G651="Servicing",G651="Repair / Follow-up"), M651=""), "Row "&amp;TEXT(_xlpm.currentRow, "0")&amp;": Person Full Name required when Event Type is RM&amp;D Intervention, Callback, Servicing or Repair/Follow-up",
      AND(OR(G651="RM&amp;D Intervention",G651="Callback",G651="Repair / Follow-up"), N651= ""), "Row "&amp;TEXT(_xlpm.currentRow, "0")&amp;": Type of Visit required when Event Type is RM&amp;D Intervention, Callback or Repair/Follow-up",
      AND(OR(G651="RM&amp;D Intervention",G651="Callback",G651="Repair / Follow-up"), O651=""), "Row "&amp;TEXT(_xlpm.currentRow, "0")&amp;": Type of Fault required when Event Type is RM&amp;D Intervention, Callback or Repair/Follow-up",
      AND(E651&lt;&gt;"", E651&lt;C651), "Row "&amp;TEXT(_xlpm.currentRow, "0")&amp;": Event End Date cannot be earlier than Start Date",
      AND(E651=C651, F651&lt;&gt;"", D651&lt;&gt;"", F651&lt;=D651), "Row "&amp;TEXT(_xlpm.currentRow, "0")&amp;": Event End Time must be after Start Time when dates are the same",
      ""
    ),
    ""
  )
)</f>
        <v/>
      </c>
      <c r="S651" s="10"/>
    </row>
    <row r="652" spans="1:19" s="3" customFormat="1" x14ac:dyDescent="0.25">
      <c r="A652" s="22"/>
      <c r="B652" s="22"/>
      <c r="C652" s="23"/>
      <c r="D652" s="24"/>
      <c r="E652" s="23"/>
      <c r="F652" s="24"/>
      <c r="G652" s="25"/>
      <c r="H652" s="25"/>
      <c r="I652" s="22"/>
      <c r="J652" s="25"/>
      <c r="K652" s="26"/>
      <c r="L652" s="22"/>
      <c r="M652" s="22"/>
      <c r="N652" s="25"/>
      <c r="O652" s="25"/>
      <c r="P652" s="22"/>
      <c r="R652" s="10" t="str" cm="1">
        <f t="array" ref="R652">_xlfn.LET(
  _xlpm.currentRow, ROW(A652),
  IF(
    OR(A652&lt;&gt;"", B652&lt;&gt;"", C652&lt;&gt;"", D652&lt;&gt;"", M652&lt;&gt;"", G652&lt;&gt;"", E652&lt;&gt;"", F652&lt;&gt;"", H652&lt;&gt;"", I652&lt;&gt;"", J652&lt;&gt;"", K652&lt;&gt;"", L652&lt;&gt;"",N652&lt;&gt; "", O652&lt;&gt;"", P652&lt;&gt;""),
    _xlfn.SWITCH(
      TRUE(),
      A652="", "Row "&amp;TEXT(_xlpm.currentRow, "0")&amp;": RM&amp;D Report ID is missing",
      B652="", "Row "&amp;TEXT(_xlpm.currentRow, "0")&amp;": PTO Lift ID is missing",
      C652="", "Row "&amp;TEXT(_xlpm.currentRow, "0")&amp;": Event Start Date is missing",
      D652="", "Row "&amp;TEXT(_xlpm.currentRow, "0")&amp;": Event Start Time is missing",
      G652="", "Row "&amp;TEXT(_xlpm.currentRow, "0")&amp;": Event Type is missing",
      AND(G652&lt;&gt;"RM&amp;D Notification", E652=""), "Row "&amp;TEXT(_xlpm.currentRow, "0")&amp;": Event End Date required when Event Type is not RM&amp;D Notification",
      AND(G652&lt;&gt;"RM&amp;D Notification", F652=""), "Row "&amp;TEXT(_xlpm.currentRow, "0")&amp;": Event End Time required when Event Type is not RM&amp;D Notification",
      AND(G652&lt;&gt;"Servicing", H652=""), "Row "&amp;TEXT(_xlpm.currentRow, "0")&amp;": System required when Event Type is not Servicing",
      AND(H652="Others", I652=""), "Row "&amp;TEXT(_xlpm.currentRow, "0")&amp;": Event Description required when System is Others",
      AND(OR(G652="RM&amp;D Intervention",G652="Callback",G652="Repair / Follow-up"), J652=""), "Row "&amp;TEXT(_xlpm.currentRow, "0")&amp;": Action Type required when Event Type is RM&amp;D Intervention, Callback or Repair/Follow-up",
      AND(OR(G652="RM&amp;D Intervention",G652="Callback",G652="Repair / Follow-up"), K652=""), "Row "&amp;TEXT(_xlpm.currentRow, "0")&amp;": Action Description required when Event Type is RM&amp;D Intervention, Callback or Repair/Follow-up",
      AND(OR(G652="RM&amp;D Intervention",G652="Callback",G652="Servicing",G652="Repair / Follow-up"), M652=""), "Row "&amp;TEXT(_xlpm.currentRow, "0")&amp;": Person Full Name required when Event Type is RM&amp;D Intervention, Callback, Servicing or Repair/Follow-up",
      AND(OR(G652="RM&amp;D Intervention",G652="Callback",G652="Repair / Follow-up"), N652= ""), "Row "&amp;TEXT(_xlpm.currentRow, "0")&amp;": Type of Visit required when Event Type is RM&amp;D Intervention, Callback or Repair/Follow-up",
      AND(OR(G652="RM&amp;D Intervention",G652="Callback",G652="Repair / Follow-up"), O652=""), "Row "&amp;TEXT(_xlpm.currentRow, "0")&amp;": Type of Fault required when Event Type is RM&amp;D Intervention, Callback or Repair/Follow-up",
      AND(E652&lt;&gt;"", E652&lt;C652), "Row "&amp;TEXT(_xlpm.currentRow, "0")&amp;": Event End Date cannot be earlier than Start Date",
      AND(E652=C652, F652&lt;&gt;"", D652&lt;&gt;"", F652&lt;=D652), "Row "&amp;TEXT(_xlpm.currentRow, "0")&amp;": Event End Time must be after Start Time when dates are the same",
      ""
    ),
    ""
  )
)</f>
        <v/>
      </c>
      <c r="S652" s="10"/>
    </row>
    <row r="653" spans="1:19" s="3" customFormat="1" x14ac:dyDescent="0.25">
      <c r="A653" s="22"/>
      <c r="B653" s="22"/>
      <c r="C653" s="23"/>
      <c r="D653" s="24"/>
      <c r="E653" s="23"/>
      <c r="F653" s="24"/>
      <c r="G653" s="25"/>
      <c r="H653" s="25"/>
      <c r="I653" s="22"/>
      <c r="J653" s="25"/>
      <c r="K653" s="26"/>
      <c r="L653" s="22"/>
      <c r="M653" s="22"/>
      <c r="N653" s="25"/>
      <c r="O653" s="25"/>
      <c r="P653" s="22"/>
      <c r="R653" s="10" t="str" cm="1">
        <f t="array" ref="R653">_xlfn.LET(
  _xlpm.currentRow, ROW(A653),
  IF(
    OR(A653&lt;&gt;"", B653&lt;&gt;"", C653&lt;&gt;"", D653&lt;&gt;"", M653&lt;&gt;"", G653&lt;&gt;"", E653&lt;&gt;"", F653&lt;&gt;"", H653&lt;&gt;"", I653&lt;&gt;"", J653&lt;&gt;"", K653&lt;&gt;"", L653&lt;&gt;"",N653&lt;&gt; "", O653&lt;&gt;"", P653&lt;&gt;""),
    _xlfn.SWITCH(
      TRUE(),
      A653="", "Row "&amp;TEXT(_xlpm.currentRow, "0")&amp;": RM&amp;D Report ID is missing",
      B653="", "Row "&amp;TEXT(_xlpm.currentRow, "0")&amp;": PTO Lift ID is missing",
      C653="", "Row "&amp;TEXT(_xlpm.currentRow, "0")&amp;": Event Start Date is missing",
      D653="", "Row "&amp;TEXT(_xlpm.currentRow, "0")&amp;": Event Start Time is missing",
      G653="", "Row "&amp;TEXT(_xlpm.currentRow, "0")&amp;": Event Type is missing",
      AND(G653&lt;&gt;"RM&amp;D Notification", E653=""), "Row "&amp;TEXT(_xlpm.currentRow, "0")&amp;": Event End Date required when Event Type is not RM&amp;D Notification",
      AND(G653&lt;&gt;"RM&amp;D Notification", F653=""), "Row "&amp;TEXT(_xlpm.currentRow, "0")&amp;": Event End Time required when Event Type is not RM&amp;D Notification",
      AND(G653&lt;&gt;"Servicing", H653=""), "Row "&amp;TEXT(_xlpm.currentRow, "0")&amp;": System required when Event Type is not Servicing",
      AND(H653="Others", I653=""), "Row "&amp;TEXT(_xlpm.currentRow, "0")&amp;": Event Description required when System is Others",
      AND(OR(G653="RM&amp;D Intervention",G653="Callback",G653="Repair / Follow-up"), J653=""), "Row "&amp;TEXT(_xlpm.currentRow, "0")&amp;": Action Type required when Event Type is RM&amp;D Intervention, Callback or Repair/Follow-up",
      AND(OR(G653="RM&amp;D Intervention",G653="Callback",G653="Repair / Follow-up"), K653=""), "Row "&amp;TEXT(_xlpm.currentRow, "0")&amp;": Action Description required when Event Type is RM&amp;D Intervention, Callback or Repair/Follow-up",
      AND(OR(G653="RM&amp;D Intervention",G653="Callback",G653="Servicing",G653="Repair / Follow-up"), M653=""), "Row "&amp;TEXT(_xlpm.currentRow, "0")&amp;": Person Full Name required when Event Type is RM&amp;D Intervention, Callback, Servicing or Repair/Follow-up",
      AND(OR(G653="RM&amp;D Intervention",G653="Callback",G653="Repair / Follow-up"), N653= ""), "Row "&amp;TEXT(_xlpm.currentRow, "0")&amp;": Type of Visit required when Event Type is RM&amp;D Intervention, Callback or Repair/Follow-up",
      AND(OR(G653="RM&amp;D Intervention",G653="Callback",G653="Repair / Follow-up"), O653=""), "Row "&amp;TEXT(_xlpm.currentRow, "0")&amp;": Type of Fault required when Event Type is RM&amp;D Intervention, Callback or Repair/Follow-up",
      AND(E653&lt;&gt;"", E653&lt;C653), "Row "&amp;TEXT(_xlpm.currentRow, "0")&amp;": Event End Date cannot be earlier than Start Date",
      AND(E653=C653, F653&lt;&gt;"", D653&lt;&gt;"", F653&lt;=D653), "Row "&amp;TEXT(_xlpm.currentRow, "0")&amp;": Event End Time must be after Start Time when dates are the same",
      ""
    ),
    ""
  )
)</f>
        <v/>
      </c>
      <c r="S653" s="10"/>
    </row>
    <row r="654" spans="1:19" s="3" customFormat="1" x14ac:dyDescent="0.25">
      <c r="A654" s="22"/>
      <c r="B654" s="22"/>
      <c r="C654" s="23"/>
      <c r="D654" s="24"/>
      <c r="E654" s="23"/>
      <c r="F654" s="24"/>
      <c r="G654" s="25"/>
      <c r="H654" s="25"/>
      <c r="I654" s="22"/>
      <c r="J654" s="25"/>
      <c r="K654" s="26"/>
      <c r="L654" s="22"/>
      <c r="M654" s="22"/>
      <c r="N654" s="25"/>
      <c r="O654" s="25"/>
      <c r="P654" s="22"/>
      <c r="R654" s="10" t="str" cm="1">
        <f t="array" ref="R654">_xlfn.LET(
  _xlpm.currentRow, ROW(A654),
  IF(
    OR(A654&lt;&gt;"", B654&lt;&gt;"", C654&lt;&gt;"", D654&lt;&gt;"", M654&lt;&gt;"", G654&lt;&gt;"", E654&lt;&gt;"", F654&lt;&gt;"", H654&lt;&gt;"", I654&lt;&gt;"", J654&lt;&gt;"", K654&lt;&gt;"", L654&lt;&gt;"",N654&lt;&gt; "", O654&lt;&gt;"", P654&lt;&gt;""),
    _xlfn.SWITCH(
      TRUE(),
      A654="", "Row "&amp;TEXT(_xlpm.currentRow, "0")&amp;": RM&amp;D Report ID is missing",
      B654="", "Row "&amp;TEXT(_xlpm.currentRow, "0")&amp;": PTO Lift ID is missing",
      C654="", "Row "&amp;TEXT(_xlpm.currentRow, "0")&amp;": Event Start Date is missing",
      D654="", "Row "&amp;TEXT(_xlpm.currentRow, "0")&amp;": Event Start Time is missing",
      G654="", "Row "&amp;TEXT(_xlpm.currentRow, "0")&amp;": Event Type is missing",
      AND(G654&lt;&gt;"RM&amp;D Notification", E654=""), "Row "&amp;TEXT(_xlpm.currentRow, "0")&amp;": Event End Date required when Event Type is not RM&amp;D Notification",
      AND(G654&lt;&gt;"RM&amp;D Notification", F654=""), "Row "&amp;TEXT(_xlpm.currentRow, "0")&amp;": Event End Time required when Event Type is not RM&amp;D Notification",
      AND(G654&lt;&gt;"Servicing", H654=""), "Row "&amp;TEXT(_xlpm.currentRow, "0")&amp;": System required when Event Type is not Servicing",
      AND(H654="Others", I654=""), "Row "&amp;TEXT(_xlpm.currentRow, "0")&amp;": Event Description required when System is Others",
      AND(OR(G654="RM&amp;D Intervention",G654="Callback",G654="Repair / Follow-up"), J654=""), "Row "&amp;TEXT(_xlpm.currentRow, "0")&amp;": Action Type required when Event Type is RM&amp;D Intervention, Callback or Repair/Follow-up",
      AND(OR(G654="RM&amp;D Intervention",G654="Callback",G654="Repair / Follow-up"), K654=""), "Row "&amp;TEXT(_xlpm.currentRow, "0")&amp;": Action Description required when Event Type is RM&amp;D Intervention, Callback or Repair/Follow-up",
      AND(OR(G654="RM&amp;D Intervention",G654="Callback",G654="Servicing",G654="Repair / Follow-up"), M654=""), "Row "&amp;TEXT(_xlpm.currentRow, "0")&amp;": Person Full Name required when Event Type is RM&amp;D Intervention, Callback, Servicing or Repair/Follow-up",
      AND(OR(G654="RM&amp;D Intervention",G654="Callback",G654="Repair / Follow-up"), N654= ""), "Row "&amp;TEXT(_xlpm.currentRow, "0")&amp;": Type of Visit required when Event Type is RM&amp;D Intervention, Callback or Repair/Follow-up",
      AND(OR(G654="RM&amp;D Intervention",G654="Callback",G654="Repair / Follow-up"), O654=""), "Row "&amp;TEXT(_xlpm.currentRow, "0")&amp;": Type of Fault required when Event Type is RM&amp;D Intervention, Callback or Repair/Follow-up",
      AND(E654&lt;&gt;"", E654&lt;C654), "Row "&amp;TEXT(_xlpm.currentRow, "0")&amp;": Event End Date cannot be earlier than Start Date",
      AND(E654=C654, F654&lt;&gt;"", D654&lt;&gt;"", F654&lt;=D654), "Row "&amp;TEXT(_xlpm.currentRow, "0")&amp;": Event End Time must be after Start Time when dates are the same",
      ""
    ),
    ""
  )
)</f>
        <v/>
      </c>
      <c r="S654" s="10"/>
    </row>
    <row r="655" spans="1:19" s="3" customFormat="1" x14ac:dyDescent="0.25">
      <c r="A655" s="22"/>
      <c r="B655" s="22"/>
      <c r="C655" s="23"/>
      <c r="D655" s="24"/>
      <c r="E655" s="23"/>
      <c r="F655" s="24"/>
      <c r="G655" s="25"/>
      <c r="H655" s="25"/>
      <c r="I655" s="22"/>
      <c r="J655" s="25"/>
      <c r="K655" s="26"/>
      <c r="L655" s="22"/>
      <c r="M655" s="22"/>
      <c r="N655" s="25"/>
      <c r="O655" s="25"/>
      <c r="P655" s="22"/>
      <c r="R655" s="10" t="str" cm="1">
        <f t="array" ref="R655">_xlfn.LET(
  _xlpm.currentRow, ROW(A655),
  IF(
    OR(A655&lt;&gt;"", B655&lt;&gt;"", C655&lt;&gt;"", D655&lt;&gt;"", M655&lt;&gt;"", G655&lt;&gt;"", E655&lt;&gt;"", F655&lt;&gt;"", H655&lt;&gt;"", I655&lt;&gt;"", J655&lt;&gt;"", K655&lt;&gt;"", L655&lt;&gt;"",N655&lt;&gt; "", O655&lt;&gt;"", P655&lt;&gt;""),
    _xlfn.SWITCH(
      TRUE(),
      A655="", "Row "&amp;TEXT(_xlpm.currentRow, "0")&amp;": RM&amp;D Report ID is missing",
      B655="", "Row "&amp;TEXT(_xlpm.currentRow, "0")&amp;": PTO Lift ID is missing",
      C655="", "Row "&amp;TEXT(_xlpm.currentRow, "0")&amp;": Event Start Date is missing",
      D655="", "Row "&amp;TEXT(_xlpm.currentRow, "0")&amp;": Event Start Time is missing",
      G655="", "Row "&amp;TEXT(_xlpm.currentRow, "0")&amp;": Event Type is missing",
      AND(G655&lt;&gt;"RM&amp;D Notification", E655=""), "Row "&amp;TEXT(_xlpm.currentRow, "0")&amp;": Event End Date required when Event Type is not RM&amp;D Notification",
      AND(G655&lt;&gt;"RM&amp;D Notification", F655=""), "Row "&amp;TEXT(_xlpm.currentRow, "0")&amp;": Event End Time required when Event Type is not RM&amp;D Notification",
      AND(G655&lt;&gt;"Servicing", H655=""), "Row "&amp;TEXT(_xlpm.currentRow, "0")&amp;": System required when Event Type is not Servicing",
      AND(H655="Others", I655=""), "Row "&amp;TEXT(_xlpm.currentRow, "0")&amp;": Event Description required when System is Others",
      AND(OR(G655="RM&amp;D Intervention",G655="Callback",G655="Repair / Follow-up"), J655=""), "Row "&amp;TEXT(_xlpm.currentRow, "0")&amp;": Action Type required when Event Type is RM&amp;D Intervention, Callback or Repair/Follow-up",
      AND(OR(G655="RM&amp;D Intervention",G655="Callback",G655="Repair / Follow-up"), K655=""), "Row "&amp;TEXT(_xlpm.currentRow, "0")&amp;": Action Description required when Event Type is RM&amp;D Intervention, Callback or Repair/Follow-up",
      AND(OR(G655="RM&amp;D Intervention",G655="Callback",G655="Servicing",G655="Repair / Follow-up"), M655=""), "Row "&amp;TEXT(_xlpm.currentRow, "0")&amp;": Person Full Name required when Event Type is RM&amp;D Intervention, Callback, Servicing or Repair/Follow-up",
      AND(OR(G655="RM&amp;D Intervention",G655="Callback",G655="Repair / Follow-up"), N655= ""), "Row "&amp;TEXT(_xlpm.currentRow, "0")&amp;": Type of Visit required when Event Type is RM&amp;D Intervention, Callback or Repair/Follow-up",
      AND(OR(G655="RM&amp;D Intervention",G655="Callback",G655="Repair / Follow-up"), O655=""), "Row "&amp;TEXT(_xlpm.currentRow, "0")&amp;": Type of Fault required when Event Type is RM&amp;D Intervention, Callback or Repair/Follow-up",
      AND(E655&lt;&gt;"", E655&lt;C655), "Row "&amp;TEXT(_xlpm.currentRow, "0")&amp;": Event End Date cannot be earlier than Start Date",
      AND(E655=C655, F655&lt;&gt;"", D655&lt;&gt;"", F655&lt;=D655), "Row "&amp;TEXT(_xlpm.currentRow, "0")&amp;": Event End Time must be after Start Time when dates are the same",
      ""
    ),
    ""
  )
)</f>
        <v/>
      </c>
      <c r="S655" s="10"/>
    </row>
    <row r="656" spans="1:19" s="3" customFormat="1" x14ac:dyDescent="0.25">
      <c r="A656" s="22"/>
      <c r="B656" s="22"/>
      <c r="C656" s="23"/>
      <c r="D656" s="24"/>
      <c r="E656" s="23"/>
      <c r="F656" s="24"/>
      <c r="G656" s="25"/>
      <c r="H656" s="25"/>
      <c r="I656" s="22"/>
      <c r="J656" s="25"/>
      <c r="K656" s="26"/>
      <c r="L656" s="22"/>
      <c r="M656" s="22"/>
      <c r="N656" s="25"/>
      <c r="O656" s="25"/>
      <c r="P656" s="22"/>
      <c r="R656" s="10" t="str" cm="1">
        <f t="array" ref="R656">_xlfn.LET(
  _xlpm.currentRow, ROW(A656),
  IF(
    OR(A656&lt;&gt;"", B656&lt;&gt;"", C656&lt;&gt;"", D656&lt;&gt;"", M656&lt;&gt;"", G656&lt;&gt;"", E656&lt;&gt;"", F656&lt;&gt;"", H656&lt;&gt;"", I656&lt;&gt;"", J656&lt;&gt;"", K656&lt;&gt;"", L656&lt;&gt;"",N656&lt;&gt; "", O656&lt;&gt;"", P656&lt;&gt;""),
    _xlfn.SWITCH(
      TRUE(),
      A656="", "Row "&amp;TEXT(_xlpm.currentRow, "0")&amp;": RM&amp;D Report ID is missing",
      B656="", "Row "&amp;TEXT(_xlpm.currentRow, "0")&amp;": PTO Lift ID is missing",
      C656="", "Row "&amp;TEXT(_xlpm.currentRow, "0")&amp;": Event Start Date is missing",
      D656="", "Row "&amp;TEXT(_xlpm.currentRow, "0")&amp;": Event Start Time is missing",
      G656="", "Row "&amp;TEXT(_xlpm.currentRow, "0")&amp;": Event Type is missing",
      AND(G656&lt;&gt;"RM&amp;D Notification", E656=""), "Row "&amp;TEXT(_xlpm.currentRow, "0")&amp;": Event End Date required when Event Type is not RM&amp;D Notification",
      AND(G656&lt;&gt;"RM&amp;D Notification", F656=""), "Row "&amp;TEXT(_xlpm.currentRow, "0")&amp;": Event End Time required when Event Type is not RM&amp;D Notification",
      AND(G656&lt;&gt;"Servicing", H656=""), "Row "&amp;TEXT(_xlpm.currentRow, "0")&amp;": System required when Event Type is not Servicing",
      AND(H656="Others", I656=""), "Row "&amp;TEXT(_xlpm.currentRow, "0")&amp;": Event Description required when System is Others",
      AND(OR(G656="RM&amp;D Intervention",G656="Callback",G656="Repair / Follow-up"), J656=""), "Row "&amp;TEXT(_xlpm.currentRow, "0")&amp;": Action Type required when Event Type is RM&amp;D Intervention, Callback or Repair/Follow-up",
      AND(OR(G656="RM&amp;D Intervention",G656="Callback",G656="Repair / Follow-up"), K656=""), "Row "&amp;TEXT(_xlpm.currentRow, "0")&amp;": Action Description required when Event Type is RM&amp;D Intervention, Callback or Repair/Follow-up",
      AND(OR(G656="RM&amp;D Intervention",G656="Callback",G656="Servicing",G656="Repair / Follow-up"), M656=""), "Row "&amp;TEXT(_xlpm.currentRow, "0")&amp;": Person Full Name required when Event Type is RM&amp;D Intervention, Callback, Servicing or Repair/Follow-up",
      AND(OR(G656="RM&amp;D Intervention",G656="Callback",G656="Repair / Follow-up"), N656= ""), "Row "&amp;TEXT(_xlpm.currentRow, "0")&amp;": Type of Visit required when Event Type is RM&amp;D Intervention, Callback or Repair/Follow-up",
      AND(OR(G656="RM&amp;D Intervention",G656="Callback",G656="Repair / Follow-up"), O656=""), "Row "&amp;TEXT(_xlpm.currentRow, "0")&amp;": Type of Fault required when Event Type is RM&amp;D Intervention, Callback or Repair/Follow-up",
      AND(E656&lt;&gt;"", E656&lt;C656), "Row "&amp;TEXT(_xlpm.currentRow, "0")&amp;": Event End Date cannot be earlier than Start Date",
      AND(E656=C656, F656&lt;&gt;"", D656&lt;&gt;"", F656&lt;=D656), "Row "&amp;TEXT(_xlpm.currentRow, "0")&amp;": Event End Time must be after Start Time when dates are the same",
      ""
    ),
    ""
  )
)</f>
        <v/>
      </c>
      <c r="S656" s="10"/>
    </row>
    <row r="657" spans="1:19" s="3" customFormat="1" x14ac:dyDescent="0.25">
      <c r="A657" s="22"/>
      <c r="B657" s="22"/>
      <c r="C657" s="23"/>
      <c r="D657" s="24"/>
      <c r="E657" s="23"/>
      <c r="F657" s="24"/>
      <c r="G657" s="25"/>
      <c r="H657" s="25"/>
      <c r="I657" s="22"/>
      <c r="J657" s="25"/>
      <c r="K657" s="26"/>
      <c r="L657" s="22"/>
      <c r="M657" s="22"/>
      <c r="N657" s="25"/>
      <c r="O657" s="25"/>
      <c r="P657" s="22"/>
      <c r="R657" s="10" t="str" cm="1">
        <f t="array" ref="R657">_xlfn.LET(
  _xlpm.currentRow, ROW(A657),
  IF(
    OR(A657&lt;&gt;"", B657&lt;&gt;"", C657&lt;&gt;"", D657&lt;&gt;"", M657&lt;&gt;"", G657&lt;&gt;"", E657&lt;&gt;"", F657&lt;&gt;"", H657&lt;&gt;"", I657&lt;&gt;"", J657&lt;&gt;"", K657&lt;&gt;"", L657&lt;&gt;"",N657&lt;&gt; "", O657&lt;&gt;"", P657&lt;&gt;""),
    _xlfn.SWITCH(
      TRUE(),
      A657="", "Row "&amp;TEXT(_xlpm.currentRow, "0")&amp;": RM&amp;D Report ID is missing",
      B657="", "Row "&amp;TEXT(_xlpm.currentRow, "0")&amp;": PTO Lift ID is missing",
      C657="", "Row "&amp;TEXT(_xlpm.currentRow, "0")&amp;": Event Start Date is missing",
      D657="", "Row "&amp;TEXT(_xlpm.currentRow, "0")&amp;": Event Start Time is missing",
      G657="", "Row "&amp;TEXT(_xlpm.currentRow, "0")&amp;": Event Type is missing",
      AND(G657&lt;&gt;"RM&amp;D Notification", E657=""), "Row "&amp;TEXT(_xlpm.currentRow, "0")&amp;": Event End Date required when Event Type is not RM&amp;D Notification",
      AND(G657&lt;&gt;"RM&amp;D Notification", F657=""), "Row "&amp;TEXT(_xlpm.currentRow, "0")&amp;": Event End Time required when Event Type is not RM&amp;D Notification",
      AND(G657&lt;&gt;"Servicing", H657=""), "Row "&amp;TEXT(_xlpm.currentRow, "0")&amp;": System required when Event Type is not Servicing",
      AND(H657="Others", I657=""), "Row "&amp;TEXT(_xlpm.currentRow, "0")&amp;": Event Description required when System is Others",
      AND(OR(G657="RM&amp;D Intervention",G657="Callback",G657="Repair / Follow-up"), J657=""), "Row "&amp;TEXT(_xlpm.currentRow, "0")&amp;": Action Type required when Event Type is RM&amp;D Intervention, Callback or Repair/Follow-up",
      AND(OR(G657="RM&amp;D Intervention",G657="Callback",G657="Repair / Follow-up"), K657=""), "Row "&amp;TEXT(_xlpm.currentRow, "0")&amp;": Action Description required when Event Type is RM&amp;D Intervention, Callback or Repair/Follow-up",
      AND(OR(G657="RM&amp;D Intervention",G657="Callback",G657="Servicing",G657="Repair / Follow-up"), M657=""), "Row "&amp;TEXT(_xlpm.currentRow, "0")&amp;": Person Full Name required when Event Type is RM&amp;D Intervention, Callback, Servicing or Repair/Follow-up",
      AND(OR(G657="RM&amp;D Intervention",G657="Callback",G657="Repair / Follow-up"), N657= ""), "Row "&amp;TEXT(_xlpm.currentRow, "0")&amp;": Type of Visit required when Event Type is RM&amp;D Intervention, Callback or Repair/Follow-up",
      AND(OR(G657="RM&amp;D Intervention",G657="Callback",G657="Repair / Follow-up"), O657=""), "Row "&amp;TEXT(_xlpm.currentRow, "0")&amp;": Type of Fault required when Event Type is RM&amp;D Intervention, Callback or Repair/Follow-up",
      AND(E657&lt;&gt;"", E657&lt;C657), "Row "&amp;TEXT(_xlpm.currentRow, "0")&amp;": Event End Date cannot be earlier than Start Date",
      AND(E657=C657, F657&lt;&gt;"", D657&lt;&gt;"", F657&lt;=D657), "Row "&amp;TEXT(_xlpm.currentRow, "0")&amp;": Event End Time must be after Start Time when dates are the same",
      ""
    ),
    ""
  )
)</f>
        <v/>
      </c>
      <c r="S657" s="10"/>
    </row>
    <row r="658" spans="1:19" s="3" customFormat="1" x14ac:dyDescent="0.25">
      <c r="A658" s="22"/>
      <c r="B658" s="22"/>
      <c r="C658" s="23"/>
      <c r="D658" s="24"/>
      <c r="E658" s="23"/>
      <c r="F658" s="24"/>
      <c r="G658" s="25"/>
      <c r="H658" s="25"/>
      <c r="I658" s="22"/>
      <c r="J658" s="25"/>
      <c r="K658" s="26"/>
      <c r="L658" s="22"/>
      <c r="M658" s="22"/>
      <c r="N658" s="25"/>
      <c r="O658" s="25"/>
      <c r="P658" s="22"/>
      <c r="R658" s="10" t="str" cm="1">
        <f t="array" ref="R658">_xlfn.LET(
  _xlpm.currentRow, ROW(A658),
  IF(
    OR(A658&lt;&gt;"", B658&lt;&gt;"", C658&lt;&gt;"", D658&lt;&gt;"", M658&lt;&gt;"", G658&lt;&gt;"", E658&lt;&gt;"", F658&lt;&gt;"", H658&lt;&gt;"", I658&lt;&gt;"", J658&lt;&gt;"", K658&lt;&gt;"", L658&lt;&gt;"",N658&lt;&gt; "", O658&lt;&gt;"", P658&lt;&gt;""),
    _xlfn.SWITCH(
      TRUE(),
      A658="", "Row "&amp;TEXT(_xlpm.currentRow, "0")&amp;": RM&amp;D Report ID is missing",
      B658="", "Row "&amp;TEXT(_xlpm.currentRow, "0")&amp;": PTO Lift ID is missing",
      C658="", "Row "&amp;TEXT(_xlpm.currentRow, "0")&amp;": Event Start Date is missing",
      D658="", "Row "&amp;TEXT(_xlpm.currentRow, "0")&amp;": Event Start Time is missing",
      G658="", "Row "&amp;TEXT(_xlpm.currentRow, "0")&amp;": Event Type is missing",
      AND(G658&lt;&gt;"RM&amp;D Notification", E658=""), "Row "&amp;TEXT(_xlpm.currentRow, "0")&amp;": Event End Date required when Event Type is not RM&amp;D Notification",
      AND(G658&lt;&gt;"RM&amp;D Notification", F658=""), "Row "&amp;TEXT(_xlpm.currentRow, "0")&amp;": Event End Time required when Event Type is not RM&amp;D Notification",
      AND(G658&lt;&gt;"Servicing", H658=""), "Row "&amp;TEXT(_xlpm.currentRow, "0")&amp;": System required when Event Type is not Servicing",
      AND(H658="Others", I658=""), "Row "&amp;TEXT(_xlpm.currentRow, "0")&amp;": Event Description required when System is Others",
      AND(OR(G658="RM&amp;D Intervention",G658="Callback",G658="Repair / Follow-up"), J658=""), "Row "&amp;TEXT(_xlpm.currentRow, "0")&amp;": Action Type required when Event Type is RM&amp;D Intervention, Callback or Repair/Follow-up",
      AND(OR(G658="RM&amp;D Intervention",G658="Callback",G658="Repair / Follow-up"), K658=""), "Row "&amp;TEXT(_xlpm.currentRow, "0")&amp;": Action Description required when Event Type is RM&amp;D Intervention, Callback or Repair/Follow-up",
      AND(OR(G658="RM&amp;D Intervention",G658="Callback",G658="Servicing",G658="Repair / Follow-up"), M658=""), "Row "&amp;TEXT(_xlpm.currentRow, "0")&amp;": Person Full Name required when Event Type is RM&amp;D Intervention, Callback, Servicing or Repair/Follow-up",
      AND(OR(G658="RM&amp;D Intervention",G658="Callback",G658="Repair / Follow-up"), N658= ""), "Row "&amp;TEXT(_xlpm.currentRow, "0")&amp;": Type of Visit required when Event Type is RM&amp;D Intervention, Callback or Repair/Follow-up",
      AND(OR(G658="RM&amp;D Intervention",G658="Callback",G658="Repair / Follow-up"), O658=""), "Row "&amp;TEXT(_xlpm.currentRow, "0")&amp;": Type of Fault required when Event Type is RM&amp;D Intervention, Callback or Repair/Follow-up",
      AND(E658&lt;&gt;"", E658&lt;C658), "Row "&amp;TEXT(_xlpm.currentRow, "0")&amp;": Event End Date cannot be earlier than Start Date",
      AND(E658=C658, F658&lt;&gt;"", D658&lt;&gt;"", F658&lt;=D658), "Row "&amp;TEXT(_xlpm.currentRow, "0")&amp;": Event End Time must be after Start Time when dates are the same",
      ""
    ),
    ""
  )
)</f>
        <v/>
      </c>
      <c r="S658" s="10"/>
    </row>
    <row r="659" spans="1:19" s="3" customFormat="1" x14ac:dyDescent="0.25">
      <c r="A659" s="22"/>
      <c r="B659" s="22"/>
      <c r="C659" s="23"/>
      <c r="D659" s="24"/>
      <c r="E659" s="23"/>
      <c r="F659" s="24"/>
      <c r="G659" s="25"/>
      <c r="H659" s="25"/>
      <c r="I659" s="22"/>
      <c r="J659" s="25"/>
      <c r="K659" s="26"/>
      <c r="L659" s="22"/>
      <c r="M659" s="22"/>
      <c r="N659" s="25"/>
      <c r="O659" s="25"/>
      <c r="P659" s="22"/>
      <c r="R659" s="10" t="str" cm="1">
        <f t="array" ref="R659">_xlfn.LET(
  _xlpm.currentRow, ROW(A659),
  IF(
    OR(A659&lt;&gt;"", B659&lt;&gt;"", C659&lt;&gt;"", D659&lt;&gt;"", M659&lt;&gt;"", G659&lt;&gt;"", E659&lt;&gt;"", F659&lt;&gt;"", H659&lt;&gt;"", I659&lt;&gt;"", J659&lt;&gt;"", K659&lt;&gt;"", L659&lt;&gt;"",N659&lt;&gt; "", O659&lt;&gt;"", P659&lt;&gt;""),
    _xlfn.SWITCH(
      TRUE(),
      A659="", "Row "&amp;TEXT(_xlpm.currentRow, "0")&amp;": RM&amp;D Report ID is missing",
      B659="", "Row "&amp;TEXT(_xlpm.currentRow, "0")&amp;": PTO Lift ID is missing",
      C659="", "Row "&amp;TEXT(_xlpm.currentRow, "0")&amp;": Event Start Date is missing",
      D659="", "Row "&amp;TEXT(_xlpm.currentRow, "0")&amp;": Event Start Time is missing",
      G659="", "Row "&amp;TEXT(_xlpm.currentRow, "0")&amp;": Event Type is missing",
      AND(G659&lt;&gt;"RM&amp;D Notification", E659=""), "Row "&amp;TEXT(_xlpm.currentRow, "0")&amp;": Event End Date required when Event Type is not RM&amp;D Notification",
      AND(G659&lt;&gt;"RM&amp;D Notification", F659=""), "Row "&amp;TEXT(_xlpm.currentRow, "0")&amp;": Event End Time required when Event Type is not RM&amp;D Notification",
      AND(G659&lt;&gt;"Servicing", H659=""), "Row "&amp;TEXT(_xlpm.currentRow, "0")&amp;": System required when Event Type is not Servicing",
      AND(H659="Others", I659=""), "Row "&amp;TEXT(_xlpm.currentRow, "0")&amp;": Event Description required when System is Others",
      AND(OR(G659="RM&amp;D Intervention",G659="Callback",G659="Repair / Follow-up"), J659=""), "Row "&amp;TEXT(_xlpm.currentRow, "0")&amp;": Action Type required when Event Type is RM&amp;D Intervention, Callback or Repair/Follow-up",
      AND(OR(G659="RM&amp;D Intervention",G659="Callback",G659="Repair / Follow-up"), K659=""), "Row "&amp;TEXT(_xlpm.currentRow, "0")&amp;": Action Description required when Event Type is RM&amp;D Intervention, Callback or Repair/Follow-up",
      AND(OR(G659="RM&amp;D Intervention",G659="Callback",G659="Servicing",G659="Repair / Follow-up"), M659=""), "Row "&amp;TEXT(_xlpm.currentRow, "0")&amp;": Person Full Name required when Event Type is RM&amp;D Intervention, Callback, Servicing or Repair/Follow-up",
      AND(OR(G659="RM&amp;D Intervention",G659="Callback",G659="Repair / Follow-up"), N659= ""), "Row "&amp;TEXT(_xlpm.currentRow, "0")&amp;": Type of Visit required when Event Type is RM&amp;D Intervention, Callback or Repair/Follow-up",
      AND(OR(G659="RM&amp;D Intervention",G659="Callback",G659="Repair / Follow-up"), O659=""), "Row "&amp;TEXT(_xlpm.currentRow, "0")&amp;": Type of Fault required when Event Type is RM&amp;D Intervention, Callback or Repair/Follow-up",
      AND(E659&lt;&gt;"", E659&lt;C659), "Row "&amp;TEXT(_xlpm.currentRow, "0")&amp;": Event End Date cannot be earlier than Start Date",
      AND(E659=C659, F659&lt;&gt;"", D659&lt;&gt;"", F659&lt;=D659), "Row "&amp;TEXT(_xlpm.currentRow, "0")&amp;": Event End Time must be after Start Time when dates are the same",
      ""
    ),
    ""
  )
)</f>
        <v/>
      </c>
      <c r="S659" s="10"/>
    </row>
    <row r="660" spans="1:19" s="3" customFormat="1" x14ac:dyDescent="0.25">
      <c r="A660" s="22"/>
      <c r="B660" s="22"/>
      <c r="C660" s="23"/>
      <c r="D660" s="24"/>
      <c r="E660" s="23"/>
      <c r="F660" s="24"/>
      <c r="G660" s="25"/>
      <c r="H660" s="25"/>
      <c r="I660" s="22"/>
      <c r="J660" s="25"/>
      <c r="K660" s="26"/>
      <c r="L660" s="22"/>
      <c r="M660" s="22"/>
      <c r="N660" s="25"/>
      <c r="O660" s="25"/>
      <c r="P660" s="22"/>
      <c r="R660" s="10" t="str" cm="1">
        <f t="array" ref="R660">_xlfn.LET(
  _xlpm.currentRow, ROW(A660),
  IF(
    OR(A660&lt;&gt;"", B660&lt;&gt;"", C660&lt;&gt;"", D660&lt;&gt;"", M660&lt;&gt;"", G660&lt;&gt;"", E660&lt;&gt;"", F660&lt;&gt;"", H660&lt;&gt;"", I660&lt;&gt;"", J660&lt;&gt;"", K660&lt;&gt;"", L660&lt;&gt;"",N660&lt;&gt; "", O660&lt;&gt;"", P660&lt;&gt;""),
    _xlfn.SWITCH(
      TRUE(),
      A660="", "Row "&amp;TEXT(_xlpm.currentRow, "0")&amp;": RM&amp;D Report ID is missing",
      B660="", "Row "&amp;TEXT(_xlpm.currentRow, "0")&amp;": PTO Lift ID is missing",
      C660="", "Row "&amp;TEXT(_xlpm.currentRow, "0")&amp;": Event Start Date is missing",
      D660="", "Row "&amp;TEXT(_xlpm.currentRow, "0")&amp;": Event Start Time is missing",
      G660="", "Row "&amp;TEXT(_xlpm.currentRow, "0")&amp;": Event Type is missing",
      AND(G660&lt;&gt;"RM&amp;D Notification", E660=""), "Row "&amp;TEXT(_xlpm.currentRow, "0")&amp;": Event End Date required when Event Type is not RM&amp;D Notification",
      AND(G660&lt;&gt;"RM&amp;D Notification", F660=""), "Row "&amp;TEXT(_xlpm.currentRow, "0")&amp;": Event End Time required when Event Type is not RM&amp;D Notification",
      AND(G660&lt;&gt;"Servicing", H660=""), "Row "&amp;TEXT(_xlpm.currentRow, "0")&amp;": System required when Event Type is not Servicing",
      AND(H660="Others", I660=""), "Row "&amp;TEXT(_xlpm.currentRow, "0")&amp;": Event Description required when System is Others",
      AND(OR(G660="RM&amp;D Intervention",G660="Callback",G660="Repair / Follow-up"), J660=""), "Row "&amp;TEXT(_xlpm.currentRow, "0")&amp;": Action Type required when Event Type is RM&amp;D Intervention, Callback or Repair/Follow-up",
      AND(OR(G660="RM&amp;D Intervention",G660="Callback",G660="Repair / Follow-up"), K660=""), "Row "&amp;TEXT(_xlpm.currentRow, "0")&amp;": Action Description required when Event Type is RM&amp;D Intervention, Callback or Repair/Follow-up",
      AND(OR(G660="RM&amp;D Intervention",G660="Callback",G660="Servicing",G660="Repair / Follow-up"), M660=""), "Row "&amp;TEXT(_xlpm.currentRow, "0")&amp;": Person Full Name required when Event Type is RM&amp;D Intervention, Callback, Servicing or Repair/Follow-up",
      AND(OR(G660="RM&amp;D Intervention",G660="Callback",G660="Repair / Follow-up"), N660= ""), "Row "&amp;TEXT(_xlpm.currentRow, "0")&amp;": Type of Visit required when Event Type is RM&amp;D Intervention, Callback or Repair/Follow-up",
      AND(OR(G660="RM&amp;D Intervention",G660="Callback",G660="Repair / Follow-up"), O660=""), "Row "&amp;TEXT(_xlpm.currentRow, "0")&amp;": Type of Fault required when Event Type is RM&amp;D Intervention, Callback or Repair/Follow-up",
      AND(E660&lt;&gt;"", E660&lt;C660), "Row "&amp;TEXT(_xlpm.currentRow, "0")&amp;": Event End Date cannot be earlier than Start Date",
      AND(E660=C660, F660&lt;&gt;"", D660&lt;&gt;"", F660&lt;=D660), "Row "&amp;TEXT(_xlpm.currentRow, "0")&amp;": Event End Time must be after Start Time when dates are the same",
      ""
    ),
    ""
  )
)</f>
        <v/>
      </c>
      <c r="S660" s="10"/>
    </row>
    <row r="661" spans="1:19" s="3" customFormat="1" x14ac:dyDescent="0.25">
      <c r="A661" s="22"/>
      <c r="B661" s="22"/>
      <c r="C661" s="23"/>
      <c r="D661" s="24"/>
      <c r="E661" s="23"/>
      <c r="F661" s="24"/>
      <c r="G661" s="25"/>
      <c r="H661" s="25"/>
      <c r="I661" s="22"/>
      <c r="J661" s="25"/>
      <c r="K661" s="26"/>
      <c r="L661" s="22"/>
      <c r="M661" s="22"/>
      <c r="N661" s="25"/>
      <c r="O661" s="25"/>
      <c r="P661" s="22"/>
      <c r="R661" s="10" t="str" cm="1">
        <f t="array" ref="R661">_xlfn.LET(
  _xlpm.currentRow, ROW(A661),
  IF(
    OR(A661&lt;&gt;"", B661&lt;&gt;"", C661&lt;&gt;"", D661&lt;&gt;"", M661&lt;&gt;"", G661&lt;&gt;"", E661&lt;&gt;"", F661&lt;&gt;"", H661&lt;&gt;"", I661&lt;&gt;"", J661&lt;&gt;"", K661&lt;&gt;"", L661&lt;&gt;"",N661&lt;&gt; "", O661&lt;&gt;"", P661&lt;&gt;""),
    _xlfn.SWITCH(
      TRUE(),
      A661="", "Row "&amp;TEXT(_xlpm.currentRow, "0")&amp;": RM&amp;D Report ID is missing",
      B661="", "Row "&amp;TEXT(_xlpm.currentRow, "0")&amp;": PTO Lift ID is missing",
      C661="", "Row "&amp;TEXT(_xlpm.currentRow, "0")&amp;": Event Start Date is missing",
      D661="", "Row "&amp;TEXT(_xlpm.currentRow, "0")&amp;": Event Start Time is missing",
      G661="", "Row "&amp;TEXT(_xlpm.currentRow, "0")&amp;": Event Type is missing",
      AND(G661&lt;&gt;"RM&amp;D Notification", E661=""), "Row "&amp;TEXT(_xlpm.currentRow, "0")&amp;": Event End Date required when Event Type is not RM&amp;D Notification",
      AND(G661&lt;&gt;"RM&amp;D Notification", F661=""), "Row "&amp;TEXT(_xlpm.currentRow, "0")&amp;": Event End Time required when Event Type is not RM&amp;D Notification",
      AND(G661&lt;&gt;"Servicing", H661=""), "Row "&amp;TEXT(_xlpm.currentRow, "0")&amp;": System required when Event Type is not Servicing",
      AND(H661="Others", I661=""), "Row "&amp;TEXT(_xlpm.currentRow, "0")&amp;": Event Description required when System is Others",
      AND(OR(G661="RM&amp;D Intervention",G661="Callback",G661="Repair / Follow-up"), J661=""), "Row "&amp;TEXT(_xlpm.currentRow, "0")&amp;": Action Type required when Event Type is RM&amp;D Intervention, Callback or Repair/Follow-up",
      AND(OR(G661="RM&amp;D Intervention",G661="Callback",G661="Repair / Follow-up"), K661=""), "Row "&amp;TEXT(_xlpm.currentRow, "0")&amp;": Action Description required when Event Type is RM&amp;D Intervention, Callback or Repair/Follow-up",
      AND(OR(G661="RM&amp;D Intervention",G661="Callback",G661="Servicing",G661="Repair / Follow-up"), M661=""), "Row "&amp;TEXT(_xlpm.currentRow, "0")&amp;": Person Full Name required when Event Type is RM&amp;D Intervention, Callback, Servicing or Repair/Follow-up",
      AND(OR(G661="RM&amp;D Intervention",G661="Callback",G661="Repair / Follow-up"), N661= ""), "Row "&amp;TEXT(_xlpm.currentRow, "0")&amp;": Type of Visit required when Event Type is RM&amp;D Intervention, Callback or Repair/Follow-up",
      AND(OR(G661="RM&amp;D Intervention",G661="Callback",G661="Repair / Follow-up"), O661=""), "Row "&amp;TEXT(_xlpm.currentRow, "0")&amp;": Type of Fault required when Event Type is RM&amp;D Intervention, Callback or Repair/Follow-up",
      AND(E661&lt;&gt;"", E661&lt;C661), "Row "&amp;TEXT(_xlpm.currentRow, "0")&amp;": Event End Date cannot be earlier than Start Date",
      AND(E661=C661, F661&lt;&gt;"", D661&lt;&gt;"", F661&lt;=D661), "Row "&amp;TEXT(_xlpm.currentRow, "0")&amp;": Event End Time must be after Start Time when dates are the same",
      ""
    ),
    ""
  )
)</f>
        <v/>
      </c>
      <c r="S661" s="10"/>
    </row>
    <row r="662" spans="1:19" s="3" customFormat="1" x14ac:dyDescent="0.25">
      <c r="A662" s="22"/>
      <c r="B662" s="22"/>
      <c r="C662" s="23"/>
      <c r="D662" s="24"/>
      <c r="E662" s="23"/>
      <c r="F662" s="24"/>
      <c r="G662" s="25"/>
      <c r="H662" s="25"/>
      <c r="I662" s="22"/>
      <c r="J662" s="25"/>
      <c r="K662" s="26"/>
      <c r="L662" s="22"/>
      <c r="M662" s="22"/>
      <c r="N662" s="25"/>
      <c r="O662" s="25"/>
      <c r="P662" s="22"/>
      <c r="R662" s="10" t="str" cm="1">
        <f t="array" ref="R662">_xlfn.LET(
  _xlpm.currentRow, ROW(A662),
  IF(
    OR(A662&lt;&gt;"", B662&lt;&gt;"", C662&lt;&gt;"", D662&lt;&gt;"", M662&lt;&gt;"", G662&lt;&gt;"", E662&lt;&gt;"", F662&lt;&gt;"", H662&lt;&gt;"", I662&lt;&gt;"", J662&lt;&gt;"", K662&lt;&gt;"", L662&lt;&gt;"",N662&lt;&gt; "", O662&lt;&gt;"", P662&lt;&gt;""),
    _xlfn.SWITCH(
      TRUE(),
      A662="", "Row "&amp;TEXT(_xlpm.currentRow, "0")&amp;": RM&amp;D Report ID is missing",
      B662="", "Row "&amp;TEXT(_xlpm.currentRow, "0")&amp;": PTO Lift ID is missing",
      C662="", "Row "&amp;TEXT(_xlpm.currentRow, "0")&amp;": Event Start Date is missing",
      D662="", "Row "&amp;TEXT(_xlpm.currentRow, "0")&amp;": Event Start Time is missing",
      G662="", "Row "&amp;TEXT(_xlpm.currentRow, "0")&amp;": Event Type is missing",
      AND(G662&lt;&gt;"RM&amp;D Notification", E662=""), "Row "&amp;TEXT(_xlpm.currentRow, "0")&amp;": Event End Date required when Event Type is not RM&amp;D Notification",
      AND(G662&lt;&gt;"RM&amp;D Notification", F662=""), "Row "&amp;TEXT(_xlpm.currentRow, "0")&amp;": Event End Time required when Event Type is not RM&amp;D Notification",
      AND(G662&lt;&gt;"Servicing", H662=""), "Row "&amp;TEXT(_xlpm.currentRow, "0")&amp;": System required when Event Type is not Servicing",
      AND(H662="Others", I662=""), "Row "&amp;TEXT(_xlpm.currentRow, "0")&amp;": Event Description required when System is Others",
      AND(OR(G662="RM&amp;D Intervention",G662="Callback",G662="Repair / Follow-up"), J662=""), "Row "&amp;TEXT(_xlpm.currentRow, "0")&amp;": Action Type required when Event Type is RM&amp;D Intervention, Callback or Repair/Follow-up",
      AND(OR(G662="RM&amp;D Intervention",G662="Callback",G662="Repair / Follow-up"), K662=""), "Row "&amp;TEXT(_xlpm.currentRow, "0")&amp;": Action Description required when Event Type is RM&amp;D Intervention, Callback or Repair/Follow-up",
      AND(OR(G662="RM&amp;D Intervention",G662="Callback",G662="Servicing",G662="Repair / Follow-up"), M662=""), "Row "&amp;TEXT(_xlpm.currentRow, "0")&amp;": Person Full Name required when Event Type is RM&amp;D Intervention, Callback, Servicing or Repair/Follow-up",
      AND(OR(G662="RM&amp;D Intervention",G662="Callback",G662="Repair / Follow-up"), N662= ""), "Row "&amp;TEXT(_xlpm.currentRow, "0")&amp;": Type of Visit required when Event Type is RM&amp;D Intervention, Callback or Repair/Follow-up",
      AND(OR(G662="RM&amp;D Intervention",G662="Callback",G662="Repair / Follow-up"), O662=""), "Row "&amp;TEXT(_xlpm.currentRow, "0")&amp;": Type of Fault required when Event Type is RM&amp;D Intervention, Callback or Repair/Follow-up",
      AND(E662&lt;&gt;"", E662&lt;C662), "Row "&amp;TEXT(_xlpm.currentRow, "0")&amp;": Event End Date cannot be earlier than Start Date",
      AND(E662=C662, F662&lt;&gt;"", D662&lt;&gt;"", F662&lt;=D662), "Row "&amp;TEXT(_xlpm.currentRow, "0")&amp;": Event End Time must be after Start Time when dates are the same",
      ""
    ),
    ""
  )
)</f>
        <v/>
      </c>
      <c r="S662" s="10"/>
    </row>
    <row r="663" spans="1:19" s="3" customFormat="1" x14ac:dyDescent="0.25">
      <c r="A663" s="22"/>
      <c r="B663" s="22"/>
      <c r="C663" s="23"/>
      <c r="D663" s="24"/>
      <c r="E663" s="23"/>
      <c r="F663" s="24"/>
      <c r="G663" s="25"/>
      <c r="H663" s="25"/>
      <c r="I663" s="22"/>
      <c r="J663" s="25"/>
      <c r="K663" s="26"/>
      <c r="L663" s="22"/>
      <c r="M663" s="22"/>
      <c r="N663" s="25"/>
      <c r="O663" s="25"/>
      <c r="P663" s="22"/>
      <c r="R663" s="10" t="str" cm="1">
        <f t="array" ref="R663">_xlfn.LET(
  _xlpm.currentRow, ROW(A663),
  IF(
    OR(A663&lt;&gt;"", B663&lt;&gt;"", C663&lt;&gt;"", D663&lt;&gt;"", M663&lt;&gt;"", G663&lt;&gt;"", E663&lt;&gt;"", F663&lt;&gt;"", H663&lt;&gt;"", I663&lt;&gt;"", J663&lt;&gt;"", K663&lt;&gt;"", L663&lt;&gt;"",N663&lt;&gt; "", O663&lt;&gt;"", P663&lt;&gt;""),
    _xlfn.SWITCH(
      TRUE(),
      A663="", "Row "&amp;TEXT(_xlpm.currentRow, "0")&amp;": RM&amp;D Report ID is missing",
      B663="", "Row "&amp;TEXT(_xlpm.currentRow, "0")&amp;": PTO Lift ID is missing",
      C663="", "Row "&amp;TEXT(_xlpm.currentRow, "0")&amp;": Event Start Date is missing",
      D663="", "Row "&amp;TEXT(_xlpm.currentRow, "0")&amp;": Event Start Time is missing",
      G663="", "Row "&amp;TEXT(_xlpm.currentRow, "0")&amp;": Event Type is missing",
      AND(G663&lt;&gt;"RM&amp;D Notification", E663=""), "Row "&amp;TEXT(_xlpm.currentRow, "0")&amp;": Event End Date required when Event Type is not RM&amp;D Notification",
      AND(G663&lt;&gt;"RM&amp;D Notification", F663=""), "Row "&amp;TEXT(_xlpm.currentRow, "0")&amp;": Event End Time required when Event Type is not RM&amp;D Notification",
      AND(G663&lt;&gt;"Servicing", H663=""), "Row "&amp;TEXT(_xlpm.currentRow, "0")&amp;": System required when Event Type is not Servicing",
      AND(H663="Others", I663=""), "Row "&amp;TEXT(_xlpm.currentRow, "0")&amp;": Event Description required when System is Others",
      AND(OR(G663="RM&amp;D Intervention",G663="Callback",G663="Repair / Follow-up"), J663=""), "Row "&amp;TEXT(_xlpm.currentRow, "0")&amp;": Action Type required when Event Type is RM&amp;D Intervention, Callback or Repair/Follow-up",
      AND(OR(G663="RM&amp;D Intervention",G663="Callback",G663="Repair / Follow-up"), K663=""), "Row "&amp;TEXT(_xlpm.currentRow, "0")&amp;": Action Description required when Event Type is RM&amp;D Intervention, Callback or Repair/Follow-up",
      AND(OR(G663="RM&amp;D Intervention",G663="Callback",G663="Servicing",G663="Repair / Follow-up"), M663=""), "Row "&amp;TEXT(_xlpm.currentRow, "0")&amp;": Person Full Name required when Event Type is RM&amp;D Intervention, Callback, Servicing or Repair/Follow-up",
      AND(OR(G663="RM&amp;D Intervention",G663="Callback",G663="Repair / Follow-up"), N663= ""), "Row "&amp;TEXT(_xlpm.currentRow, "0")&amp;": Type of Visit required when Event Type is RM&amp;D Intervention, Callback or Repair/Follow-up",
      AND(OR(G663="RM&amp;D Intervention",G663="Callback",G663="Repair / Follow-up"), O663=""), "Row "&amp;TEXT(_xlpm.currentRow, "0")&amp;": Type of Fault required when Event Type is RM&amp;D Intervention, Callback or Repair/Follow-up",
      AND(E663&lt;&gt;"", E663&lt;C663), "Row "&amp;TEXT(_xlpm.currentRow, "0")&amp;": Event End Date cannot be earlier than Start Date",
      AND(E663=C663, F663&lt;&gt;"", D663&lt;&gt;"", F663&lt;=D663), "Row "&amp;TEXT(_xlpm.currentRow, "0")&amp;": Event End Time must be after Start Time when dates are the same",
      ""
    ),
    ""
  )
)</f>
        <v/>
      </c>
      <c r="S663" s="10"/>
    </row>
    <row r="664" spans="1:19" s="3" customFormat="1" x14ac:dyDescent="0.25">
      <c r="A664" s="22"/>
      <c r="B664" s="22"/>
      <c r="C664" s="23"/>
      <c r="D664" s="24"/>
      <c r="E664" s="23"/>
      <c r="F664" s="24"/>
      <c r="G664" s="25"/>
      <c r="H664" s="25"/>
      <c r="I664" s="22"/>
      <c r="J664" s="25"/>
      <c r="K664" s="26"/>
      <c r="L664" s="22"/>
      <c r="M664" s="22"/>
      <c r="N664" s="25"/>
      <c r="O664" s="25"/>
      <c r="P664" s="22"/>
      <c r="R664" s="10" t="str" cm="1">
        <f t="array" ref="R664">_xlfn.LET(
  _xlpm.currentRow, ROW(A664),
  IF(
    OR(A664&lt;&gt;"", B664&lt;&gt;"", C664&lt;&gt;"", D664&lt;&gt;"", M664&lt;&gt;"", G664&lt;&gt;"", E664&lt;&gt;"", F664&lt;&gt;"", H664&lt;&gt;"", I664&lt;&gt;"", J664&lt;&gt;"", K664&lt;&gt;"", L664&lt;&gt;"",N664&lt;&gt; "", O664&lt;&gt;"", P664&lt;&gt;""),
    _xlfn.SWITCH(
      TRUE(),
      A664="", "Row "&amp;TEXT(_xlpm.currentRow, "0")&amp;": RM&amp;D Report ID is missing",
      B664="", "Row "&amp;TEXT(_xlpm.currentRow, "0")&amp;": PTO Lift ID is missing",
      C664="", "Row "&amp;TEXT(_xlpm.currentRow, "0")&amp;": Event Start Date is missing",
      D664="", "Row "&amp;TEXT(_xlpm.currentRow, "0")&amp;": Event Start Time is missing",
      G664="", "Row "&amp;TEXT(_xlpm.currentRow, "0")&amp;": Event Type is missing",
      AND(G664&lt;&gt;"RM&amp;D Notification", E664=""), "Row "&amp;TEXT(_xlpm.currentRow, "0")&amp;": Event End Date required when Event Type is not RM&amp;D Notification",
      AND(G664&lt;&gt;"RM&amp;D Notification", F664=""), "Row "&amp;TEXT(_xlpm.currentRow, "0")&amp;": Event End Time required when Event Type is not RM&amp;D Notification",
      AND(G664&lt;&gt;"Servicing", H664=""), "Row "&amp;TEXT(_xlpm.currentRow, "0")&amp;": System required when Event Type is not Servicing",
      AND(H664="Others", I664=""), "Row "&amp;TEXT(_xlpm.currentRow, "0")&amp;": Event Description required when System is Others",
      AND(OR(G664="RM&amp;D Intervention",G664="Callback",G664="Repair / Follow-up"), J664=""), "Row "&amp;TEXT(_xlpm.currentRow, "0")&amp;": Action Type required when Event Type is RM&amp;D Intervention, Callback or Repair/Follow-up",
      AND(OR(G664="RM&amp;D Intervention",G664="Callback",G664="Repair / Follow-up"), K664=""), "Row "&amp;TEXT(_xlpm.currentRow, "0")&amp;": Action Description required when Event Type is RM&amp;D Intervention, Callback or Repair/Follow-up",
      AND(OR(G664="RM&amp;D Intervention",G664="Callback",G664="Servicing",G664="Repair / Follow-up"), M664=""), "Row "&amp;TEXT(_xlpm.currentRow, "0")&amp;": Person Full Name required when Event Type is RM&amp;D Intervention, Callback, Servicing or Repair/Follow-up",
      AND(OR(G664="RM&amp;D Intervention",G664="Callback",G664="Repair / Follow-up"), N664= ""), "Row "&amp;TEXT(_xlpm.currentRow, "0")&amp;": Type of Visit required when Event Type is RM&amp;D Intervention, Callback or Repair/Follow-up",
      AND(OR(G664="RM&amp;D Intervention",G664="Callback",G664="Repair / Follow-up"), O664=""), "Row "&amp;TEXT(_xlpm.currentRow, "0")&amp;": Type of Fault required when Event Type is RM&amp;D Intervention, Callback or Repair/Follow-up",
      AND(E664&lt;&gt;"", E664&lt;C664), "Row "&amp;TEXT(_xlpm.currentRow, "0")&amp;": Event End Date cannot be earlier than Start Date",
      AND(E664=C664, F664&lt;&gt;"", D664&lt;&gt;"", F664&lt;=D664), "Row "&amp;TEXT(_xlpm.currentRow, "0")&amp;": Event End Time must be after Start Time when dates are the same",
      ""
    ),
    ""
  )
)</f>
        <v/>
      </c>
      <c r="S664" s="10"/>
    </row>
    <row r="665" spans="1:19" s="3" customFormat="1" x14ac:dyDescent="0.25">
      <c r="A665" s="22"/>
      <c r="B665" s="22"/>
      <c r="C665" s="23"/>
      <c r="D665" s="24"/>
      <c r="E665" s="23"/>
      <c r="F665" s="24"/>
      <c r="G665" s="25"/>
      <c r="H665" s="25"/>
      <c r="I665" s="22"/>
      <c r="J665" s="25"/>
      <c r="K665" s="26"/>
      <c r="L665" s="22"/>
      <c r="M665" s="22"/>
      <c r="N665" s="25"/>
      <c r="O665" s="25"/>
      <c r="P665" s="22"/>
      <c r="R665" s="10" t="str" cm="1">
        <f t="array" ref="R665">_xlfn.LET(
  _xlpm.currentRow, ROW(A665),
  IF(
    OR(A665&lt;&gt;"", B665&lt;&gt;"", C665&lt;&gt;"", D665&lt;&gt;"", M665&lt;&gt;"", G665&lt;&gt;"", E665&lt;&gt;"", F665&lt;&gt;"", H665&lt;&gt;"", I665&lt;&gt;"", J665&lt;&gt;"", K665&lt;&gt;"", L665&lt;&gt;"",N665&lt;&gt; "", O665&lt;&gt;"", P665&lt;&gt;""),
    _xlfn.SWITCH(
      TRUE(),
      A665="", "Row "&amp;TEXT(_xlpm.currentRow, "0")&amp;": RM&amp;D Report ID is missing",
      B665="", "Row "&amp;TEXT(_xlpm.currentRow, "0")&amp;": PTO Lift ID is missing",
      C665="", "Row "&amp;TEXT(_xlpm.currentRow, "0")&amp;": Event Start Date is missing",
      D665="", "Row "&amp;TEXT(_xlpm.currentRow, "0")&amp;": Event Start Time is missing",
      G665="", "Row "&amp;TEXT(_xlpm.currentRow, "0")&amp;": Event Type is missing",
      AND(G665&lt;&gt;"RM&amp;D Notification", E665=""), "Row "&amp;TEXT(_xlpm.currentRow, "0")&amp;": Event End Date required when Event Type is not RM&amp;D Notification",
      AND(G665&lt;&gt;"RM&amp;D Notification", F665=""), "Row "&amp;TEXT(_xlpm.currentRow, "0")&amp;": Event End Time required when Event Type is not RM&amp;D Notification",
      AND(G665&lt;&gt;"Servicing", H665=""), "Row "&amp;TEXT(_xlpm.currentRow, "0")&amp;": System required when Event Type is not Servicing",
      AND(H665="Others", I665=""), "Row "&amp;TEXT(_xlpm.currentRow, "0")&amp;": Event Description required when System is Others",
      AND(OR(G665="RM&amp;D Intervention",G665="Callback",G665="Repair / Follow-up"), J665=""), "Row "&amp;TEXT(_xlpm.currentRow, "0")&amp;": Action Type required when Event Type is RM&amp;D Intervention, Callback or Repair/Follow-up",
      AND(OR(G665="RM&amp;D Intervention",G665="Callback",G665="Repair / Follow-up"), K665=""), "Row "&amp;TEXT(_xlpm.currentRow, "0")&amp;": Action Description required when Event Type is RM&amp;D Intervention, Callback or Repair/Follow-up",
      AND(OR(G665="RM&amp;D Intervention",G665="Callback",G665="Servicing",G665="Repair / Follow-up"), M665=""), "Row "&amp;TEXT(_xlpm.currentRow, "0")&amp;": Person Full Name required when Event Type is RM&amp;D Intervention, Callback, Servicing or Repair/Follow-up",
      AND(OR(G665="RM&amp;D Intervention",G665="Callback",G665="Repair / Follow-up"), N665= ""), "Row "&amp;TEXT(_xlpm.currentRow, "0")&amp;": Type of Visit required when Event Type is RM&amp;D Intervention, Callback or Repair/Follow-up",
      AND(OR(G665="RM&amp;D Intervention",G665="Callback",G665="Repair / Follow-up"), O665=""), "Row "&amp;TEXT(_xlpm.currentRow, "0")&amp;": Type of Fault required when Event Type is RM&amp;D Intervention, Callback or Repair/Follow-up",
      AND(E665&lt;&gt;"", E665&lt;C665), "Row "&amp;TEXT(_xlpm.currentRow, "0")&amp;": Event End Date cannot be earlier than Start Date",
      AND(E665=C665, F665&lt;&gt;"", D665&lt;&gt;"", F665&lt;=D665), "Row "&amp;TEXT(_xlpm.currentRow, "0")&amp;": Event End Time must be after Start Time when dates are the same",
      ""
    ),
    ""
  )
)</f>
        <v/>
      </c>
      <c r="S665" s="10"/>
    </row>
    <row r="666" spans="1:19" s="3" customFormat="1" x14ac:dyDescent="0.25">
      <c r="A666" s="22"/>
      <c r="B666" s="22"/>
      <c r="C666" s="23"/>
      <c r="D666" s="24"/>
      <c r="E666" s="23"/>
      <c r="F666" s="24"/>
      <c r="G666" s="25"/>
      <c r="H666" s="25"/>
      <c r="I666" s="22"/>
      <c r="J666" s="25"/>
      <c r="K666" s="26"/>
      <c r="L666" s="22"/>
      <c r="M666" s="22"/>
      <c r="N666" s="25"/>
      <c r="O666" s="25"/>
      <c r="P666" s="22"/>
      <c r="R666" s="10" t="str" cm="1">
        <f t="array" ref="R666">_xlfn.LET(
  _xlpm.currentRow, ROW(A666),
  IF(
    OR(A666&lt;&gt;"", B666&lt;&gt;"", C666&lt;&gt;"", D666&lt;&gt;"", M666&lt;&gt;"", G666&lt;&gt;"", E666&lt;&gt;"", F666&lt;&gt;"", H666&lt;&gt;"", I666&lt;&gt;"", J666&lt;&gt;"", K666&lt;&gt;"", L666&lt;&gt;"",N666&lt;&gt; "", O666&lt;&gt;"", P666&lt;&gt;""),
    _xlfn.SWITCH(
      TRUE(),
      A666="", "Row "&amp;TEXT(_xlpm.currentRow, "0")&amp;": RM&amp;D Report ID is missing",
      B666="", "Row "&amp;TEXT(_xlpm.currentRow, "0")&amp;": PTO Lift ID is missing",
      C666="", "Row "&amp;TEXT(_xlpm.currentRow, "0")&amp;": Event Start Date is missing",
      D666="", "Row "&amp;TEXT(_xlpm.currentRow, "0")&amp;": Event Start Time is missing",
      G666="", "Row "&amp;TEXT(_xlpm.currentRow, "0")&amp;": Event Type is missing",
      AND(G666&lt;&gt;"RM&amp;D Notification", E666=""), "Row "&amp;TEXT(_xlpm.currentRow, "0")&amp;": Event End Date required when Event Type is not RM&amp;D Notification",
      AND(G666&lt;&gt;"RM&amp;D Notification", F666=""), "Row "&amp;TEXT(_xlpm.currentRow, "0")&amp;": Event End Time required when Event Type is not RM&amp;D Notification",
      AND(G666&lt;&gt;"Servicing", H666=""), "Row "&amp;TEXT(_xlpm.currentRow, "0")&amp;": System required when Event Type is not Servicing",
      AND(H666="Others", I666=""), "Row "&amp;TEXT(_xlpm.currentRow, "0")&amp;": Event Description required when System is Others",
      AND(OR(G666="RM&amp;D Intervention",G666="Callback",G666="Repair / Follow-up"), J666=""), "Row "&amp;TEXT(_xlpm.currentRow, "0")&amp;": Action Type required when Event Type is RM&amp;D Intervention, Callback or Repair/Follow-up",
      AND(OR(G666="RM&amp;D Intervention",G666="Callback",G666="Repair / Follow-up"), K666=""), "Row "&amp;TEXT(_xlpm.currentRow, "0")&amp;": Action Description required when Event Type is RM&amp;D Intervention, Callback or Repair/Follow-up",
      AND(OR(G666="RM&amp;D Intervention",G666="Callback",G666="Servicing",G666="Repair / Follow-up"), M666=""), "Row "&amp;TEXT(_xlpm.currentRow, "0")&amp;": Person Full Name required when Event Type is RM&amp;D Intervention, Callback, Servicing or Repair/Follow-up",
      AND(OR(G666="RM&amp;D Intervention",G666="Callback",G666="Repair / Follow-up"), N666= ""), "Row "&amp;TEXT(_xlpm.currentRow, "0")&amp;": Type of Visit required when Event Type is RM&amp;D Intervention, Callback or Repair/Follow-up",
      AND(OR(G666="RM&amp;D Intervention",G666="Callback",G666="Repair / Follow-up"), O666=""), "Row "&amp;TEXT(_xlpm.currentRow, "0")&amp;": Type of Fault required when Event Type is RM&amp;D Intervention, Callback or Repair/Follow-up",
      AND(E666&lt;&gt;"", E666&lt;C666), "Row "&amp;TEXT(_xlpm.currentRow, "0")&amp;": Event End Date cannot be earlier than Start Date",
      AND(E666=C666, F666&lt;&gt;"", D666&lt;&gt;"", F666&lt;=D666), "Row "&amp;TEXT(_xlpm.currentRow, "0")&amp;": Event End Time must be after Start Time when dates are the same",
      ""
    ),
    ""
  )
)</f>
        <v/>
      </c>
      <c r="S666" s="10"/>
    </row>
    <row r="667" spans="1:19" s="3" customFormat="1" x14ac:dyDescent="0.25">
      <c r="A667" s="22"/>
      <c r="B667" s="22"/>
      <c r="C667" s="23"/>
      <c r="D667" s="24"/>
      <c r="E667" s="23"/>
      <c r="F667" s="24"/>
      <c r="G667" s="25"/>
      <c r="H667" s="25"/>
      <c r="I667" s="22"/>
      <c r="J667" s="25"/>
      <c r="K667" s="26"/>
      <c r="L667" s="22"/>
      <c r="M667" s="22"/>
      <c r="N667" s="25"/>
      <c r="O667" s="25"/>
      <c r="P667" s="22"/>
      <c r="R667" s="10" t="str" cm="1">
        <f t="array" ref="R667">_xlfn.LET(
  _xlpm.currentRow, ROW(A667),
  IF(
    OR(A667&lt;&gt;"", B667&lt;&gt;"", C667&lt;&gt;"", D667&lt;&gt;"", M667&lt;&gt;"", G667&lt;&gt;"", E667&lt;&gt;"", F667&lt;&gt;"", H667&lt;&gt;"", I667&lt;&gt;"", J667&lt;&gt;"", K667&lt;&gt;"", L667&lt;&gt;"",N667&lt;&gt; "", O667&lt;&gt;"", P667&lt;&gt;""),
    _xlfn.SWITCH(
      TRUE(),
      A667="", "Row "&amp;TEXT(_xlpm.currentRow, "0")&amp;": RM&amp;D Report ID is missing",
      B667="", "Row "&amp;TEXT(_xlpm.currentRow, "0")&amp;": PTO Lift ID is missing",
      C667="", "Row "&amp;TEXT(_xlpm.currentRow, "0")&amp;": Event Start Date is missing",
      D667="", "Row "&amp;TEXT(_xlpm.currentRow, "0")&amp;": Event Start Time is missing",
      G667="", "Row "&amp;TEXT(_xlpm.currentRow, "0")&amp;": Event Type is missing",
      AND(G667&lt;&gt;"RM&amp;D Notification", E667=""), "Row "&amp;TEXT(_xlpm.currentRow, "0")&amp;": Event End Date required when Event Type is not RM&amp;D Notification",
      AND(G667&lt;&gt;"RM&amp;D Notification", F667=""), "Row "&amp;TEXT(_xlpm.currentRow, "0")&amp;": Event End Time required when Event Type is not RM&amp;D Notification",
      AND(G667&lt;&gt;"Servicing", H667=""), "Row "&amp;TEXT(_xlpm.currentRow, "0")&amp;": System required when Event Type is not Servicing",
      AND(H667="Others", I667=""), "Row "&amp;TEXT(_xlpm.currentRow, "0")&amp;": Event Description required when System is Others",
      AND(OR(G667="RM&amp;D Intervention",G667="Callback",G667="Repair / Follow-up"), J667=""), "Row "&amp;TEXT(_xlpm.currentRow, "0")&amp;": Action Type required when Event Type is RM&amp;D Intervention, Callback or Repair/Follow-up",
      AND(OR(G667="RM&amp;D Intervention",G667="Callback",G667="Repair / Follow-up"), K667=""), "Row "&amp;TEXT(_xlpm.currentRow, "0")&amp;": Action Description required when Event Type is RM&amp;D Intervention, Callback or Repair/Follow-up",
      AND(OR(G667="RM&amp;D Intervention",G667="Callback",G667="Servicing",G667="Repair / Follow-up"), M667=""), "Row "&amp;TEXT(_xlpm.currentRow, "0")&amp;": Person Full Name required when Event Type is RM&amp;D Intervention, Callback, Servicing or Repair/Follow-up",
      AND(OR(G667="RM&amp;D Intervention",G667="Callback",G667="Repair / Follow-up"), N667= ""), "Row "&amp;TEXT(_xlpm.currentRow, "0")&amp;": Type of Visit required when Event Type is RM&amp;D Intervention, Callback or Repair/Follow-up",
      AND(OR(G667="RM&amp;D Intervention",G667="Callback",G667="Repair / Follow-up"), O667=""), "Row "&amp;TEXT(_xlpm.currentRow, "0")&amp;": Type of Fault required when Event Type is RM&amp;D Intervention, Callback or Repair/Follow-up",
      AND(E667&lt;&gt;"", E667&lt;C667), "Row "&amp;TEXT(_xlpm.currentRow, "0")&amp;": Event End Date cannot be earlier than Start Date",
      AND(E667=C667, F667&lt;&gt;"", D667&lt;&gt;"", F667&lt;=D667), "Row "&amp;TEXT(_xlpm.currentRow, "0")&amp;": Event End Time must be after Start Time when dates are the same",
      ""
    ),
    ""
  )
)</f>
        <v/>
      </c>
      <c r="S667" s="10"/>
    </row>
    <row r="668" spans="1:19" s="3" customFormat="1" x14ac:dyDescent="0.25">
      <c r="A668" s="22"/>
      <c r="B668" s="22"/>
      <c r="C668" s="23"/>
      <c r="D668" s="24"/>
      <c r="E668" s="23"/>
      <c r="F668" s="24"/>
      <c r="G668" s="25"/>
      <c r="H668" s="25"/>
      <c r="I668" s="22"/>
      <c r="J668" s="25"/>
      <c r="K668" s="26"/>
      <c r="L668" s="22"/>
      <c r="M668" s="22"/>
      <c r="N668" s="25"/>
      <c r="O668" s="25"/>
      <c r="P668" s="22"/>
      <c r="R668" s="10" t="str" cm="1">
        <f t="array" ref="R668">_xlfn.LET(
  _xlpm.currentRow, ROW(A668),
  IF(
    OR(A668&lt;&gt;"", B668&lt;&gt;"", C668&lt;&gt;"", D668&lt;&gt;"", M668&lt;&gt;"", G668&lt;&gt;"", E668&lt;&gt;"", F668&lt;&gt;"", H668&lt;&gt;"", I668&lt;&gt;"", J668&lt;&gt;"", K668&lt;&gt;"", L668&lt;&gt;"",N668&lt;&gt; "", O668&lt;&gt;"", P668&lt;&gt;""),
    _xlfn.SWITCH(
      TRUE(),
      A668="", "Row "&amp;TEXT(_xlpm.currentRow, "0")&amp;": RM&amp;D Report ID is missing",
      B668="", "Row "&amp;TEXT(_xlpm.currentRow, "0")&amp;": PTO Lift ID is missing",
      C668="", "Row "&amp;TEXT(_xlpm.currentRow, "0")&amp;": Event Start Date is missing",
      D668="", "Row "&amp;TEXT(_xlpm.currentRow, "0")&amp;": Event Start Time is missing",
      G668="", "Row "&amp;TEXT(_xlpm.currentRow, "0")&amp;": Event Type is missing",
      AND(G668&lt;&gt;"RM&amp;D Notification", E668=""), "Row "&amp;TEXT(_xlpm.currentRow, "0")&amp;": Event End Date required when Event Type is not RM&amp;D Notification",
      AND(G668&lt;&gt;"RM&amp;D Notification", F668=""), "Row "&amp;TEXT(_xlpm.currentRow, "0")&amp;": Event End Time required when Event Type is not RM&amp;D Notification",
      AND(G668&lt;&gt;"Servicing", H668=""), "Row "&amp;TEXT(_xlpm.currentRow, "0")&amp;": System required when Event Type is not Servicing",
      AND(H668="Others", I668=""), "Row "&amp;TEXT(_xlpm.currentRow, "0")&amp;": Event Description required when System is Others",
      AND(OR(G668="RM&amp;D Intervention",G668="Callback",G668="Repair / Follow-up"), J668=""), "Row "&amp;TEXT(_xlpm.currentRow, "0")&amp;": Action Type required when Event Type is RM&amp;D Intervention, Callback or Repair/Follow-up",
      AND(OR(G668="RM&amp;D Intervention",G668="Callback",G668="Repair / Follow-up"), K668=""), "Row "&amp;TEXT(_xlpm.currentRow, "0")&amp;": Action Description required when Event Type is RM&amp;D Intervention, Callback or Repair/Follow-up",
      AND(OR(G668="RM&amp;D Intervention",G668="Callback",G668="Servicing",G668="Repair / Follow-up"), M668=""), "Row "&amp;TEXT(_xlpm.currentRow, "0")&amp;": Person Full Name required when Event Type is RM&amp;D Intervention, Callback, Servicing or Repair/Follow-up",
      AND(OR(G668="RM&amp;D Intervention",G668="Callback",G668="Repair / Follow-up"), N668= ""), "Row "&amp;TEXT(_xlpm.currentRow, "0")&amp;": Type of Visit required when Event Type is RM&amp;D Intervention, Callback or Repair/Follow-up",
      AND(OR(G668="RM&amp;D Intervention",G668="Callback",G668="Repair / Follow-up"), O668=""), "Row "&amp;TEXT(_xlpm.currentRow, "0")&amp;": Type of Fault required when Event Type is RM&amp;D Intervention, Callback or Repair/Follow-up",
      AND(E668&lt;&gt;"", E668&lt;C668), "Row "&amp;TEXT(_xlpm.currentRow, "0")&amp;": Event End Date cannot be earlier than Start Date",
      AND(E668=C668, F668&lt;&gt;"", D668&lt;&gt;"", F668&lt;=D668), "Row "&amp;TEXT(_xlpm.currentRow, "0")&amp;": Event End Time must be after Start Time when dates are the same",
      ""
    ),
    ""
  )
)</f>
        <v/>
      </c>
      <c r="S668" s="10"/>
    </row>
    <row r="669" spans="1:19" s="3" customFormat="1" x14ac:dyDescent="0.25">
      <c r="A669" s="22"/>
      <c r="B669" s="22"/>
      <c r="C669" s="23"/>
      <c r="D669" s="24"/>
      <c r="E669" s="23"/>
      <c r="F669" s="24"/>
      <c r="G669" s="25"/>
      <c r="H669" s="25"/>
      <c r="I669" s="22"/>
      <c r="J669" s="25"/>
      <c r="K669" s="26"/>
      <c r="L669" s="22"/>
      <c r="M669" s="22"/>
      <c r="N669" s="25"/>
      <c r="O669" s="25"/>
      <c r="P669" s="22"/>
      <c r="R669" s="10" t="str" cm="1">
        <f t="array" ref="R669">_xlfn.LET(
  _xlpm.currentRow, ROW(A669),
  IF(
    OR(A669&lt;&gt;"", B669&lt;&gt;"", C669&lt;&gt;"", D669&lt;&gt;"", M669&lt;&gt;"", G669&lt;&gt;"", E669&lt;&gt;"", F669&lt;&gt;"", H669&lt;&gt;"", I669&lt;&gt;"", J669&lt;&gt;"", K669&lt;&gt;"", L669&lt;&gt;"",N669&lt;&gt; "", O669&lt;&gt;"", P669&lt;&gt;""),
    _xlfn.SWITCH(
      TRUE(),
      A669="", "Row "&amp;TEXT(_xlpm.currentRow, "0")&amp;": RM&amp;D Report ID is missing",
      B669="", "Row "&amp;TEXT(_xlpm.currentRow, "0")&amp;": PTO Lift ID is missing",
      C669="", "Row "&amp;TEXT(_xlpm.currentRow, "0")&amp;": Event Start Date is missing",
      D669="", "Row "&amp;TEXT(_xlpm.currentRow, "0")&amp;": Event Start Time is missing",
      G669="", "Row "&amp;TEXT(_xlpm.currentRow, "0")&amp;": Event Type is missing",
      AND(G669&lt;&gt;"RM&amp;D Notification", E669=""), "Row "&amp;TEXT(_xlpm.currentRow, "0")&amp;": Event End Date required when Event Type is not RM&amp;D Notification",
      AND(G669&lt;&gt;"RM&amp;D Notification", F669=""), "Row "&amp;TEXT(_xlpm.currentRow, "0")&amp;": Event End Time required when Event Type is not RM&amp;D Notification",
      AND(G669&lt;&gt;"Servicing", H669=""), "Row "&amp;TEXT(_xlpm.currentRow, "0")&amp;": System required when Event Type is not Servicing",
      AND(H669="Others", I669=""), "Row "&amp;TEXT(_xlpm.currentRow, "0")&amp;": Event Description required when System is Others",
      AND(OR(G669="RM&amp;D Intervention",G669="Callback",G669="Repair / Follow-up"), J669=""), "Row "&amp;TEXT(_xlpm.currentRow, "0")&amp;": Action Type required when Event Type is RM&amp;D Intervention, Callback or Repair/Follow-up",
      AND(OR(G669="RM&amp;D Intervention",G669="Callback",G669="Repair / Follow-up"), K669=""), "Row "&amp;TEXT(_xlpm.currentRow, "0")&amp;": Action Description required when Event Type is RM&amp;D Intervention, Callback or Repair/Follow-up",
      AND(OR(G669="RM&amp;D Intervention",G669="Callback",G669="Servicing",G669="Repair / Follow-up"), M669=""), "Row "&amp;TEXT(_xlpm.currentRow, "0")&amp;": Person Full Name required when Event Type is RM&amp;D Intervention, Callback, Servicing or Repair/Follow-up",
      AND(OR(G669="RM&amp;D Intervention",G669="Callback",G669="Repair / Follow-up"), N669= ""), "Row "&amp;TEXT(_xlpm.currentRow, "0")&amp;": Type of Visit required when Event Type is RM&amp;D Intervention, Callback or Repair/Follow-up",
      AND(OR(G669="RM&amp;D Intervention",G669="Callback",G669="Repair / Follow-up"), O669=""), "Row "&amp;TEXT(_xlpm.currentRow, "0")&amp;": Type of Fault required when Event Type is RM&amp;D Intervention, Callback or Repair/Follow-up",
      AND(E669&lt;&gt;"", E669&lt;C669), "Row "&amp;TEXT(_xlpm.currentRow, "0")&amp;": Event End Date cannot be earlier than Start Date",
      AND(E669=C669, F669&lt;&gt;"", D669&lt;&gt;"", F669&lt;=D669), "Row "&amp;TEXT(_xlpm.currentRow, "0")&amp;": Event End Time must be after Start Time when dates are the same",
      ""
    ),
    ""
  )
)</f>
        <v/>
      </c>
      <c r="S669" s="10"/>
    </row>
    <row r="670" spans="1:19" s="3" customFormat="1" x14ac:dyDescent="0.25">
      <c r="A670" s="22"/>
      <c r="B670" s="22"/>
      <c r="C670" s="23"/>
      <c r="D670" s="24"/>
      <c r="E670" s="23"/>
      <c r="F670" s="24"/>
      <c r="G670" s="25"/>
      <c r="H670" s="25"/>
      <c r="I670" s="22"/>
      <c r="J670" s="25"/>
      <c r="K670" s="26"/>
      <c r="L670" s="22"/>
      <c r="M670" s="22"/>
      <c r="N670" s="25"/>
      <c r="O670" s="25"/>
      <c r="P670" s="22"/>
      <c r="R670" s="10" t="str" cm="1">
        <f t="array" ref="R670">_xlfn.LET(
  _xlpm.currentRow, ROW(A670),
  IF(
    OR(A670&lt;&gt;"", B670&lt;&gt;"", C670&lt;&gt;"", D670&lt;&gt;"", M670&lt;&gt;"", G670&lt;&gt;"", E670&lt;&gt;"", F670&lt;&gt;"", H670&lt;&gt;"", I670&lt;&gt;"", J670&lt;&gt;"", K670&lt;&gt;"", L670&lt;&gt;"",N670&lt;&gt; "", O670&lt;&gt;"", P670&lt;&gt;""),
    _xlfn.SWITCH(
      TRUE(),
      A670="", "Row "&amp;TEXT(_xlpm.currentRow, "0")&amp;": RM&amp;D Report ID is missing",
      B670="", "Row "&amp;TEXT(_xlpm.currentRow, "0")&amp;": PTO Lift ID is missing",
      C670="", "Row "&amp;TEXT(_xlpm.currentRow, "0")&amp;": Event Start Date is missing",
      D670="", "Row "&amp;TEXT(_xlpm.currentRow, "0")&amp;": Event Start Time is missing",
      G670="", "Row "&amp;TEXT(_xlpm.currentRow, "0")&amp;": Event Type is missing",
      AND(G670&lt;&gt;"RM&amp;D Notification", E670=""), "Row "&amp;TEXT(_xlpm.currentRow, "0")&amp;": Event End Date required when Event Type is not RM&amp;D Notification",
      AND(G670&lt;&gt;"RM&amp;D Notification", F670=""), "Row "&amp;TEXT(_xlpm.currentRow, "0")&amp;": Event End Time required when Event Type is not RM&amp;D Notification",
      AND(G670&lt;&gt;"Servicing", H670=""), "Row "&amp;TEXT(_xlpm.currentRow, "0")&amp;": System required when Event Type is not Servicing",
      AND(H670="Others", I670=""), "Row "&amp;TEXT(_xlpm.currentRow, "0")&amp;": Event Description required when System is Others",
      AND(OR(G670="RM&amp;D Intervention",G670="Callback",G670="Repair / Follow-up"), J670=""), "Row "&amp;TEXT(_xlpm.currentRow, "0")&amp;": Action Type required when Event Type is RM&amp;D Intervention, Callback or Repair/Follow-up",
      AND(OR(G670="RM&amp;D Intervention",G670="Callback",G670="Repair / Follow-up"), K670=""), "Row "&amp;TEXT(_xlpm.currentRow, "0")&amp;": Action Description required when Event Type is RM&amp;D Intervention, Callback or Repair/Follow-up",
      AND(OR(G670="RM&amp;D Intervention",G670="Callback",G670="Servicing",G670="Repair / Follow-up"), M670=""), "Row "&amp;TEXT(_xlpm.currentRow, "0")&amp;": Person Full Name required when Event Type is RM&amp;D Intervention, Callback, Servicing or Repair/Follow-up",
      AND(OR(G670="RM&amp;D Intervention",G670="Callback",G670="Repair / Follow-up"), N670= ""), "Row "&amp;TEXT(_xlpm.currentRow, "0")&amp;": Type of Visit required when Event Type is RM&amp;D Intervention, Callback or Repair/Follow-up",
      AND(OR(G670="RM&amp;D Intervention",G670="Callback",G670="Repair / Follow-up"), O670=""), "Row "&amp;TEXT(_xlpm.currentRow, "0")&amp;": Type of Fault required when Event Type is RM&amp;D Intervention, Callback or Repair/Follow-up",
      AND(E670&lt;&gt;"", E670&lt;C670), "Row "&amp;TEXT(_xlpm.currentRow, "0")&amp;": Event End Date cannot be earlier than Start Date",
      AND(E670=C670, F670&lt;&gt;"", D670&lt;&gt;"", F670&lt;=D670), "Row "&amp;TEXT(_xlpm.currentRow, "0")&amp;": Event End Time must be after Start Time when dates are the same",
      ""
    ),
    ""
  )
)</f>
        <v/>
      </c>
      <c r="S670" s="10"/>
    </row>
    <row r="671" spans="1:19" s="3" customFormat="1" x14ac:dyDescent="0.25">
      <c r="A671" s="22"/>
      <c r="B671" s="22"/>
      <c r="C671" s="23"/>
      <c r="D671" s="24"/>
      <c r="E671" s="23"/>
      <c r="F671" s="24"/>
      <c r="G671" s="25"/>
      <c r="H671" s="25"/>
      <c r="I671" s="22"/>
      <c r="J671" s="25"/>
      <c r="K671" s="26"/>
      <c r="L671" s="22"/>
      <c r="M671" s="22"/>
      <c r="N671" s="25"/>
      <c r="O671" s="25"/>
      <c r="P671" s="22"/>
      <c r="R671" s="10" t="str" cm="1">
        <f t="array" ref="R671">_xlfn.LET(
  _xlpm.currentRow, ROW(A671),
  IF(
    OR(A671&lt;&gt;"", B671&lt;&gt;"", C671&lt;&gt;"", D671&lt;&gt;"", M671&lt;&gt;"", G671&lt;&gt;"", E671&lt;&gt;"", F671&lt;&gt;"", H671&lt;&gt;"", I671&lt;&gt;"", J671&lt;&gt;"", K671&lt;&gt;"", L671&lt;&gt;"",N671&lt;&gt; "", O671&lt;&gt;"", P671&lt;&gt;""),
    _xlfn.SWITCH(
      TRUE(),
      A671="", "Row "&amp;TEXT(_xlpm.currentRow, "0")&amp;": RM&amp;D Report ID is missing",
      B671="", "Row "&amp;TEXT(_xlpm.currentRow, "0")&amp;": PTO Lift ID is missing",
      C671="", "Row "&amp;TEXT(_xlpm.currentRow, "0")&amp;": Event Start Date is missing",
      D671="", "Row "&amp;TEXT(_xlpm.currentRow, "0")&amp;": Event Start Time is missing",
      G671="", "Row "&amp;TEXT(_xlpm.currentRow, "0")&amp;": Event Type is missing",
      AND(G671&lt;&gt;"RM&amp;D Notification", E671=""), "Row "&amp;TEXT(_xlpm.currentRow, "0")&amp;": Event End Date required when Event Type is not RM&amp;D Notification",
      AND(G671&lt;&gt;"RM&amp;D Notification", F671=""), "Row "&amp;TEXT(_xlpm.currentRow, "0")&amp;": Event End Time required when Event Type is not RM&amp;D Notification",
      AND(G671&lt;&gt;"Servicing", H671=""), "Row "&amp;TEXT(_xlpm.currentRow, "0")&amp;": System required when Event Type is not Servicing",
      AND(H671="Others", I671=""), "Row "&amp;TEXT(_xlpm.currentRow, "0")&amp;": Event Description required when System is Others",
      AND(OR(G671="RM&amp;D Intervention",G671="Callback",G671="Repair / Follow-up"), J671=""), "Row "&amp;TEXT(_xlpm.currentRow, "0")&amp;": Action Type required when Event Type is RM&amp;D Intervention, Callback or Repair/Follow-up",
      AND(OR(G671="RM&amp;D Intervention",G671="Callback",G671="Repair / Follow-up"), K671=""), "Row "&amp;TEXT(_xlpm.currentRow, "0")&amp;": Action Description required when Event Type is RM&amp;D Intervention, Callback or Repair/Follow-up",
      AND(OR(G671="RM&amp;D Intervention",G671="Callback",G671="Servicing",G671="Repair / Follow-up"), M671=""), "Row "&amp;TEXT(_xlpm.currentRow, "0")&amp;": Person Full Name required when Event Type is RM&amp;D Intervention, Callback, Servicing or Repair/Follow-up",
      AND(OR(G671="RM&amp;D Intervention",G671="Callback",G671="Repair / Follow-up"), N671= ""), "Row "&amp;TEXT(_xlpm.currentRow, "0")&amp;": Type of Visit required when Event Type is RM&amp;D Intervention, Callback or Repair/Follow-up",
      AND(OR(G671="RM&amp;D Intervention",G671="Callback",G671="Repair / Follow-up"), O671=""), "Row "&amp;TEXT(_xlpm.currentRow, "0")&amp;": Type of Fault required when Event Type is RM&amp;D Intervention, Callback or Repair/Follow-up",
      AND(E671&lt;&gt;"", E671&lt;C671), "Row "&amp;TEXT(_xlpm.currentRow, "0")&amp;": Event End Date cannot be earlier than Start Date",
      AND(E671=C671, F671&lt;&gt;"", D671&lt;&gt;"", F671&lt;=D671), "Row "&amp;TEXT(_xlpm.currentRow, "0")&amp;": Event End Time must be after Start Time when dates are the same",
      ""
    ),
    ""
  )
)</f>
        <v/>
      </c>
      <c r="S671" s="10"/>
    </row>
    <row r="672" spans="1:19" s="3" customFormat="1" x14ac:dyDescent="0.25">
      <c r="A672" s="22"/>
      <c r="B672" s="22"/>
      <c r="C672" s="23"/>
      <c r="D672" s="24"/>
      <c r="E672" s="23"/>
      <c r="F672" s="24"/>
      <c r="G672" s="25"/>
      <c r="H672" s="25"/>
      <c r="I672" s="22"/>
      <c r="J672" s="25"/>
      <c r="K672" s="26"/>
      <c r="L672" s="22"/>
      <c r="M672" s="22"/>
      <c r="N672" s="25"/>
      <c r="O672" s="25"/>
      <c r="P672" s="22"/>
      <c r="R672" s="10" t="str" cm="1">
        <f t="array" ref="R672">_xlfn.LET(
  _xlpm.currentRow, ROW(A672),
  IF(
    OR(A672&lt;&gt;"", B672&lt;&gt;"", C672&lt;&gt;"", D672&lt;&gt;"", M672&lt;&gt;"", G672&lt;&gt;"", E672&lt;&gt;"", F672&lt;&gt;"", H672&lt;&gt;"", I672&lt;&gt;"", J672&lt;&gt;"", K672&lt;&gt;"", L672&lt;&gt;"",N672&lt;&gt; "", O672&lt;&gt;"", P672&lt;&gt;""),
    _xlfn.SWITCH(
      TRUE(),
      A672="", "Row "&amp;TEXT(_xlpm.currentRow, "0")&amp;": RM&amp;D Report ID is missing",
      B672="", "Row "&amp;TEXT(_xlpm.currentRow, "0")&amp;": PTO Lift ID is missing",
      C672="", "Row "&amp;TEXT(_xlpm.currentRow, "0")&amp;": Event Start Date is missing",
      D672="", "Row "&amp;TEXT(_xlpm.currentRow, "0")&amp;": Event Start Time is missing",
      G672="", "Row "&amp;TEXT(_xlpm.currentRow, "0")&amp;": Event Type is missing",
      AND(G672&lt;&gt;"RM&amp;D Notification", E672=""), "Row "&amp;TEXT(_xlpm.currentRow, "0")&amp;": Event End Date required when Event Type is not RM&amp;D Notification",
      AND(G672&lt;&gt;"RM&amp;D Notification", F672=""), "Row "&amp;TEXT(_xlpm.currentRow, "0")&amp;": Event End Time required when Event Type is not RM&amp;D Notification",
      AND(G672&lt;&gt;"Servicing", H672=""), "Row "&amp;TEXT(_xlpm.currentRow, "0")&amp;": System required when Event Type is not Servicing",
      AND(H672="Others", I672=""), "Row "&amp;TEXT(_xlpm.currentRow, "0")&amp;": Event Description required when System is Others",
      AND(OR(G672="RM&amp;D Intervention",G672="Callback",G672="Repair / Follow-up"), J672=""), "Row "&amp;TEXT(_xlpm.currentRow, "0")&amp;": Action Type required when Event Type is RM&amp;D Intervention, Callback or Repair/Follow-up",
      AND(OR(G672="RM&amp;D Intervention",G672="Callback",G672="Repair / Follow-up"), K672=""), "Row "&amp;TEXT(_xlpm.currentRow, "0")&amp;": Action Description required when Event Type is RM&amp;D Intervention, Callback or Repair/Follow-up",
      AND(OR(G672="RM&amp;D Intervention",G672="Callback",G672="Servicing",G672="Repair / Follow-up"), M672=""), "Row "&amp;TEXT(_xlpm.currentRow, "0")&amp;": Person Full Name required when Event Type is RM&amp;D Intervention, Callback, Servicing or Repair/Follow-up",
      AND(OR(G672="RM&amp;D Intervention",G672="Callback",G672="Repair / Follow-up"), N672= ""), "Row "&amp;TEXT(_xlpm.currentRow, "0")&amp;": Type of Visit required when Event Type is RM&amp;D Intervention, Callback or Repair/Follow-up",
      AND(OR(G672="RM&amp;D Intervention",G672="Callback",G672="Repair / Follow-up"), O672=""), "Row "&amp;TEXT(_xlpm.currentRow, "0")&amp;": Type of Fault required when Event Type is RM&amp;D Intervention, Callback or Repair/Follow-up",
      AND(E672&lt;&gt;"", E672&lt;C672), "Row "&amp;TEXT(_xlpm.currentRow, "0")&amp;": Event End Date cannot be earlier than Start Date",
      AND(E672=C672, F672&lt;&gt;"", D672&lt;&gt;"", F672&lt;=D672), "Row "&amp;TEXT(_xlpm.currentRow, "0")&amp;": Event End Time must be after Start Time when dates are the same",
      ""
    ),
    ""
  )
)</f>
        <v/>
      </c>
      <c r="S672" s="10"/>
    </row>
    <row r="673" spans="1:19" s="3" customFormat="1" x14ac:dyDescent="0.25">
      <c r="A673" s="22"/>
      <c r="B673" s="22"/>
      <c r="C673" s="23"/>
      <c r="D673" s="24"/>
      <c r="E673" s="23"/>
      <c r="F673" s="24"/>
      <c r="G673" s="25"/>
      <c r="H673" s="25"/>
      <c r="I673" s="22"/>
      <c r="J673" s="25"/>
      <c r="K673" s="26"/>
      <c r="L673" s="22"/>
      <c r="M673" s="22"/>
      <c r="N673" s="25"/>
      <c r="O673" s="25"/>
      <c r="P673" s="22"/>
      <c r="R673" s="10" t="str" cm="1">
        <f t="array" ref="R673">_xlfn.LET(
  _xlpm.currentRow, ROW(A673),
  IF(
    OR(A673&lt;&gt;"", B673&lt;&gt;"", C673&lt;&gt;"", D673&lt;&gt;"", M673&lt;&gt;"", G673&lt;&gt;"", E673&lt;&gt;"", F673&lt;&gt;"", H673&lt;&gt;"", I673&lt;&gt;"", J673&lt;&gt;"", K673&lt;&gt;"", L673&lt;&gt;"",N673&lt;&gt; "", O673&lt;&gt;"", P673&lt;&gt;""),
    _xlfn.SWITCH(
      TRUE(),
      A673="", "Row "&amp;TEXT(_xlpm.currentRow, "0")&amp;": RM&amp;D Report ID is missing",
      B673="", "Row "&amp;TEXT(_xlpm.currentRow, "0")&amp;": PTO Lift ID is missing",
      C673="", "Row "&amp;TEXT(_xlpm.currentRow, "0")&amp;": Event Start Date is missing",
      D673="", "Row "&amp;TEXT(_xlpm.currentRow, "0")&amp;": Event Start Time is missing",
      G673="", "Row "&amp;TEXT(_xlpm.currentRow, "0")&amp;": Event Type is missing",
      AND(G673&lt;&gt;"RM&amp;D Notification", E673=""), "Row "&amp;TEXT(_xlpm.currentRow, "0")&amp;": Event End Date required when Event Type is not RM&amp;D Notification",
      AND(G673&lt;&gt;"RM&amp;D Notification", F673=""), "Row "&amp;TEXT(_xlpm.currentRow, "0")&amp;": Event End Time required when Event Type is not RM&amp;D Notification",
      AND(G673&lt;&gt;"Servicing", H673=""), "Row "&amp;TEXT(_xlpm.currentRow, "0")&amp;": System required when Event Type is not Servicing",
      AND(H673="Others", I673=""), "Row "&amp;TEXT(_xlpm.currentRow, "0")&amp;": Event Description required when System is Others",
      AND(OR(G673="RM&amp;D Intervention",G673="Callback",G673="Repair / Follow-up"), J673=""), "Row "&amp;TEXT(_xlpm.currentRow, "0")&amp;": Action Type required when Event Type is RM&amp;D Intervention, Callback or Repair/Follow-up",
      AND(OR(G673="RM&amp;D Intervention",G673="Callback",G673="Repair / Follow-up"), K673=""), "Row "&amp;TEXT(_xlpm.currentRow, "0")&amp;": Action Description required when Event Type is RM&amp;D Intervention, Callback or Repair/Follow-up",
      AND(OR(G673="RM&amp;D Intervention",G673="Callback",G673="Servicing",G673="Repair / Follow-up"), M673=""), "Row "&amp;TEXT(_xlpm.currentRow, "0")&amp;": Person Full Name required when Event Type is RM&amp;D Intervention, Callback, Servicing or Repair/Follow-up",
      AND(OR(G673="RM&amp;D Intervention",G673="Callback",G673="Repair / Follow-up"), N673= ""), "Row "&amp;TEXT(_xlpm.currentRow, "0")&amp;": Type of Visit required when Event Type is RM&amp;D Intervention, Callback or Repair/Follow-up",
      AND(OR(G673="RM&amp;D Intervention",G673="Callback",G673="Repair / Follow-up"), O673=""), "Row "&amp;TEXT(_xlpm.currentRow, "0")&amp;": Type of Fault required when Event Type is RM&amp;D Intervention, Callback or Repair/Follow-up",
      AND(E673&lt;&gt;"", E673&lt;C673), "Row "&amp;TEXT(_xlpm.currentRow, "0")&amp;": Event End Date cannot be earlier than Start Date",
      AND(E673=C673, F673&lt;&gt;"", D673&lt;&gt;"", F673&lt;=D673), "Row "&amp;TEXT(_xlpm.currentRow, "0")&amp;": Event End Time must be after Start Time when dates are the same",
      ""
    ),
    ""
  )
)</f>
        <v/>
      </c>
      <c r="S673" s="10"/>
    </row>
    <row r="674" spans="1:19" s="3" customFormat="1" x14ac:dyDescent="0.25">
      <c r="A674" s="22"/>
      <c r="B674" s="22"/>
      <c r="C674" s="23"/>
      <c r="D674" s="24"/>
      <c r="E674" s="23"/>
      <c r="F674" s="24"/>
      <c r="G674" s="25"/>
      <c r="H674" s="25"/>
      <c r="I674" s="22"/>
      <c r="J674" s="25"/>
      <c r="K674" s="26"/>
      <c r="L674" s="22"/>
      <c r="M674" s="22"/>
      <c r="N674" s="25"/>
      <c r="O674" s="25"/>
      <c r="P674" s="22"/>
      <c r="R674" s="10" t="str" cm="1">
        <f t="array" ref="R674">_xlfn.LET(
  _xlpm.currentRow, ROW(A674),
  IF(
    OR(A674&lt;&gt;"", B674&lt;&gt;"", C674&lt;&gt;"", D674&lt;&gt;"", M674&lt;&gt;"", G674&lt;&gt;"", E674&lt;&gt;"", F674&lt;&gt;"", H674&lt;&gt;"", I674&lt;&gt;"", J674&lt;&gt;"", K674&lt;&gt;"", L674&lt;&gt;"",N674&lt;&gt; "", O674&lt;&gt;"", P674&lt;&gt;""),
    _xlfn.SWITCH(
      TRUE(),
      A674="", "Row "&amp;TEXT(_xlpm.currentRow, "0")&amp;": RM&amp;D Report ID is missing",
      B674="", "Row "&amp;TEXT(_xlpm.currentRow, "0")&amp;": PTO Lift ID is missing",
      C674="", "Row "&amp;TEXT(_xlpm.currentRow, "0")&amp;": Event Start Date is missing",
      D674="", "Row "&amp;TEXT(_xlpm.currentRow, "0")&amp;": Event Start Time is missing",
      G674="", "Row "&amp;TEXT(_xlpm.currentRow, "0")&amp;": Event Type is missing",
      AND(G674&lt;&gt;"RM&amp;D Notification", E674=""), "Row "&amp;TEXT(_xlpm.currentRow, "0")&amp;": Event End Date required when Event Type is not RM&amp;D Notification",
      AND(G674&lt;&gt;"RM&amp;D Notification", F674=""), "Row "&amp;TEXT(_xlpm.currentRow, "0")&amp;": Event End Time required when Event Type is not RM&amp;D Notification",
      AND(G674&lt;&gt;"Servicing", H674=""), "Row "&amp;TEXT(_xlpm.currentRow, "0")&amp;": System required when Event Type is not Servicing",
      AND(H674="Others", I674=""), "Row "&amp;TEXT(_xlpm.currentRow, "0")&amp;": Event Description required when System is Others",
      AND(OR(G674="RM&amp;D Intervention",G674="Callback",G674="Repair / Follow-up"), J674=""), "Row "&amp;TEXT(_xlpm.currentRow, "0")&amp;": Action Type required when Event Type is RM&amp;D Intervention, Callback or Repair/Follow-up",
      AND(OR(G674="RM&amp;D Intervention",G674="Callback",G674="Repair / Follow-up"), K674=""), "Row "&amp;TEXT(_xlpm.currentRow, "0")&amp;": Action Description required when Event Type is RM&amp;D Intervention, Callback or Repair/Follow-up",
      AND(OR(G674="RM&amp;D Intervention",G674="Callback",G674="Servicing",G674="Repair / Follow-up"), M674=""), "Row "&amp;TEXT(_xlpm.currentRow, "0")&amp;": Person Full Name required when Event Type is RM&amp;D Intervention, Callback, Servicing or Repair/Follow-up",
      AND(OR(G674="RM&amp;D Intervention",G674="Callback",G674="Repair / Follow-up"), N674= ""), "Row "&amp;TEXT(_xlpm.currentRow, "0")&amp;": Type of Visit required when Event Type is RM&amp;D Intervention, Callback or Repair/Follow-up",
      AND(OR(G674="RM&amp;D Intervention",G674="Callback",G674="Repair / Follow-up"), O674=""), "Row "&amp;TEXT(_xlpm.currentRow, "0")&amp;": Type of Fault required when Event Type is RM&amp;D Intervention, Callback or Repair/Follow-up",
      AND(E674&lt;&gt;"", E674&lt;C674), "Row "&amp;TEXT(_xlpm.currentRow, "0")&amp;": Event End Date cannot be earlier than Start Date",
      AND(E674=C674, F674&lt;&gt;"", D674&lt;&gt;"", F674&lt;=D674), "Row "&amp;TEXT(_xlpm.currentRow, "0")&amp;": Event End Time must be after Start Time when dates are the same",
      ""
    ),
    ""
  )
)</f>
        <v/>
      </c>
      <c r="S674" s="10"/>
    </row>
    <row r="675" spans="1:19" s="3" customFormat="1" x14ac:dyDescent="0.25">
      <c r="A675" s="22"/>
      <c r="B675" s="22"/>
      <c r="C675" s="23"/>
      <c r="D675" s="24"/>
      <c r="E675" s="23"/>
      <c r="F675" s="24"/>
      <c r="G675" s="25"/>
      <c r="H675" s="25"/>
      <c r="I675" s="22"/>
      <c r="J675" s="25"/>
      <c r="K675" s="26"/>
      <c r="L675" s="22"/>
      <c r="M675" s="22"/>
      <c r="N675" s="25"/>
      <c r="O675" s="25"/>
      <c r="P675" s="22"/>
      <c r="R675" s="10" t="str" cm="1">
        <f t="array" ref="R675">_xlfn.LET(
  _xlpm.currentRow, ROW(A675),
  IF(
    OR(A675&lt;&gt;"", B675&lt;&gt;"", C675&lt;&gt;"", D675&lt;&gt;"", M675&lt;&gt;"", G675&lt;&gt;"", E675&lt;&gt;"", F675&lt;&gt;"", H675&lt;&gt;"", I675&lt;&gt;"", J675&lt;&gt;"", K675&lt;&gt;"", L675&lt;&gt;"",N675&lt;&gt; "", O675&lt;&gt;"", P675&lt;&gt;""),
    _xlfn.SWITCH(
      TRUE(),
      A675="", "Row "&amp;TEXT(_xlpm.currentRow, "0")&amp;": RM&amp;D Report ID is missing",
      B675="", "Row "&amp;TEXT(_xlpm.currentRow, "0")&amp;": PTO Lift ID is missing",
      C675="", "Row "&amp;TEXT(_xlpm.currentRow, "0")&amp;": Event Start Date is missing",
      D675="", "Row "&amp;TEXT(_xlpm.currentRow, "0")&amp;": Event Start Time is missing",
      G675="", "Row "&amp;TEXT(_xlpm.currentRow, "0")&amp;": Event Type is missing",
      AND(G675&lt;&gt;"RM&amp;D Notification", E675=""), "Row "&amp;TEXT(_xlpm.currentRow, "0")&amp;": Event End Date required when Event Type is not RM&amp;D Notification",
      AND(G675&lt;&gt;"RM&amp;D Notification", F675=""), "Row "&amp;TEXT(_xlpm.currentRow, "0")&amp;": Event End Time required when Event Type is not RM&amp;D Notification",
      AND(G675&lt;&gt;"Servicing", H675=""), "Row "&amp;TEXT(_xlpm.currentRow, "0")&amp;": System required when Event Type is not Servicing",
      AND(H675="Others", I675=""), "Row "&amp;TEXT(_xlpm.currentRow, "0")&amp;": Event Description required when System is Others",
      AND(OR(G675="RM&amp;D Intervention",G675="Callback",G675="Repair / Follow-up"), J675=""), "Row "&amp;TEXT(_xlpm.currentRow, "0")&amp;": Action Type required when Event Type is RM&amp;D Intervention, Callback or Repair/Follow-up",
      AND(OR(G675="RM&amp;D Intervention",G675="Callback",G675="Repair / Follow-up"), K675=""), "Row "&amp;TEXT(_xlpm.currentRow, "0")&amp;": Action Description required when Event Type is RM&amp;D Intervention, Callback or Repair/Follow-up",
      AND(OR(G675="RM&amp;D Intervention",G675="Callback",G675="Servicing",G675="Repair / Follow-up"), M675=""), "Row "&amp;TEXT(_xlpm.currentRow, "0")&amp;": Person Full Name required when Event Type is RM&amp;D Intervention, Callback, Servicing or Repair/Follow-up",
      AND(OR(G675="RM&amp;D Intervention",G675="Callback",G675="Repair / Follow-up"), N675= ""), "Row "&amp;TEXT(_xlpm.currentRow, "0")&amp;": Type of Visit required when Event Type is RM&amp;D Intervention, Callback or Repair/Follow-up",
      AND(OR(G675="RM&amp;D Intervention",G675="Callback",G675="Repair / Follow-up"), O675=""), "Row "&amp;TEXT(_xlpm.currentRow, "0")&amp;": Type of Fault required when Event Type is RM&amp;D Intervention, Callback or Repair/Follow-up",
      AND(E675&lt;&gt;"", E675&lt;C675), "Row "&amp;TEXT(_xlpm.currentRow, "0")&amp;": Event End Date cannot be earlier than Start Date",
      AND(E675=C675, F675&lt;&gt;"", D675&lt;&gt;"", F675&lt;=D675), "Row "&amp;TEXT(_xlpm.currentRow, "0")&amp;": Event End Time must be after Start Time when dates are the same",
      ""
    ),
    ""
  )
)</f>
        <v/>
      </c>
      <c r="S675" s="10"/>
    </row>
    <row r="676" spans="1:19" s="3" customFormat="1" x14ac:dyDescent="0.25">
      <c r="A676" s="22"/>
      <c r="B676" s="22"/>
      <c r="C676" s="23"/>
      <c r="D676" s="24"/>
      <c r="E676" s="23"/>
      <c r="F676" s="24"/>
      <c r="G676" s="25"/>
      <c r="H676" s="25"/>
      <c r="I676" s="22"/>
      <c r="J676" s="25"/>
      <c r="K676" s="26"/>
      <c r="L676" s="22"/>
      <c r="M676" s="22"/>
      <c r="N676" s="25"/>
      <c r="O676" s="25"/>
      <c r="P676" s="22"/>
      <c r="R676" s="10" t="str" cm="1">
        <f t="array" ref="R676">_xlfn.LET(
  _xlpm.currentRow, ROW(A676),
  IF(
    OR(A676&lt;&gt;"", B676&lt;&gt;"", C676&lt;&gt;"", D676&lt;&gt;"", M676&lt;&gt;"", G676&lt;&gt;"", E676&lt;&gt;"", F676&lt;&gt;"", H676&lt;&gt;"", I676&lt;&gt;"", J676&lt;&gt;"", K676&lt;&gt;"", L676&lt;&gt;"",N676&lt;&gt; "", O676&lt;&gt;"", P676&lt;&gt;""),
    _xlfn.SWITCH(
      TRUE(),
      A676="", "Row "&amp;TEXT(_xlpm.currentRow, "0")&amp;": RM&amp;D Report ID is missing",
      B676="", "Row "&amp;TEXT(_xlpm.currentRow, "0")&amp;": PTO Lift ID is missing",
      C676="", "Row "&amp;TEXT(_xlpm.currentRow, "0")&amp;": Event Start Date is missing",
      D676="", "Row "&amp;TEXT(_xlpm.currentRow, "0")&amp;": Event Start Time is missing",
      G676="", "Row "&amp;TEXT(_xlpm.currentRow, "0")&amp;": Event Type is missing",
      AND(G676&lt;&gt;"RM&amp;D Notification", E676=""), "Row "&amp;TEXT(_xlpm.currentRow, "0")&amp;": Event End Date required when Event Type is not RM&amp;D Notification",
      AND(G676&lt;&gt;"RM&amp;D Notification", F676=""), "Row "&amp;TEXT(_xlpm.currentRow, "0")&amp;": Event End Time required when Event Type is not RM&amp;D Notification",
      AND(G676&lt;&gt;"Servicing", H676=""), "Row "&amp;TEXT(_xlpm.currentRow, "0")&amp;": System required when Event Type is not Servicing",
      AND(H676="Others", I676=""), "Row "&amp;TEXT(_xlpm.currentRow, "0")&amp;": Event Description required when System is Others",
      AND(OR(G676="RM&amp;D Intervention",G676="Callback",G676="Repair / Follow-up"), J676=""), "Row "&amp;TEXT(_xlpm.currentRow, "0")&amp;": Action Type required when Event Type is RM&amp;D Intervention, Callback or Repair/Follow-up",
      AND(OR(G676="RM&amp;D Intervention",G676="Callback",G676="Repair / Follow-up"), K676=""), "Row "&amp;TEXT(_xlpm.currentRow, "0")&amp;": Action Description required when Event Type is RM&amp;D Intervention, Callback or Repair/Follow-up",
      AND(OR(G676="RM&amp;D Intervention",G676="Callback",G676="Servicing",G676="Repair / Follow-up"), M676=""), "Row "&amp;TEXT(_xlpm.currentRow, "0")&amp;": Person Full Name required when Event Type is RM&amp;D Intervention, Callback, Servicing or Repair/Follow-up",
      AND(OR(G676="RM&amp;D Intervention",G676="Callback",G676="Repair / Follow-up"), N676= ""), "Row "&amp;TEXT(_xlpm.currentRow, "0")&amp;": Type of Visit required when Event Type is RM&amp;D Intervention, Callback or Repair/Follow-up",
      AND(OR(G676="RM&amp;D Intervention",G676="Callback",G676="Repair / Follow-up"), O676=""), "Row "&amp;TEXT(_xlpm.currentRow, "0")&amp;": Type of Fault required when Event Type is RM&amp;D Intervention, Callback or Repair/Follow-up",
      AND(E676&lt;&gt;"", E676&lt;C676), "Row "&amp;TEXT(_xlpm.currentRow, "0")&amp;": Event End Date cannot be earlier than Start Date",
      AND(E676=C676, F676&lt;&gt;"", D676&lt;&gt;"", F676&lt;=D676), "Row "&amp;TEXT(_xlpm.currentRow, "0")&amp;": Event End Time must be after Start Time when dates are the same",
      ""
    ),
    ""
  )
)</f>
        <v/>
      </c>
      <c r="S676" s="10"/>
    </row>
    <row r="677" spans="1:19" s="3" customFormat="1" x14ac:dyDescent="0.25">
      <c r="A677" s="22"/>
      <c r="B677" s="22"/>
      <c r="C677" s="23"/>
      <c r="D677" s="24"/>
      <c r="E677" s="23"/>
      <c r="F677" s="24"/>
      <c r="G677" s="25"/>
      <c r="H677" s="25"/>
      <c r="I677" s="22"/>
      <c r="J677" s="25"/>
      <c r="K677" s="26"/>
      <c r="L677" s="22"/>
      <c r="M677" s="22"/>
      <c r="N677" s="25"/>
      <c r="O677" s="25"/>
      <c r="P677" s="22"/>
      <c r="R677" s="10" t="str" cm="1">
        <f t="array" ref="R677">_xlfn.LET(
  _xlpm.currentRow, ROW(A677),
  IF(
    OR(A677&lt;&gt;"", B677&lt;&gt;"", C677&lt;&gt;"", D677&lt;&gt;"", M677&lt;&gt;"", G677&lt;&gt;"", E677&lt;&gt;"", F677&lt;&gt;"", H677&lt;&gt;"", I677&lt;&gt;"", J677&lt;&gt;"", K677&lt;&gt;"", L677&lt;&gt;"",N677&lt;&gt; "", O677&lt;&gt;"", P677&lt;&gt;""),
    _xlfn.SWITCH(
      TRUE(),
      A677="", "Row "&amp;TEXT(_xlpm.currentRow, "0")&amp;": RM&amp;D Report ID is missing",
      B677="", "Row "&amp;TEXT(_xlpm.currentRow, "0")&amp;": PTO Lift ID is missing",
      C677="", "Row "&amp;TEXT(_xlpm.currentRow, "0")&amp;": Event Start Date is missing",
      D677="", "Row "&amp;TEXT(_xlpm.currentRow, "0")&amp;": Event Start Time is missing",
      G677="", "Row "&amp;TEXT(_xlpm.currentRow, "0")&amp;": Event Type is missing",
      AND(G677&lt;&gt;"RM&amp;D Notification", E677=""), "Row "&amp;TEXT(_xlpm.currentRow, "0")&amp;": Event End Date required when Event Type is not RM&amp;D Notification",
      AND(G677&lt;&gt;"RM&amp;D Notification", F677=""), "Row "&amp;TEXT(_xlpm.currentRow, "0")&amp;": Event End Time required when Event Type is not RM&amp;D Notification",
      AND(G677&lt;&gt;"Servicing", H677=""), "Row "&amp;TEXT(_xlpm.currentRow, "0")&amp;": System required when Event Type is not Servicing",
      AND(H677="Others", I677=""), "Row "&amp;TEXT(_xlpm.currentRow, "0")&amp;": Event Description required when System is Others",
      AND(OR(G677="RM&amp;D Intervention",G677="Callback",G677="Repair / Follow-up"), J677=""), "Row "&amp;TEXT(_xlpm.currentRow, "0")&amp;": Action Type required when Event Type is RM&amp;D Intervention, Callback or Repair/Follow-up",
      AND(OR(G677="RM&amp;D Intervention",G677="Callback",G677="Repair / Follow-up"), K677=""), "Row "&amp;TEXT(_xlpm.currentRow, "0")&amp;": Action Description required when Event Type is RM&amp;D Intervention, Callback or Repair/Follow-up",
      AND(OR(G677="RM&amp;D Intervention",G677="Callback",G677="Servicing",G677="Repair / Follow-up"), M677=""), "Row "&amp;TEXT(_xlpm.currentRow, "0")&amp;": Person Full Name required when Event Type is RM&amp;D Intervention, Callback, Servicing or Repair/Follow-up",
      AND(OR(G677="RM&amp;D Intervention",G677="Callback",G677="Repair / Follow-up"), N677= ""), "Row "&amp;TEXT(_xlpm.currentRow, "0")&amp;": Type of Visit required when Event Type is RM&amp;D Intervention, Callback or Repair/Follow-up",
      AND(OR(G677="RM&amp;D Intervention",G677="Callback",G677="Repair / Follow-up"), O677=""), "Row "&amp;TEXT(_xlpm.currentRow, "0")&amp;": Type of Fault required when Event Type is RM&amp;D Intervention, Callback or Repair/Follow-up",
      AND(E677&lt;&gt;"", E677&lt;C677), "Row "&amp;TEXT(_xlpm.currentRow, "0")&amp;": Event End Date cannot be earlier than Start Date",
      AND(E677=C677, F677&lt;&gt;"", D677&lt;&gt;"", F677&lt;=D677), "Row "&amp;TEXT(_xlpm.currentRow, "0")&amp;": Event End Time must be after Start Time when dates are the same",
      ""
    ),
    ""
  )
)</f>
        <v/>
      </c>
      <c r="S677" s="10"/>
    </row>
    <row r="678" spans="1:19" s="3" customFormat="1" x14ac:dyDescent="0.25">
      <c r="A678" s="22"/>
      <c r="B678" s="22"/>
      <c r="C678" s="23"/>
      <c r="D678" s="24"/>
      <c r="E678" s="23"/>
      <c r="F678" s="24"/>
      <c r="G678" s="25"/>
      <c r="H678" s="25"/>
      <c r="I678" s="22"/>
      <c r="J678" s="25"/>
      <c r="K678" s="26"/>
      <c r="L678" s="22"/>
      <c r="M678" s="22"/>
      <c r="N678" s="25"/>
      <c r="O678" s="25"/>
      <c r="P678" s="22"/>
      <c r="R678" s="10" t="str" cm="1">
        <f t="array" ref="R678">_xlfn.LET(
  _xlpm.currentRow, ROW(A678),
  IF(
    OR(A678&lt;&gt;"", B678&lt;&gt;"", C678&lt;&gt;"", D678&lt;&gt;"", M678&lt;&gt;"", G678&lt;&gt;"", E678&lt;&gt;"", F678&lt;&gt;"", H678&lt;&gt;"", I678&lt;&gt;"", J678&lt;&gt;"", K678&lt;&gt;"", L678&lt;&gt;"",N678&lt;&gt; "", O678&lt;&gt;"", P678&lt;&gt;""),
    _xlfn.SWITCH(
      TRUE(),
      A678="", "Row "&amp;TEXT(_xlpm.currentRow, "0")&amp;": RM&amp;D Report ID is missing",
      B678="", "Row "&amp;TEXT(_xlpm.currentRow, "0")&amp;": PTO Lift ID is missing",
      C678="", "Row "&amp;TEXT(_xlpm.currentRow, "0")&amp;": Event Start Date is missing",
      D678="", "Row "&amp;TEXT(_xlpm.currentRow, "0")&amp;": Event Start Time is missing",
      G678="", "Row "&amp;TEXT(_xlpm.currentRow, "0")&amp;": Event Type is missing",
      AND(G678&lt;&gt;"RM&amp;D Notification", E678=""), "Row "&amp;TEXT(_xlpm.currentRow, "0")&amp;": Event End Date required when Event Type is not RM&amp;D Notification",
      AND(G678&lt;&gt;"RM&amp;D Notification", F678=""), "Row "&amp;TEXT(_xlpm.currentRow, "0")&amp;": Event End Time required when Event Type is not RM&amp;D Notification",
      AND(G678&lt;&gt;"Servicing", H678=""), "Row "&amp;TEXT(_xlpm.currentRow, "0")&amp;": System required when Event Type is not Servicing",
      AND(H678="Others", I678=""), "Row "&amp;TEXT(_xlpm.currentRow, "0")&amp;": Event Description required when System is Others",
      AND(OR(G678="RM&amp;D Intervention",G678="Callback",G678="Repair / Follow-up"), J678=""), "Row "&amp;TEXT(_xlpm.currentRow, "0")&amp;": Action Type required when Event Type is RM&amp;D Intervention, Callback or Repair/Follow-up",
      AND(OR(G678="RM&amp;D Intervention",G678="Callback",G678="Repair / Follow-up"), K678=""), "Row "&amp;TEXT(_xlpm.currentRow, "0")&amp;": Action Description required when Event Type is RM&amp;D Intervention, Callback or Repair/Follow-up",
      AND(OR(G678="RM&amp;D Intervention",G678="Callback",G678="Servicing",G678="Repair / Follow-up"), M678=""), "Row "&amp;TEXT(_xlpm.currentRow, "0")&amp;": Person Full Name required when Event Type is RM&amp;D Intervention, Callback, Servicing or Repair/Follow-up",
      AND(OR(G678="RM&amp;D Intervention",G678="Callback",G678="Repair / Follow-up"), N678= ""), "Row "&amp;TEXT(_xlpm.currentRow, "0")&amp;": Type of Visit required when Event Type is RM&amp;D Intervention, Callback or Repair/Follow-up",
      AND(OR(G678="RM&amp;D Intervention",G678="Callback",G678="Repair / Follow-up"), O678=""), "Row "&amp;TEXT(_xlpm.currentRow, "0")&amp;": Type of Fault required when Event Type is RM&amp;D Intervention, Callback or Repair/Follow-up",
      AND(E678&lt;&gt;"", E678&lt;C678), "Row "&amp;TEXT(_xlpm.currentRow, "0")&amp;": Event End Date cannot be earlier than Start Date",
      AND(E678=C678, F678&lt;&gt;"", D678&lt;&gt;"", F678&lt;=D678), "Row "&amp;TEXT(_xlpm.currentRow, "0")&amp;": Event End Time must be after Start Time when dates are the same",
      ""
    ),
    ""
  )
)</f>
        <v/>
      </c>
      <c r="S678" s="10"/>
    </row>
    <row r="679" spans="1:19" s="3" customFormat="1" x14ac:dyDescent="0.25">
      <c r="A679" s="22"/>
      <c r="B679" s="22"/>
      <c r="C679" s="23"/>
      <c r="D679" s="24"/>
      <c r="E679" s="23"/>
      <c r="F679" s="24"/>
      <c r="G679" s="25"/>
      <c r="H679" s="25"/>
      <c r="I679" s="22"/>
      <c r="J679" s="25"/>
      <c r="K679" s="26"/>
      <c r="L679" s="22"/>
      <c r="M679" s="22"/>
      <c r="N679" s="25"/>
      <c r="O679" s="25"/>
      <c r="P679" s="22"/>
      <c r="R679" s="10" t="str" cm="1">
        <f t="array" ref="R679">_xlfn.LET(
  _xlpm.currentRow, ROW(A679),
  IF(
    OR(A679&lt;&gt;"", B679&lt;&gt;"", C679&lt;&gt;"", D679&lt;&gt;"", M679&lt;&gt;"", G679&lt;&gt;"", E679&lt;&gt;"", F679&lt;&gt;"", H679&lt;&gt;"", I679&lt;&gt;"", J679&lt;&gt;"", K679&lt;&gt;"", L679&lt;&gt;"",N679&lt;&gt; "", O679&lt;&gt;"", P679&lt;&gt;""),
    _xlfn.SWITCH(
      TRUE(),
      A679="", "Row "&amp;TEXT(_xlpm.currentRow, "0")&amp;": RM&amp;D Report ID is missing",
      B679="", "Row "&amp;TEXT(_xlpm.currentRow, "0")&amp;": PTO Lift ID is missing",
      C679="", "Row "&amp;TEXT(_xlpm.currentRow, "0")&amp;": Event Start Date is missing",
      D679="", "Row "&amp;TEXT(_xlpm.currentRow, "0")&amp;": Event Start Time is missing",
      G679="", "Row "&amp;TEXT(_xlpm.currentRow, "0")&amp;": Event Type is missing",
      AND(G679&lt;&gt;"RM&amp;D Notification", E679=""), "Row "&amp;TEXT(_xlpm.currentRow, "0")&amp;": Event End Date required when Event Type is not RM&amp;D Notification",
      AND(G679&lt;&gt;"RM&amp;D Notification", F679=""), "Row "&amp;TEXT(_xlpm.currentRow, "0")&amp;": Event End Time required when Event Type is not RM&amp;D Notification",
      AND(G679&lt;&gt;"Servicing", H679=""), "Row "&amp;TEXT(_xlpm.currentRow, "0")&amp;": System required when Event Type is not Servicing",
      AND(H679="Others", I679=""), "Row "&amp;TEXT(_xlpm.currentRow, "0")&amp;": Event Description required when System is Others",
      AND(OR(G679="RM&amp;D Intervention",G679="Callback",G679="Repair / Follow-up"), J679=""), "Row "&amp;TEXT(_xlpm.currentRow, "0")&amp;": Action Type required when Event Type is RM&amp;D Intervention, Callback or Repair/Follow-up",
      AND(OR(G679="RM&amp;D Intervention",G679="Callback",G679="Repair / Follow-up"), K679=""), "Row "&amp;TEXT(_xlpm.currentRow, "0")&amp;": Action Description required when Event Type is RM&amp;D Intervention, Callback or Repair/Follow-up",
      AND(OR(G679="RM&amp;D Intervention",G679="Callback",G679="Servicing",G679="Repair / Follow-up"), M679=""), "Row "&amp;TEXT(_xlpm.currentRow, "0")&amp;": Person Full Name required when Event Type is RM&amp;D Intervention, Callback, Servicing or Repair/Follow-up",
      AND(OR(G679="RM&amp;D Intervention",G679="Callback",G679="Repair / Follow-up"), N679= ""), "Row "&amp;TEXT(_xlpm.currentRow, "0")&amp;": Type of Visit required when Event Type is RM&amp;D Intervention, Callback or Repair/Follow-up",
      AND(OR(G679="RM&amp;D Intervention",G679="Callback",G679="Repair / Follow-up"), O679=""), "Row "&amp;TEXT(_xlpm.currentRow, "0")&amp;": Type of Fault required when Event Type is RM&amp;D Intervention, Callback or Repair/Follow-up",
      AND(E679&lt;&gt;"", E679&lt;C679), "Row "&amp;TEXT(_xlpm.currentRow, "0")&amp;": Event End Date cannot be earlier than Start Date",
      AND(E679=C679, F679&lt;&gt;"", D679&lt;&gt;"", F679&lt;=D679), "Row "&amp;TEXT(_xlpm.currentRow, "0")&amp;": Event End Time must be after Start Time when dates are the same",
      ""
    ),
    ""
  )
)</f>
        <v/>
      </c>
      <c r="S679" s="10"/>
    </row>
    <row r="680" spans="1:19" s="3" customFormat="1" x14ac:dyDescent="0.25">
      <c r="A680" s="22"/>
      <c r="B680" s="22"/>
      <c r="C680" s="23"/>
      <c r="D680" s="24"/>
      <c r="E680" s="23"/>
      <c r="F680" s="24"/>
      <c r="G680" s="25"/>
      <c r="H680" s="25"/>
      <c r="I680" s="22"/>
      <c r="J680" s="25"/>
      <c r="K680" s="26"/>
      <c r="L680" s="22"/>
      <c r="M680" s="22"/>
      <c r="N680" s="25"/>
      <c r="O680" s="25"/>
      <c r="P680" s="22"/>
      <c r="R680" s="10" t="str" cm="1">
        <f t="array" ref="R680">_xlfn.LET(
  _xlpm.currentRow, ROW(A680),
  IF(
    OR(A680&lt;&gt;"", B680&lt;&gt;"", C680&lt;&gt;"", D680&lt;&gt;"", M680&lt;&gt;"", G680&lt;&gt;"", E680&lt;&gt;"", F680&lt;&gt;"", H680&lt;&gt;"", I680&lt;&gt;"", J680&lt;&gt;"", K680&lt;&gt;"", L680&lt;&gt;"",N680&lt;&gt; "", O680&lt;&gt;"", P680&lt;&gt;""),
    _xlfn.SWITCH(
      TRUE(),
      A680="", "Row "&amp;TEXT(_xlpm.currentRow, "0")&amp;": RM&amp;D Report ID is missing",
      B680="", "Row "&amp;TEXT(_xlpm.currentRow, "0")&amp;": PTO Lift ID is missing",
      C680="", "Row "&amp;TEXT(_xlpm.currentRow, "0")&amp;": Event Start Date is missing",
      D680="", "Row "&amp;TEXT(_xlpm.currentRow, "0")&amp;": Event Start Time is missing",
      G680="", "Row "&amp;TEXT(_xlpm.currentRow, "0")&amp;": Event Type is missing",
      AND(G680&lt;&gt;"RM&amp;D Notification", E680=""), "Row "&amp;TEXT(_xlpm.currentRow, "0")&amp;": Event End Date required when Event Type is not RM&amp;D Notification",
      AND(G680&lt;&gt;"RM&amp;D Notification", F680=""), "Row "&amp;TEXT(_xlpm.currentRow, "0")&amp;": Event End Time required when Event Type is not RM&amp;D Notification",
      AND(G680&lt;&gt;"Servicing", H680=""), "Row "&amp;TEXT(_xlpm.currentRow, "0")&amp;": System required when Event Type is not Servicing",
      AND(H680="Others", I680=""), "Row "&amp;TEXT(_xlpm.currentRow, "0")&amp;": Event Description required when System is Others",
      AND(OR(G680="RM&amp;D Intervention",G680="Callback",G680="Repair / Follow-up"), J680=""), "Row "&amp;TEXT(_xlpm.currentRow, "0")&amp;": Action Type required when Event Type is RM&amp;D Intervention, Callback or Repair/Follow-up",
      AND(OR(G680="RM&amp;D Intervention",G680="Callback",G680="Repair / Follow-up"), K680=""), "Row "&amp;TEXT(_xlpm.currentRow, "0")&amp;": Action Description required when Event Type is RM&amp;D Intervention, Callback or Repair/Follow-up",
      AND(OR(G680="RM&amp;D Intervention",G680="Callback",G680="Servicing",G680="Repair / Follow-up"), M680=""), "Row "&amp;TEXT(_xlpm.currentRow, "0")&amp;": Person Full Name required when Event Type is RM&amp;D Intervention, Callback, Servicing or Repair/Follow-up",
      AND(OR(G680="RM&amp;D Intervention",G680="Callback",G680="Repair / Follow-up"), N680= ""), "Row "&amp;TEXT(_xlpm.currentRow, "0")&amp;": Type of Visit required when Event Type is RM&amp;D Intervention, Callback or Repair/Follow-up",
      AND(OR(G680="RM&amp;D Intervention",G680="Callback",G680="Repair / Follow-up"), O680=""), "Row "&amp;TEXT(_xlpm.currentRow, "0")&amp;": Type of Fault required when Event Type is RM&amp;D Intervention, Callback or Repair/Follow-up",
      AND(E680&lt;&gt;"", E680&lt;C680), "Row "&amp;TEXT(_xlpm.currentRow, "0")&amp;": Event End Date cannot be earlier than Start Date",
      AND(E680=C680, F680&lt;&gt;"", D680&lt;&gt;"", F680&lt;=D680), "Row "&amp;TEXT(_xlpm.currentRow, "0")&amp;": Event End Time must be after Start Time when dates are the same",
      ""
    ),
    ""
  )
)</f>
        <v/>
      </c>
      <c r="S680" s="10"/>
    </row>
    <row r="681" spans="1:19" s="3" customFormat="1" x14ac:dyDescent="0.25">
      <c r="A681" s="22"/>
      <c r="B681" s="22"/>
      <c r="C681" s="23"/>
      <c r="D681" s="24"/>
      <c r="E681" s="23"/>
      <c r="F681" s="24"/>
      <c r="G681" s="25"/>
      <c r="H681" s="25"/>
      <c r="I681" s="22"/>
      <c r="J681" s="25"/>
      <c r="K681" s="26"/>
      <c r="L681" s="22"/>
      <c r="M681" s="22"/>
      <c r="N681" s="25"/>
      <c r="O681" s="25"/>
      <c r="P681" s="22"/>
      <c r="R681" s="10" t="str" cm="1">
        <f t="array" ref="R681">_xlfn.LET(
  _xlpm.currentRow, ROW(A681),
  IF(
    OR(A681&lt;&gt;"", B681&lt;&gt;"", C681&lt;&gt;"", D681&lt;&gt;"", M681&lt;&gt;"", G681&lt;&gt;"", E681&lt;&gt;"", F681&lt;&gt;"", H681&lt;&gt;"", I681&lt;&gt;"", J681&lt;&gt;"", K681&lt;&gt;"", L681&lt;&gt;"",N681&lt;&gt; "", O681&lt;&gt;"", P681&lt;&gt;""),
    _xlfn.SWITCH(
      TRUE(),
      A681="", "Row "&amp;TEXT(_xlpm.currentRow, "0")&amp;": RM&amp;D Report ID is missing",
      B681="", "Row "&amp;TEXT(_xlpm.currentRow, "0")&amp;": PTO Lift ID is missing",
      C681="", "Row "&amp;TEXT(_xlpm.currentRow, "0")&amp;": Event Start Date is missing",
      D681="", "Row "&amp;TEXT(_xlpm.currentRow, "0")&amp;": Event Start Time is missing",
      G681="", "Row "&amp;TEXT(_xlpm.currentRow, "0")&amp;": Event Type is missing",
      AND(G681&lt;&gt;"RM&amp;D Notification", E681=""), "Row "&amp;TEXT(_xlpm.currentRow, "0")&amp;": Event End Date required when Event Type is not RM&amp;D Notification",
      AND(G681&lt;&gt;"RM&amp;D Notification", F681=""), "Row "&amp;TEXT(_xlpm.currentRow, "0")&amp;": Event End Time required when Event Type is not RM&amp;D Notification",
      AND(G681&lt;&gt;"Servicing", H681=""), "Row "&amp;TEXT(_xlpm.currentRow, "0")&amp;": System required when Event Type is not Servicing",
      AND(H681="Others", I681=""), "Row "&amp;TEXT(_xlpm.currentRow, "0")&amp;": Event Description required when System is Others",
      AND(OR(G681="RM&amp;D Intervention",G681="Callback",G681="Repair / Follow-up"), J681=""), "Row "&amp;TEXT(_xlpm.currentRow, "0")&amp;": Action Type required when Event Type is RM&amp;D Intervention, Callback or Repair/Follow-up",
      AND(OR(G681="RM&amp;D Intervention",G681="Callback",G681="Repair / Follow-up"), K681=""), "Row "&amp;TEXT(_xlpm.currentRow, "0")&amp;": Action Description required when Event Type is RM&amp;D Intervention, Callback or Repair/Follow-up",
      AND(OR(G681="RM&amp;D Intervention",G681="Callback",G681="Servicing",G681="Repair / Follow-up"), M681=""), "Row "&amp;TEXT(_xlpm.currentRow, "0")&amp;": Person Full Name required when Event Type is RM&amp;D Intervention, Callback, Servicing or Repair/Follow-up",
      AND(OR(G681="RM&amp;D Intervention",G681="Callback",G681="Repair / Follow-up"), N681= ""), "Row "&amp;TEXT(_xlpm.currentRow, "0")&amp;": Type of Visit required when Event Type is RM&amp;D Intervention, Callback or Repair/Follow-up",
      AND(OR(G681="RM&amp;D Intervention",G681="Callback",G681="Repair / Follow-up"), O681=""), "Row "&amp;TEXT(_xlpm.currentRow, "0")&amp;": Type of Fault required when Event Type is RM&amp;D Intervention, Callback or Repair/Follow-up",
      AND(E681&lt;&gt;"", E681&lt;C681), "Row "&amp;TEXT(_xlpm.currentRow, "0")&amp;": Event End Date cannot be earlier than Start Date",
      AND(E681=C681, F681&lt;&gt;"", D681&lt;&gt;"", F681&lt;=D681), "Row "&amp;TEXT(_xlpm.currentRow, "0")&amp;": Event End Time must be after Start Time when dates are the same",
      ""
    ),
    ""
  )
)</f>
        <v/>
      </c>
      <c r="S681" s="10"/>
    </row>
    <row r="682" spans="1:19" s="3" customFormat="1" x14ac:dyDescent="0.25">
      <c r="A682" s="22"/>
      <c r="B682" s="22"/>
      <c r="C682" s="23"/>
      <c r="D682" s="24"/>
      <c r="E682" s="23"/>
      <c r="F682" s="24"/>
      <c r="G682" s="25"/>
      <c r="H682" s="25"/>
      <c r="I682" s="22"/>
      <c r="J682" s="25"/>
      <c r="K682" s="26"/>
      <c r="L682" s="22"/>
      <c r="M682" s="22"/>
      <c r="N682" s="25"/>
      <c r="O682" s="25"/>
      <c r="P682" s="22"/>
      <c r="R682" s="10" t="str" cm="1">
        <f t="array" ref="R682">_xlfn.LET(
  _xlpm.currentRow, ROW(A682),
  IF(
    OR(A682&lt;&gt;"", B682&lt;&gt;"", C682&lt;&gt;"", D682&lt;&gt;"", M682&lt;&gt;"", G682&lt;&gt;"", E682&lt;&gt;"", F682&lt;&gt;"", H682&lt;&gt;"", I682&lt;&gt;"", J682&lt;&gt;"", K682&lt;&gt;"", L682&lt;&gt;"",N682&lt;&gt; "", O682&lt;&gt;"", P682&lt;&gt;""),
    _xlfn.SWITCH(
      TRUE(),
      A682="", "Row "&amp;TEXT(_xlpm.currentRow, "0")&amp;": RM&amp;D Report ID is missing",
      B682="", "Row "&amp;TEXT(_xlpm.currentRow, "0")&amp;": PTO Lift ID is missing",
      C682="", "Row "&amp;TEXT(_xlpm.currentRow, "0")&amp;": Event Start Date is missing",
      D682="", "Row "&amp;TEXT(_xlpm.currentRow, "0")&amp;": Event Start Time is missing",
      G682="", "Row "&amp;TEXT(_xlpm.currentRow, "0")&amp;": Event Type is missing",
      AND(G682&lt;&gt;"RM&amp;D Notification", E682=""), "Row "&amp;TEXT(_xlpm.currentRow, "0")&amp;": Event End Date required when Event Type is not RM&amp;D Notification",
      AND(G682&lt;&gt;"RM&amp;D Notification", F682=""), "Row "&amp;TEXT(_xlpm.currentRow, "0")&amp;": Event End Time required when Event Type is not RM&amp;D Notification",
      AND(G682&lt;&gt;"Servicing", H682=""), "Row "&amp;TEXT(_xlpm.currentRow, "0")&amp;": System required when Event Type is not Servicing",
      AND(H682="Others", I682=""), "Row "&amp;TEXT(_xlpm.currentRow, "0")&amp;": Event Description required when System is Others",
      AND(OR(G682="RM&amp;D Intervention",G682="Callback",G682="Repair / Follow-up"), J682=""), "Row "&amp;TEXT(_xlpm.currentRow, "0")&amp;": Action Type required when Event Type is RM&amp;D Intervention, Callback or Repair/Follow-up",
      AND(OR(G682="RM&amp;D Intervention",G682="Callback",G682="Repair / Follow-up"), K682=""), "Row "&amp;TEXT(_xlpm.currentRow, "0")&amp;": Action Description required when Event Type is RM&amp;D Intervention, Callback or Repair/Follow-up",
      AND(OR(G682="RM&amp;D Intervention",G682="Callback",G682="Servicing",G682="Repair / Follow-up"), M682=""), "Row "&amp;TEXT(_xlpm.currentRow, "0")&amp;": Person Full Name required when Event Type is RM&amp;D Intervention, Callback, Servicing or Repair/Follow-up",
      AND(OR(G682="RM&amp;D Intervention",G682="Callback",G682="Repair / Follow-up"), N682= ""), "Row "&amp;TEXT(_xlpm.currentRow, "0")&amp;": Type of Visit required when Event Type is RM&amp;D Intervention, Callback or Repair/Follow-up",
      AND(OR(G682="RM&amp;D Intervention",G682="Callback",G682="Repair / Follow-up"), O682=""), "Row "&amp;TEXT(_xlpm.currentRow, "0")&amp;": Type of Fault required when Event Type is RM&amp;D Intervention, Callback or Repair/Follow-up",
      AND(E682&lt;&gt;"", E682&lt;C682), "Row "&amp;TEXT(_xlpm.currentRow, "0")&amp;": Event End Date cannot be earlier than Start Date",
      AND(E682=C682, F682&lt;&gt;"", D682&lt;&gt;"", F682&lt;=D682), "Row "&amp;TEXT(_xlpm.currentRow, "0")&amp;": Event End Time must be after Start Time when dates are the same",
      ""
    ),
    ""
  )
)</f>
        <v/>
      </c>
      <c r="S682" s="10"/>
    </row>
    <row r="683" spans="1:19" s="3" customFormat="1" x14ac:dyDescent="0.25">
      <c r="A683" s="22"/>
      <c r="B683" s="22"/>
      <c r="C683" s="23"/>
      <c r="D683" s="24"/>
      <c r="E683" s="23"/>
      <c r="F683" s="24"/>
      <c r="G683" s="25"/>
      <c r="H683" s="25"/>
      <c r="I683" s="22"/>
      <c r="J683" s="25"/>
      <c r="K683" s="26"/>
      <c r="L683" s="22"/>
      <c r="M683" s="22"/>
      <c r="N683" s="25"/>
      <c r="O683" s="25"/>
      <c r="P683" s="22"/>
      <c r="R683" s="10" t="str" cm="1">
        <f t="array" ref="R683">_xlfn.LET(
  _xlpm.currentRow, ROW(A683),
  IF(
    OR(A683&lt;&gt;"", B683&lt;&gt;"", C683&lt;&gt;"", D683&lt;&gt;"", M683&lt;&gt;"", G683&lt;&gt;"", E683&lt;&gt;"", F683&lt;&gt;"", H683&lt;&gt;"", I683&lt;&gt;"", J683&lt;&gt;"", K683&lt;&gt;"", L683&lt;&gt;"",N683&lt;&gt; "", O683&lt;&gt;"", P683&lt;&gt;""),
    _xlfn.SWITCH(
      TRUE(),
      A683="", "Row "&amp;TEXT(_xlpm.currentRow, "0")&amp;": RM&amp;D Report ID is missing",
      B683="", "Row "&amp;TEXT(_xlpm.currentRow, "0")&amp;": PTO Lift ID is missing",
      C683="", "Row "&amp;TEXT(_xlpm.currentRow, "0")&amp;": Event Start Date is missing",
      D683="", "Row "&amp;TEXT(_xlpm.currentRow, "0")&amp;": Event Start Time is missing",
      G683="", "Row "&amp;TEXT(_xlpm.currentRow, "0")&amp;": Event Type is missing",
      AND(G683&lt;&gt;"RM&amp;D Notification", E683=""), "Row "&amp;TEXT(_xlpm.currentRow, "0")&amp;": Event End Date required when Event Type is not RM&amp;D Notification",
      AND(G683&lt;&gt;"RM&amp;D Notification", F683=""), "Row "&amp;TEXT(_xlpm.currentRow, "0")&amp;": Event End Time required when Event Type is not RM&amp;D Notification",
      AND(G683&lt;&gt;"Servicing", H683=""), "Row "&amp;TEXT(_xlpm.currentRow, "0")&amp;": System required when Event Type is not Servicing",
      AND(H683="Others", I683=""), "Row "&amp;TEXT(_xlpm.currentRow, "0")&amp;": Event Description required when System is Others",
      AND(OR(G683="RM&amp;D Intervention",G683="Callback",G683="Repair / Follow-up"), J683=""), "Row "&amp;TEXT(_xlpm.currentRow, "0")&amp;": Action Type required when Event Type is RM&amp;D Intervention, Callback or Repair/Follow-up",
      AND(OR(G683="RM&amp;D Intervention",G683="Callback",G683="Repair / Follow-up"), K683=""), "Row "&amp;TEXT(_xlpm.currentRow, "0")&amp;": Action Description required when Event Type is RM&amp;D Intervention, Callback or Repair/Follow-up",
      AND(OR(G683="RM&amp;D Intervention",G683="Callback",G683="Servicing",G683="Repair / Follow-up"), M683=""), "Row "&amp;TEXT(_xlpm.currentRow, "0")&amp;": Person Full Name required when Event Type is RM&amp;D Intervention, Callback, Servicing or Repair/Follow-up",
      AND(OR(G683="RM&amp;D Intervention",G683="Callback",G683="Repair / Follow-up"), N683= ""), "Row "&amp;TEXT(_xlpm.currentRow, "0")&amp;": Type of Visit required when Event Type is RM&amp;D Intervention, Callback or Repair/Follow-up",
      AND(OR(G683="RM&amp;D Intervention",G683="Callback",G683="Repair / Follow-up"), O683=""), "Row "&amp;TEXT(_xlpm.currentRow, "0")&amp;": Type of Fault required when Event Type is RM&amp;D Intervention, Callback or Repair/Follow-up",
      AND(E683&lt;&gt;"", E683&lt;C683), "Row "&amp;TEXT(_xlpm.currentRow, "0")&amp;": Event End Date cannot be earlier than Start Date",
      AND(E683=C683, F683&lt;&gt;"", D683&lt;&gt;"", F683&lt;=D683), "Row "&amp;TEXT(_xlpm.currentRow, "0")&amp;": Event End Time must be after Start Time when dates are the same",
      ""
    ),
    ""
  )
)</f>
        <v/>
      </c>
      <c r="S683" s="10"/>
    </row>
    <row r="684" spans="1:19" s="3" customFormat="1" x14ac:dyDescent="0.25">
      <c r="A684" s="22"/>
      <c r="B684" s="22"/>
      <c r="C684" s="23"/>
      <c r="D684" s="24"/>
      <c r="E684" s="23"/>
      <c r="F684" s="24"/>
      <c r="G684" s="25"/>
      <c r="H684" s="25"/>
      <c r="I684" s="22"/>
      <c r="J684" s="25"/>
      <c r="K684" s="26"/>
      <c r="L684" s="22"/>
      <c r="M684" s="22"/>
      <c r="N684" s="25"/>
      <c r="O684" s="25"/>
      <c r="P684" s="22"/>
      <c r="R684" s="10" t="str" cm="1">
        <f t="array" ref="R684">_xlfn.LET(
  _xlpm.currentRow, ROW(A684),
  IF(
    OR(A684&lt;&gt;"", B684&lt;&gt;"", C684&lt;&gt;"", D684&lt;&gt;"", M684&lt;&gt;"", G684&lt;&gt;"", E684&lt;&gt;"", F684&lt;&gt;"", H684&lt;&gt;"", I684&lt;&gt;"", J684&lt;&gt;"", K684&lt;&gt;"", L684&lt;&gt;"",N684&lt;&gt; "", O684&lt;&gt;"", P684&lt;&gt;""),
    _xlfn.SWITCH(
      TRUE(),
      A684="", "Row "&amp;TEXT(_xlpm.currentRow, "0")&amp;": RM&amp;D Report ID is missing",
      B684="", "Row "&amp;TEXT(_xlpm.currentRow, "0")&amp;": PTO Lift ID is missing",
      C684="", "Row "&amp;TEXT(_xlpm.currentRow, "0")&amp;": Event Start Date is missing",
      D684="", "Row "&amp;TEXT(_xlpm.currentRow, "0")&amp;": Event Start Time is missing",
      G684="", "Row "&amp;TEXT(_xlpm.currentRow, "0")&amp;": Event Type is missing",
      AND(G684&lt;&gt;"RM&amp;D Notification", E684=""), "Row "&amp;TEXT(_xlpm.currentRow, "0")&amp;": Event End Date required when Event Type is not RM&amp;D Notification",
      AND(G684&lt;&gt;"RM&amp;D Notification", F684=""), "Row "&amp;TEXT(_xlpm.currentRow, "0")&amp;": Event End Time required when Event Type is not RM&amp;D Notification",
      AND(G684&lt;&gt;"Servicing", H684=""), "Row "&amp;TEXT(_xlpm.currentRow, "0")&amp;": System required when Event Type is not Servicing",
      AND(H684="Others", I684=""), "Row "&amp;TEXT(_xlpm.currentRow, "0")&amp;": Event Description required when System is Others",
      AND(OR(G684="RM&amp;D Intervention",G684="Callback",G684="Repair / Follow-up"), J684=""), "Row "&amp;TEXT(_xlpm.currentRow, "0")&amp;": Action Type required when Event Type is RM&amp;D Intervention, Callback or Repair/Follow-up",
      AND(OR(G684="RM&amp;D Intervention",G684="Callback",G684="Repair / Follow-up"), K684=""), "Row "&amp;TEXT(_xlpm.currentRow, "0")&amp;": Action Description required when Event Type is RM&amp;D Intervention, Callback or Repair/Follow-up",
      AND(OR(G684="RM&amp;D Intervention",G684="Callback",G684="Servicing",G684="Repair / Follow-up"), M684=""), "Row "&amp;TEXT(_xlpm.currentRow, "0")&amp;": Person Full Name required when Event Type is RM&amp;D Intervention, Callback, Servicing or Repair/Follow-up",
      AND(OR(G684="RM&amp;D Intervention",G684="Callback",G684="Repair / Follow-up"), N684= ""), "Row "&amp;TEXT(_xlpm.currentRow, "0")&amp;": Type of Visit required when Event Type is RM&amp;D Intervention, Callback or Repair/Follow-up",
      AND(OR(G684="RM&amp;D Intervention",G684="Callback",G684="Repair / Follow-up"), O684=""), "Row "&amp;TEXT(_xlpm.currentRow, "0")&amp;": Type of Fault required when Event Type is RM&amp;D Intervention, Callback or Repair/Follow-up",
      AND(E684&lt;&gt;"", E684&lt;C684), "Row "&amp;TEXT(_xlpm.currentRow, "0")&amp;": Event End Date cannot be earlier than Start Date",
      AND(E684=C684, F684&lt;&gt;"", D684&lt;&gt;"", F684&lt;=D684), "Row "&amp;TEXT(_xlpm.currentRow, "0")&amp;": Event End Time must be after Start Time when dates are the same",
      ""
    ),
    ""
  )
)</f>
        <v/>
      </c>
      <c r="S684" s="10"/>
    </row>
    <row r="685" spans="1:19" s="3" customFormat="1" x14ac:dyDescent="0.25">
      <c r="A685" s="22"/>
      <c r="B685" s="22"/>
      <c r="C685" s="23"/>
      <c r="D685" s="24"/>
      <c r="E685" s="23"/>
      <c r="F685" s="24"/>
      <c r="G685" s="25"/>
      <c r="H685" s="25"/>
      <c r="I685" s="22"/>
      <c r="J685" s="25"/>
      <c r="K685" s="26"/>
      <c r="L685" s="22"/>
      <c r="M685" s="22"/>
      <c r="N685" s="25"/>
      <c r="O685" s="25"/>
      <c r="P685" s="22"/>
      <c r="R685" s="10" t="str" cm="1">
        <f t="array" ref="R685">_xlfn.LET(
  _xlpm.currentRow, ROW(A685),
  IF(
    OR(A685&lt;&gt;"", B685&lt;&gt;"", C685&lt;&gt;"", D685&lt;&gt;"", M685&lt;&gt;"", G685&lt;&gt;"", E685&lt;&gt;"", F685&lt;&gt;"", H685&lt;&gt;"", I685&lt;&gt;"", J685&lt;&gt;"", K685&lt;&gt;"", L685&lt;&gt;"",N685&lt;&gt; "", O685&lt;&gt;"", P685&lt;&gt;""),
    _xlfn.SWITCH(
      TRUE(),
      A685="", "Row "&amp;TEXT(_xlpm.currentRow, "0")&amp;": RM&amp;D Report ID is missing",
      B685="", "Row "&amp;TEXT(_xlpm.currentRow, "0")&amp;": PTO Lift ID is missing",
      C685="", "Row "&amp;TEXT(_xlpm.currentRow, "0")&amp;": Event Start Date is missing",
      D685="", "Row "&amp;TEXT(_xlpm.currentRow, "0")&amp;": Event Start Time is missing",
      G685="", "Row "&amp;TEXT(_xlpm.currentRow, "0")&amp;": Event Type is missing",
      AND(G685&lt;&gt;"RM&amp;D Notification", E685=""), "Row "&amp;TEXT(_xlpm.currentRow, "0")&amp;": Event End Date required when Event Type is not RM&amp;D Notification",
      AND(G685&lt;&gt;"RM&amp;D Notification", F685=""), "Row "&amp;TEXT(_xlpm.currentRow, "0")&amp;": Event End Time required when Event Type is not RM&amp;D Notification",
      AND(G685&lt;&gt;"Servicing", H685=""), "Row "&amp;TEXT(_xlpm.currentRow, "0")&amp;": System required when Event Type is not Servicing",
      AND(H685="Others", I685=""), "Row "&amp;TEXT(_xlpm.currentRow, "0")&amp;": Event Description required when System is Others",
      AND(OR(G685="RM&amp;D Intervention",G685="Callback",G685="Repair / Follow-up"), J685=""), "Row "&amp;TEXT(_xlpm.currentRow, "0")&amp;": Action Type required when Event Type is RM&amp;D Intervention, Callback or Repair/Follow-up",
      AND(OR(G685="RM&amp;D Intervention",G685="Callback",G685="Repair / Follow-up"), K685=""), "Row "&amp;TEXT(_xlpm.currentRow, "0")&amp;": Action Description required when Event Type is RM&amp;D Intervention, Callback or Repair/Follow-up",
      AND(OR(G685="RM&amp;D Intervention",G685="Callback",G685="Servicing",G685="Repair / Follow-up"), M685=""), "Row "&amp;TEXT(_xlpm.currentRow, "0")&amp;": Person Full Name required when Event Type is RM&amp;D Intervention, Callback, Servicing or Repair/Follow-up",
      AND(OR(G685="RM&amp;D Intervention",G685="Callback",G685="Repair / Follow-up"), N685= ""), "Row "&amp;TEXT(_xlpm.currentRow, "0")&amp;": Type of Visit required when Event Type is RM&amp;D Intervention, Callback or Repair/Follow-up",
      AND(OR(G685="RM&amp;D Intervention",G685="Callback",G685="Repair / Follow-up"), O685=""), "Row "&amp;TEXT(_xlpm.currentRow, "0")&amp;": Type of Fault required when Event Type is RM&amp;D Intervention, Callback or Repair/Follow-up",
      AND(E685&lt;&gt;"", E685&lt;C685), "Row "&amp;TEXT(_xlpm.currentRow, "0")&amp;": Event End Date cannot be earlier than Start Date",
      AND(E685=C685, F685&lt;&gt;"", D685&lt;&gt;"", F685&lt;=D685), "Row "&amp;TEXT(_xlpm.currentRow, "0")&amp;": Event End Time must be after Start Time when dates are the same",
      ""
    ),
    ""
  )
)</f>
        <v/>
      </c>
      <c r="S685" s="10"/>
    </row>
    <row r="686" spans="1:19" s="3" customFormat="1" x14ac:dyDescent="0.25">
      <c r="A686" s="22"/>
      <c r="B686" s="22"/>
      <c r="C686" s="23"/>
      <c r="D686" s="24"/>
      <c r="E686" s="23"/>
      <c r="F686" s="24"/>
      <c r="G686" s="25"/>
      <c r="H686" s="25"/>
      <c r="I686" s="22"/>
      <c r="J686" s="25"/>
      <c r="K686" s="26"/>
      <c r="L686" s="22"/>
      <c r="M686" s="22"/>
      <c r="N686" s="25"/>
      <c r="O686" s="25"/>
      <c r="P686" s="22"/>
      <c r="R686" s="10" t="str" cm="1">
        <f t="array" ref="R686">_xlfn.LET(
  _xlpm.currentRow, ROW(A686),
  IF(
    OR(A686&lt;&gt;"", B686&lt;&gt;"", C686&lt;&gt;"", D686&lt;&gt;"", M686&lt;&gt;"", G686&lt;&gt;"", E686&lt;&gt;"", F686&lt;&gt;"", H686&lt;&gt;"", I686&lt;&gt;"", J686&lt;&gt;"", K686&lt;&gt;"", L686&lt;&gt;"",N686&lt;&gt; "", O686&lt;&gt;"", P686&lt;&gt;""),
    _xlfn.SWITCH(
      TRUE(),
      A686="", "Row "&amp;TEXT(_xlpm.currentRow, "0")&amp;": RM&amp;D Report ID is missing",
      B686="", "Row "&amp;TEXT(_xlpm.currentRow, "0")&amp;": PTO Lift ID is missing",
      C686="", "Row "&amp;TEXT(_xlpm.currentRow, "0")&amp;": Event Start Date is missing",
      D686="", "Row "&amp;TEXT(_xlpm.currentRow, "0")&amp;": Event Start Time is missing",
      G686="", "Row "&amp;TEXT(_xlpm.currentRow, "0")&amp;": Event Type is missing",
      AND(G686&lt;&gt;"RM&amp;D Notification", E686=""), "Row "&amp;TEXT(_xlpm.currentRow, "0")&amp;": Event End Date required when Event Type is not RM&amp;D Notification",
      AND(G686&lt;&gt;"RM&amp;D Notification", F686=""), "Row "&amp;TEXT(_xlpm.currentRow, "0")&amp;": Event End Time required when Event Type is not RM&amp;D Notification",
      AND(G686&lt;&gt;"Servicing", H686=""), "Row "&amp;TEXT(_xlpm.currentRow, "0")&amp;": System required when Event Type is not Servicing",
      AND(H686="Others", I686=""), "Row "&amp;TEXT(_xlpm.currentRow, "0")&amp;": Event Description required when System is Others",
      AND(OR(G686="RM&amp;D Intervention",G686="Callback",G686="Repair / Follow-up"), J686=""), "Row "&amp;TEXT(_xlpm.currentRow, "0")&amp;": Action Type required when Event Type is RM&amp;D Intervention, Callback or Repair/Follow-up",
      AND(OR(G686="RM&amp;D Intervention",G686="Callback",G686="Repair / Follow-up"), K686=""), "Row "&amp;TEXT(_xlpm.currentRow, "0")&amp;": Action Description required when Event Type is RM&amp;D Intervention, Callback or Repair/Follow-up",
      AND(OR(G686="RM&amp;D Intervention",G686="Callback",G686="Servicing",G686="Repair / Follow-up"), M686=""), "Row "&amp;TEXT(_xlpm.currentRow, "0")&amp;": Person Full Name required when Event Type is RM&amp;D Intervention, Callback, Servicing or Repair/Follow-up",
      AND(OR(G686="RM&amp;D Intervention",G686="Callback",G686="Repair / Follow-up"), N686= ""), "Row "&amp;TEXT(_xlpm.currentRow, "0")&amp;": Type of Visit required when Event Type is RM&amp;D Intervention, Callback or Repair/Follow-up",
      AND(OR(G686="RM&amp;D Intervention",G686="Callback",G686="Repair / Follow-up"), O686=""), "Row "&amp;TEXT(_xlpm.currentRow, "0")&amp;": Type of Fault required when Event Type is RM&amp;D Intervention, Callback or Repair/Follow-up",
      AND(E686&lt;&gt;"", E686&lt;C686), "Row "&amp;TEXT(_xlpm.currentRow, "0")&amp;": Event End Date cannot be earlier than Start Date",
      AND(E686=C686, F686&lt;&gt;"", D686&lt;&gt;"", F686&lt;=D686), "Row "&amp;TEXT(_xlpm.currentRow, "0")&amp;": Event End Time must be after Start Time when dates are the same",
      ""
    ),
    ""
  )
)</f>
        <v/>
      </c>
      <c r="S686" s="10"/>
    </row>
    <row r="687" spans="1:19" s="3" customFormat="1" x14ac:dyDescent="0.25">
      <c r="A687" s="22"/>
      <c r="B687" s="22"/>
      <c r="C687" s="23"/>
      <c r="D687" s="24"/>
      <c r="E687" s="23"/>
      <c r="F687" s="24"/>
      <c r="G687" s="25"/>
      <c r="H687" s="25"/>
      <c r="I687" s="22"/>
      <c r="J687" s="25"/>
      <c r="K687" s="26"/>
      <c r="L687" s="22"/>
      <c r="M687" s="22"/>
      <c r="N687" s="25"/>
      <c r="O687" s="25"/>
      <c r="P687" s="22"/>
      <c r="R687" s="10" t="str" cm="1">
        <f t="array" ref="R687">_xlfn.LET(
  _xlpm.currentRow, ROW(A687),
  IF(
    OR(A687&lt;&gt;"", B687&lt;&gt;"", C687&lt;&gt;"", D687&lt;&gt;"", M687&lt;&gt;"", G687&lt;&gt;"", E687&lt;&gt;"", F687&lt;&gt;"", H687&lt;&gt;"", I687&lt;&gt;"", J687&lt;&gt;"", K687&lt;&gt;"", L687&lt;&gt;"",N687&lt;&gt; "", O687&lt;&gt;"", P687&lt;&gt;""),
    _xlfn.SWITCH(
      TRUE(),
      A687="", "Row "&amp;TEXT(_xlpm.currentRow, "0")&amp;": RM&amp;D Report ID is missing",
      B687="", "Row "&amp;TEXT(_xlpm.currentRow, "0")&amp;": PTO Lift ID is missing",
      C687="", "Row "&amp;TEXT(_xlpm.currentRow, "0")&amp;": Event Start Date is missing",
      D687="", "Row "&amp;TEXT(_xlpm.currentRow, "0")&amp;": Event Start Time is missing",
      G687="", "Row "&amp;TEXT(_xlpm.currentRow, "0")&amp;": Event Type is missing",
      AND(G687&lt;&gt;"RM&amp;D Notification", E687=""), "Row "&amp;TEXT(_xlpm.currentRow, "0")&amp;": Event End Date required when Event Type is not RM&amp;D Notification",
      AND(G687&lt;&gt;"RM&amp;D Notification", F687=""), "Row "&amp;TEXT(_xlpm.currentRow, "0")&amp;": Event End Time required when Event Type is not RM&amp;D Notification",
      AND(G687&lt;&gt;"Servicing", H687=""), "Row "&amp;TEXT(_xlpm.currentRow, "0")&amp;": System required when Event Type is not Servicing",
      AND(H687="Others", I687=""), "Row "&amp;TEXT(_xlpm.currentRow, "0")&amp;": Event Description required when System is Others",
      AND(OR(G687="RM&amp;D Intervention",G687="Callback",G687="Repair / Follow-up"), J687=""), "Row "&amp;TEXT(_xlpm.currentRow, "0")&amp;": Action Type required when Event Type is RM&amp;D Intervention, Callback or Repair/Follow-up",
      AND(OR(G687="RM&amp;D Intervention",G687="Callback",G687="Repair / Follow-up"), K687=""), "Row "&amp;TEXT(_xlpm.currentRow, "0")&amp;": Action Description required when Event Type is RM&amp;D Intervention, Callback or Repair/Follow-up",
      AND(OR(G687="RM&amp;D Intervention",G687="Callback",G687="Servicing",G687="Repair / Follow-up"), M687=""), "Row "&amp;TEXT(_xlpm.currentRow, "0")&amp;": Person Full Name required when Event Type is RM&amp;D Intervention, Callback, Servicing or Repair/Follow-up",
      AND(OR(G687="RM&amp;D Intervention",G687="Callback",G687="Repair / Follow-up"), N687= ""), "Row "&amp;TEXT(_xlpm.currentRow, "0")&amp;": Type of Visit required when Event Type is RM&amp;D Intervention, Callback or Repair/Follow-up",
      AND(OR(G687="RM&amp;D Intervention",G687="Callback",G687="Repair / Follow-up"), O687=""), "Row "&amp;TEXT(_xlpm.currentRow, "0")&amp;": Type of Fault required when Event Type is RM&amp;D Intervention, Callback or Repair/Follow-up",
      AND(E687&lt;&gt;"", E687&lt;C687), "Row "&amp;TEXT(_xlpm.currentRow, "0")&amp;": Event End Date cannot be earlier than Start Date",
      AND(E687=C687, F687&lt;&gt;"", D687&lt;&gt;"", F687&lt;=D687), "Row "&amp;TEXT(_xlpm.currentRow, "0")&amp;": Event End Time must be after Start Time when dates are the same",
      ""
    ),
    ""
  )
)</f>
        <v/>
      </c>
      <c r="S687" s="10"/>
    </row>
    <row r="688" spans="1:19" s="3" customFormat="1" x14ac:dyDescent="0.25">
      <c r="A688" s="22"/>
      <c r="B688" s="22"/>
      <c r="C688" s="23"/>
      <c r="D688" s="24"/>
      <c r="E688" s="23"/>
      <c r="F688" s="24"/>
      <c r="G688" s="25"/>
      <c r="H688" s="25"/>
      <c r="I688" s="22"/>
      <c r="J688" s="25"/>
      <c r="K688" s="26"/>
      <c r="L688" s="22"/>
      <c r="M688" s="22"/>
      <c r="N688" s="25"/>
      <c r="O688" s="25"/>
      <c r="P688" s="22"/>
      <c r="R688" s="10" t="str" cm="1">
        <f t="array" ref="R688">_xlfn.LET(
  _xlpm.currentRow, ROW(A688),
  IF(
    OR(A688&lt;&gt;"", B688&lt;&gt;"", C688&lt;&gt;"", D688&lt;&gt;"", M688&lt;&gt;"", G688&lt;&gt;"", E688&lt;&gt;"", F688&lt;&gt;"", H688&lt;&gt;"", I688&lt;&gt;"", J688&lt;&gt;"", K688&lt;&gt;"", L688&lt;&gt;"",N688&lt;&gt; "", O688&lt;&gt;"", P688&lt;&gt;""),
    _xlfn.SWITCH(
      TRUE(),
      A688="", "Row "&amp;TEXT(_xlpm.currentRow, "0")&amp;": RM&amp;D Report ID is missing",
      B688="", "Row "&amp;TEXT(_xlpm.currentRow, "0")&amp;": PTO Lift ID is missing",
      C688="", "Row "&amp;TEXT(_xlpm.currentRow, "0")&amp;": Event Start Date is missing",
      D688="", "Row "&amp;TEXT(_xlpm.currentRow, "0")&amp;": Event Start Time is missing",
      G688="", "Row "&amp;TEXT(_xlpm.currentRow, "0")&amp;": Event Type is missing",
      AND(G688&lt;&gt;"RM&amp;D Notification", E688=""), "Row "&amp;TEXT(_xlpm.currentRow, "0")&amp;": Event End Date required when Event Type is not RM&amp;D Notification",
      AND(G688&lt;&gt;"RM&amp;D Notification", F688=""), "Row "&amp;TEXT(_xlpm.currentRow, "0")&amp;": Event End Time required when Event Type is not RM&amp;D Notification",
      AND(G688&lt;&gt;"Servicing", H688=""), "Row "&amp;TEXT(_xlpm.currentRow, "0")&amp;": System required when Event Type is not Servicing",
      AND(H688="Others", I688=""), "Row "&amp;TEXT(_xlpm.currentRow, "0")&amp;": Event Description required when System is Others",
      AND(OR(G688="RM&amp;D Intervention",G688="Callback",G688="Repair / Follow-up"), J688=""), "Row "&amp;TEXT(_xlpm.currentRow, "0")&amp;": Action Type required when Event Type is RM&amp;D Intervention, Callback or Repair/Follow-up",
      AND(OR(G688="RM&amp;D Intervention",G688="Callback",G688="Repair / Follow-up"), K688=""), "Row "&amp;TEXT(_xlpm.currentRow, "0")&amp;": Action Description required when Event Type is RM&amp;D Intervention, Callback or Repair/Follow-up",
      AND(OR(G688="RM&amp;D Intervention",G688="Callback",G688="Servicing",G688="Repair / Follow-up"), M688=""), "Row "&amp;TEXT(_xlpm.currentRow, "0")&amp;": Person Full Name required when Event Type is RM&amp;D Intervention, Callback, Servicing or Repair/Follow-up",
      AND(OR(G688="RM&amp;D Intervention",G688="Callback",G688="Repair / Follow-up"), N688= ""), "Row "&amp;TEXT(_xlpm.currentRow, "0")&amp;": Type of Visit required when Event Type is RM&amp;D Intervention, Callback or Repair/Follow-up",
      AND(OR(G688="RM&amp;D Intervention",G688="Callback",G688="Repair / Follow-up"), O688=""), "Row "&amp;TEXT(_xlpm.currentRow, "0")&amp;": Type of Fault required when Event Type is RM&amp;D Intervention, Callback or Repair/Follow-up",
      AND(E688&lt;&gt;"", E688&lt;C688), "Row "&amp;TEXT(_xlpm.currentRow, "0")&amp;": Event End Date cannot be earlier than Start Date",
      AND(E688=C688, F688&lt;&gt;"", D688&lt;&gt;"", F688&lt;=D688), "Row "&amp;TEXT(_xlpm.currentRow, "0")&amp;": Event End Time must be after Start Time when dates are the same",
      ""
    ),
    ""
  )
)</f>
        <v/>
      </c>
      <c r="S688" s="10"/>
    </row>
    <row r="689" spans="1:19" s="3" customFormat="1" x14ac:dyDescent="0.25">
      <c r="A689" s="22"/>
      <c r="B689" s="22"/>
      <c r="C689" s="23"/>
      <c r="D689" s="24"/>
      <c r="E689" s="23"/>
      <c r="F689" s="24"/>
      <c r="G689" s="25"/>
      <c r="H689" s="25"/>
      <c r="I689" s="22"/>
      <c r="J689" s="25"/>
      <c r="K689" s="26"/>
      <c r="L689" s="22"/>
      <c r="M689" s="22"/>
      <c r="N689" s="25"/>
      <c r="O689" s="25"/>
      <c r="P689" s="22"/>
      <c r="R689" s="10" t="str" cm="1">
        <f t="array" ref="R689">_xlfn.LET(
  _xlpm.currentRow, ROW(A689),
  IF(
    OR(A689&lt;&gt;"", B689&lt;&gt;"", C689&lt;&gt;"", D689&lt;&gt;"", M689&lt;&gt;"", G689&lt;&gt;"", E689&lt;&gt;"", F689&lt;&gt;"", H689&lt;&gt;"", I689&lt;&gt;"", J689&lt;&gt;"", K689&lt;&gt;"", L689&lt;&gt;"",N689&lt;&gt; "", O689&lt;&gt;"", P689&lt;&gt;""),
    _xlfn.SWITCH(
      TRUE(),
      A689="", "Row "&amp;TEXT(_xlpm.currentRow, "0")&amp;": RM&amp;D Report ID is missing",
      B689="", "Row "&amp;TEXT(_xlpm.currentRow, "0")&amp;": PTO Lift ID is missing",
      C689="", "Row "&amp;TEXT(_xlpm.currentRow, "0")&amp;": Event Start Date is missing",
      D689="", "Row "&amp;TEXT(_xlpm.currentRow, "0")&amp;": Event Start Time is missing",
      G689="", "Row "&amp;TEXT(_xlpm.currentRow, "0")&amp;": Event Type is missing",
      AND(G689&lt;&gt;"RM&amp;D Notification", E689=""), "Row "&amp;TEXT(_xlpm.currentRow, "0")&amp;": Event End Date required when Event Type is not RM&amp;D Notification",
      AND(G689&lt;&gt;"RM&amp;D Notification", F689=""), "Row "&amp;TEXT(_xlpm.currentRow, "0")&amp;": Event End Time required when Event Type is not RM&amp;D Notification",
      AND(G689&lt;&gt;"Servicing", H689=""), "Row "&amp;TEXT(_xlpm.currentRow, "0")&amp;": System required when Event Type is not Servicing",
      AND(H689="Others", I689=""), "Row "&amp;TEXT(_xlpm.currentRow, "0")&amp;": Event Description required when System is Others",
      AND(OR(G689="RM&amp;D Intervention",G689="Callback",G689="Repair / Follow-up"), J689=""), "Row "&amp;TEXT(_xlpm.currentRow, "0")&amp;": Action Type required when Event Type is RM&amp;D Intervention, Callback or Repair/Follow-up",
      AND(OR(G689="RM&amp;D Intervention",G689="Callback",G689="Repair / Follow-up"), K689=""), "Row "&amp;TEXT(_xlpm.currentRow, "0")&amp;": Action Description required when Event Type is RM&amp;D Intervention, Callback or Repair/Follow-up",
      AND(OR(G689="RM&amp;D Intervention",G689="Callback",G689="Servicing",G689="Repair / Follow-up"), M689=""), "Row "&amp;TEXT(_xlpm.currentRow, "0")&amp;": Person Full Name required when Event Type is RM&amp;D Intervention, Callback, Servicing or Repair/Follow-up",
      AND(OR(G689="RM&amp;D Intervention",G689="Callback",G689="Repair / Follow-up"), N689= ""), "Row "&amp;TEXT(_xlpm.currentRow, "0")&amp;": Type of Visit required when Event Type is RM&amp;D Intervention, Callback or Repair/Follow-up",
      AND(OR(G689="RM&amp;D Intervention",G689="Callback",G689="Repair / Follow-up"), O689=""), "Row "&amp;TEXT(_xlpm.currentRow, "0")&amp;": Type of Fault required when Event Type is RM&amp;D Intervention, Callback or Repair/Follow-up",
      AND(E689&lt;&gt;"", E689&lt;C689), "Row "&amp;TEXT(_xlpm.currentRow, "0")&amp;": Event End Date cannot be earlier than Start Date",
      AND(E689=C689, F689&lt;&gt;"", D689&lt;&gt;"", F689&lt;=D689), "Row "&amp;TEXT(_xlpm.currentRow, "0")&amp;": Event End Time must be after Start Time when dates are the same",
      ""
    ),
    ""
  )
)</f>
        <v/>
      </c>
      <c r="S689" s="10"/>
    </row>
    <row r="690" spans="1:19" s="3" customFormat="1" x14ac:dyDescent="0.25">
      <c r="A690" s="22"/>
      <c r="B690" s="22"/>
      <c r="C690" s="23"/>
      <c r="D690" s="24"/>
      <c r="E690" s="23"/>
      <c r="F690" s="24"/>
      <c r="G690" s="25"/>
      <c r="H690" s="25"/>
      <c r="I690" s="22"/>
      <c r="J690" s="25"/>
      <c r="K690" s="26"/>
      <c r="L690" s="22"/>
      <c r="M690" s="22"/>
      <c r="N690" s="25"/>
      <c r="O690" s="25"/>
      <c r="P690" s="22"/>
      <c r="R690" s="10" t="str" cm="1">
        <f t="array" ref="R690">_xlfn.LET(
  _xlpm.currentRow, ROW(A690),
  IF(
    OR(A690&lt;&gt;"", B690&lt;&gt;"", C690&lt;&gt;"", D690&lt;&gt;"", M690&lt;&gt;"", G690&lt;&gt;"", E690&lt;&gt;"", F690&lt;&gt;"", H690&lt;&gt;"", I690&lt;&gt;"", J690&lt;&gt;"", K690&lt;&gt;"", L690&lt;&gt;"",N690&lt;&gt; "", O690&lt;&gt;"", P690&lt;&gt;""),
    _xlfn.SWITCH(
      TRUE(),
      A690="", "Row "&amp;TEXT(_xlpm.currentRow, "0")&amp;": RM&amp;D Report ID is missing",
      B690="", "Row "&amp;TEXT(_xlpm.currentRow, "0")&amp;": PTO Lift ID is missing",
      C690="", "Row "&amp;TEXT(_xlpm.currentRow, "0")&amp;": Event Start Date is missing",
      D690="", "Row "&amp;TEXT(_xlpm.currentRow, "0")&amp;": Event Start Time is missing",
      G690="", "Row "&amp;TEXT(_xlpm.currentRow, "0")&amp;": Event Type is missing",
      AND(G690&lt;&gt;"RM&amp;D Notification", E690=""), "Row "&amp;TEXT(_xlpm.currentRow, "0")&amp;": Event End Date required when Event Type is not RM&amp;D Notification",
      AND(G690&lt;&gt;"RM&amp;D Notification", F690=""), "Row "&amp;TEXT(_xlpm.currentRow, "0")&amp;": Event End Time required when Event Type is not RM&amp;D Notification",
      AND(G690&lt;&gt;"Servicing", H690=""), "Row "&amp;TEXT(_xlpm.currentRow, "0")&amp;": System required when Event Type is not Servicing",
      AND(H690="Others", I690=""), "Row "&amp;TEXT(_xlpm.currentRow, "0")&amp;": Event Description required when System is Others",
      AND(OR(G690="RM&amp;D Intervention",G690="Callback",G690="Repair / Follow-up"), J690=""), "Row "&amp;TEXT(_xlpm.currentRow, "0")&amp;": Action Type required when Event Type is RM&amp;D Intervention, Callback or Repair/Follow-up",
      AND(OR(G690="RM&amp;D Intervention",G690="Callback",G690="Repair / Follow-up"), K690=""), "Row "&amp;TEXT(_xlpm.currentRow, "0")&amp;": Action Description required when Event Type is RM&amp;D Intervention, Callback or Repair/Follow-up",
      AND(OR(G690="RM&amp;D Intervention",G690="Callback",G690="Servicing",G690="Repair / Follow-up"), M690=""), "Row "&amp;TEXT(_xlpm.currentRow, "0")&amp;": Person Full Name required when Event Type is RM&amp;D Intervention, Callback, Servicing or Repair/Follow-up",
      AND(OR(G690="RM&amp;D Intervention",G690="Callback",G690="Repair / Follow-up"), N690= ""), "Row "&amp;TEXT(_xlpm.currentRow, "0")&amp;": Type of Visit required when Event Type is RM&amp;D Intervention, Callback or Repair/Follow-up",
      AND(OR(G690="RM&amp;D Intervention",G690="Callback",G690="Repair / Follow-up"), O690=""), "Row "&amp;TEXT(_xlpm.currentRow, "0")&amp;": Type of Fault required when Event Type is RM&amp;D Intervention, Callback or Repair/Follow-up",
      AND(E690&lt;&gt;"", E690&lt;C690), "Row "&amp;TEXT(_xlpm.currentRow, "0")&amp;": Event End Date cannot be earlier than Start Date",
      AND(E690=C690, F690&lt;&gt;"", D690&lt;&gt;"", F690&lt;=D690), "Row "&amp;TEXT(_xlpm.currentRow, "0")&amp;": Event End Time must be after Start Time when dates are the same",
      ""
    ),
    ""
  )
)</f>
        <v/>
      </c>
      <c r="S690" s="10"/>
    </row>
    <row r="691" spans="1:19" s="3" customFormat="1" x14ac:dyDescent="0.25">
      <c r="A691" s="22"/>
      <c r="B691" s="22"/>
      <c r="C691" s="23"/>
      <c r="D691" s="24"/>
      <c r="E691" s="23"/>
      <c r="F691" s="24"/>
      <c r="G691" s="25"/>
      <c r="H691" s="25"/>
      <c r="I691" s="22"/>
      <c r="J691" s="25"/>
      <c r="K691" s="26"/>
      <c r="L691" s="22"/>
      <c r="M691" s="22"/>
      <c r="N691" s="25"/>
      <c r="O691" s="25"/>
      <c r="P691" s="22"/>
      <c r="R691" s="10" t="str" cm="1">
        <f t="array" ref="R691">_xlfn.LET(
  _xlpm.currentRow, ROW(A691),
  IF(
    OR(A691&lt;&gt;"", B691&lt;&gt;"", C691&lt;&gt;"", D691&lt;&gt;"", M691&lt;&gt;"", G691&lt;&gt;"", E691&lt;&gt;"", F691&lt;&gt;"", H691&lt;&gt;"", I691&lt;&gt;"", J691&lt;&gt;"", K691&lt;&gt;"", L691&lt;&gt;"",N691&lt;&gt; "", O691&lt;&gt;"", P691&lt;&gt;""),
    _xlfn.SWITCH(
      TRUE(),
      A691="", "Row "&amp;TEXT(_xlpm.currentRow, "0")&amp;": RM&amp;D Report ID is missing",
      B691="", "Row "&amp;TEXT(_xlpm.currentRow, "0")&amp;": PTO Lift ID is missing",
      C691="", "Row "&amp;TEXT(_xlpm.currentRow, "0")&amp;": Event Start Date is missing",
      D691="", "Row "&amp;TEXT(_xlpm.currentRow, "0")&amp;": Event Start Time is missing",
      G691="", "Row "&amp;TEXT(_xlpm.currentRow, "0")&amp;": Event Type is missing",
      AND(G691&lt;&gt;"RM&amp;D Notification", E691=""), "Row "&amp;TEXT(_xlpm.currentRow, "0")&amp;": Event End Date required when Event Type is not RM&amp;D Notification",
      AND(G691&lt;&gt;"RM&amp;D Notification", F691=""), "Row "&amp;TEXT(_xlpm.currentRow, "0")&amp;": Event End Time required when Event Type is not RM&amp;D Notification",
      AND(G691&lt;&gt;"Servicing", H691=""), "Row "&amp;TEXT(_xlpm.currentRow, "0")&amp;": System required when Event Type is not Servicing",
      AND(H691="Others", I691=""), "Row "&amp;TEXT(_xlpm.currentRow, "0")&amp;": Event Description required when System is Others",
      AND(OR(G691="RM&amp;D Intervention",G691="Callback",G691="Repair / Follow-up"), J691=""), "Row "&amp;TEXT(_xlpm.currentRow, "0")&amp;": Action Type required when Event Type is RM&amp;D Intervention, Callback or Repair/Follow-up",
      AND(OR(G691="RM&amp;D Intervention",G691="Callback",G691="Repair / Follow-up"), K691=""), "Row "&amp;TEXT(_xlpm.currentRow, "0")&amp;": Action Description required when Event Type is RM&amp;D Intervention, Callback or Repair/Follow-up",
      AND(OR(G691="RM&amp;D Intervention",G691="Callback",G691="Servicing",G691="Repair / Follow-up"), M691=""), "Row "&amp;TEXT(_xlpm.currentRow, "0")&amp;": Person Full Name required when Event Type is RM&amp;D Intervention, Callback, Servicing or Repair/Follow-up",
      AND(OR(G691="RM&amp;D Intervention",G691="Callback",G691="Repair / Follow-up"), N691= ""), "Row "&amp;TEXT(_xlpm.currentRow, "0")&amp;": Type of Visit required when Event Type is RM&amp;D Intervention, Callback or Repair/Follow-up",
      AND(OR(G691="RM&amp;D Intervention",G691="Callback",G691="Repair / Follow-up"), O691=""), "Row "&amp;TEXT(_xlpm.currentRow, "0")&amp;": Type of Fault required when Event Type is RM&amp;D Intervention, Callback or Repair/Follow-up",
      AND(E691&lt;&gt;"", E691&lt;C691), "Row "&amp;TEXT(_xlpm.currentRow, "0")&amp;": Event End Date cannot be earlier than Start Date",
      AND(E691=C691, F691&lt;&gt;"", D691&lt;&gt;"", F691&lt;=D691), "Row "&amp;TEXT(_xlpm.currentRow, "0")&amp;": Event End Time must be after Start Time when dates are the same",
      ""
    ),
    ""
  )
)</f>
        <v/>
      </c>
      <c r="S691" s="10"/>
    </row>
    <row r="692" spans="1:19" s="3" customFormat="1" x14ac:dyDescent="0.25">
      <c r="A692" s="22"/>
      <c r="B692" s="22"/>
      <c r="C692" s="23"/>
      <c r="D692" s="24"/>
      <c r="E692" s="23"/>
      <c r="F692" s="24"/>
      <c r="G692" s="25"/>
      <c r="H692" s="25"/>
      <c r="I692" s="22"/>
      <c r="J692" s="25"/>
      <c r="K692" s="26"/>
      <c r="L692" s="22"/>
      <c r="M692" s="22"/>
      <c r="N692" s="25"/>
      <c r="O692" s="25"/>
      <c r="P692" s="22"/>
      <c r="R692" s="10" t="str" cm="1">
        <f t="array" ref="R692">_xlfn.LET(
  _xlpm.currentRow, ROW(A692),
  IF(
    OR(A692&lt;&gt;"", B692&lt;&gt;"", C692&lt;&gt;"", D692&lt;&gt;"", M692&lt;&gt;"", G692&lt;&gt;"", E692&lt;&gt;"", F692&lt;&gt;"", H692&lt;&gt;"", I692&lt;&gt;"", J692&lt;&gt;"", K692&lt;&gt;"", L692&lt;&gt;"",N692&lt;&gt; "", O692&lt;&gt;"", P692&lt;&gt;""),
    _xlfn.SWITCH(
      TRUE(),
      A692="", "Row "&amp;TEXT(_xlpm.currentRow, "0")&amp;": RM&amp;D Report ID is missing",
      B692="", "Row "&amp;TEXT(_xlpm.currentRow, "0")&amp;": PTO Lift ID is missing",
      C692="", "Row "&amp;TEXT(_xlpm.currentRow, "0")&amp;": Event Start Date is missing",
      D692="", "Row "&amp;TEXT(_xlpm.currentRow, "0")&amp;": Event Start Time is missing",
      G692="", "Row "&amp;TEXT(_xlpm.currentRow, "0")&amp;": Event Type is missing",
      AND(G692&lt;&gt;"RM&amp;D Notification", E692=""), "Row "&amp;TEXT(_xlpm.currentRow, "0")&amp;": Event End Date required when Event Type is not RM&amp;D Notification",
      AND(G692&lt;&gt;"RM&amp;D Notification", F692=""), "Row "&amp;TEXT(_xlpm.currentRow, "0")&amp;": Event End Time required when Event Type is not RM&amp;D Notification",
      AND(G692&lt;&gt;"Servicing", H692=""), "Row "&amp;TEXT(_xlpm.currentRow, "0")&amp;": System required when Event Type is not Servicing",
      AND(H692="Others", I692=""), "Row "&amp;TEXT(_xlpm.currentRow, "0")&amp;": Event Description required when System is Others",
      AND(OR(G692="RM&amp;D Intervention",G692="Callback",G692="Repair / Follow-up"), J692=""), "Row "&amp;TEXT(_xlpm.currentRow, "0")&amp;": Action Type required when Event Type is RM&amp;D Intervention, Callback or Repair/Follow-up",
      AND(OR(G692="RM&amp;D Intervention",G692="Callback",G692="Repair / Follow-up"), K692=""), "Row "&amp;TEXT(_xlpm.currentRow, "0")&amp;": Action Description required when Event Type is RM&amp;D Intervention, Callback or Repair/Follow-up",
      AND(OR(G692="RM&amp;D Intervention",G692="Callback",G692="Servicing",G692="Repair / Follow-up"), M692=""), "Row "&amp;TEXT(_xlpm.currentRow, "0")&amp;": Person Full Name required when Event Type is RM&amp;D Intervention, Callback, Servicing or Repair/Follow-up",
      AND(OR(G692="RM&amp;D Intervention",G692="Callback",G692="Repair / Follow-up"), N692= ""), "Row "&amp;TEXT(_xlpm.currentRow, "0")&amp;": Type of Visit required when Event Type is RM&amp;D Intervention, Callback or Repair/Follow-up",
      AND(OR(G692="RM&amp;D Intervention",G692="Callback",G692="Repair / Follow-up"), O692=""), "Row "&amp;TEXT(_xlpm.currentRow, "0")&amp;": Type of Fault required when Event Type is RM&amp;D Intervention, Callback or Repair/Follow-up",
      AND(E692&lt;&gt;"", E692&lt;C692), "Row "&amp;TEXT(_xlpm.currentRow, "0")&amp;": Event End Date cannot be earlier than Start Date",
      AND(E692=C692, F692&lt;&gt;"", D692&lt;&gt;"", F692&lt;=D692), "Row "&amp;TEXT(_xlpm.currentRow, "0")&amp;": Event End Time must be after Start Time when dates are the same",
      ""
    ),
    ""
  )
)</f>
        <v/>
      </c>
      <c r="S692" s="10"/>
    </row>
    <row r="693" spans="1:19" s="3" customFormat="1" x14ac:dyDescent="0.25">
      <c r="A693" s="22"/>
      <c r="B693" s="22"/>
      <c r="C693" s="23"/>
      <c r="D693" s="24"/>
      <c r="E693" s="23"/>
      <c r="F693" s="24"/>
      <c r="G693" s="25"/>
      <c r="H693" s="25"/>
      <c r="I693" s="22"/>
      <c r="J693" s="25"/>
      <c r="K693" s="26"/>
      <c r="L693" s="22"/>
      <c r="M693" s="22"/>
      <c r="N693" s="25"/>
      <c r="O693" s="25"/>
      <c r="P693" s="22"/>
      <c r="R693" s="10" t="str" cm="1">
        <f t="array" ref="R693">_xlfn.LET(
  _xlpm.currentRow, ROW(A693),
  IF(
    OR(A693&lt;&gt;"", B693&lt;&gt;"", C693&lt;&gt;"", D693&lt;&gt;"", M693&lt;&gt;"", G693&lt;&gt;"", E693&lt;&gt;"", F693&lt;&gt;"", H693&lt;&gt;"", I693&lt;&gt;"", J693&lt;&gt;"", K693&lt;&gt;"", L693&lt;&gt;"",N693&lt;&gt; "", O693&lt;&gt;"", P693&lt;&gt;""),
    _xlfn.SWITCH(
      TRUE(),
      A693="", "Row "&amp;TEXT(_xlpm.currentRow, "0")&amp;": RM&amp;D Report ID is missing",
      B693="", "Row "&amp;TEXT(_xlpm.currentRow, "0")&amp;": PTO Lift ID is missing",
      C693="", "Row "&amp;TEXT(_xlpm.currentRow, "0")&amp;": Event Start Date is missing",
      D693="", "Row "&amp;TEXT(_xlpm.currentRow, "0")&amp;": Event Start Time is missing",
      G693="", "Row "&amp;TEXT(_xlpm.currentRow, "0")&amp;": Event Type is missing",
      AND(G693&lt;&gt;"RM&amp;D Notification", E693=""), "Row "&amp;TEXT(_xlpm.currentRow, "0")&amp;": Event End Date required when Event Type is not RM&amp;D Notification",
      AND(G693&lt;&gt;"RM&amp;D Notification", F693=""), "Row "&amp;TEXT(_xlpm.currentRow, "0")&amp;": Event End Time required when Event Type is not RM&amp;D Notification",
      AND(G693&lt;&gt;"Servicing", H693=""), "Row "&amp;TEXT(_xlpm.currentRow, "0")&amp;": System required when Event Type is not Servicing",
      AND(H693="Others", I693=""), "Row "&amp;TEXT(_xlpm.currentRow, "0")&amp;": Event Description required when System is Others",
      AND(OR(G693="RM&amp;D Intervention",G693="Callback",G693="Repair / Follow-up"), J693=""), "Row "&amp;TEXT(_xlpm.currentRow, "0")&amp;": Action Type required when Event Type is RM&amp;D Intervention, Callback or Repair/Follow-up",
      AND(OR(G693="RM&amp;D Intervention",G693="Callback",G693="Repair / Follow-up"), K693=""), "Row "&amp;TEXT(_xlpm.currentRow, "0")&amp;": Action Description required when Event Type is RM&amp;D Intervention, Callback or Repair/Follow-up",
      AND(OR(G693="RM&amp;D Intervention",G693="Callback",G693="Servicing",G693="Repair / Follow-up"), M693=""), "Row "&amp;TEXT(_xlpm.currentRow, "0")&amp;": Person Full Name required when Event Type is RM&amp;D Intervention, Callback, Servicing or Repair/Follow-up",
      AND(OR(G693="RM&amp;D Intervention",G693="Callback",G693="Repair / Follow-up"), N693= ""), "Row "&amp;TEXT(_xlpm.currentRow, "0")&amp;": Type of Visit required when Event Type is RM&amp;D Intervention, Callback or Repair/Follow-up",
      AND(OR(G693="RM&amp;D Intervention",G693="Callback",G693="Repair / Follow-up"), O693=""), "Row "&amp;TEXT(_xlpm.currentRow, "0")&amp;": Type of Fault required when Event Type is RM&amp;D Intervention, Callback or Repair/Follow-up",
      AND(E693&lt;&gt;"", E693&lt;C693), "Row "&amp;TEXT(_xlpm.currentRow, "0")&amp;": Event End Date cannot be earlier than Start Date",
      AND(E693=C693, F693&lt;&gt;"", D693&lt;&gt;"", F693&lt;=D693), "Row "&amp;TEXT(_xlpm.currentRow, "0")&amp;": Event End Time must be after Start Time when dates are the same",
      ""
    ),
    ""
  )
)</f>
        <v/>
      </c>
      <c r="S693" s="10"/>
    </row>
    <row r="694" spans="1:19" s="3" customFormat="1" x14ac:dyDescent="0.25">
      <c r="A694" s="22"/>
      <c r="B694" s="22"/>
      <c r="C694" s="23"/>
      <c r="D694" s="24"/>
      <c r="E694" s="23"/>
      <c r="F694" s="24"/>
      <c r="G694" s="25"/>
      <c r="H694" s="25"/>
      <c r="I694" s="22"/>
      <c r="J694" s="25"/>
      <c r="K694" s="26"/>
      <c r="L694" s="22"/>
      <c r="M694" s="22"/>
      <c r="N694" s="25"/>
      <c r="O694" s="25"/>
      <c r="P694" s="22"/>
      <c r="R694" s="10" t="str" cm="1">
        <f t="array" ref="R694">_xlfn.LET(
  _xlpm.currentRow, ROW(A694),
  IF(
    OR(A694&lt;&gt;"", B694&lt;&gt;"", C694&lt;&gt;"", D694&lt;&gt;"", M694&lt;&gt;"", G694&lt;&gt;"", E694&lt;&gt;"", F694&lt;&gt;"", H694&lt;&gt;"", I694&lt;&gt;"", J694&lt;&gt;"", K694&lt;&gt;"", L694&lt;&gt;"",N694&lt;&gt; "", O694&lt;&gt;"", P694&lt;&gt;""),
    _xlfn.SWITCH(
      TRUE(),
      A694="", "Row "&amp;TEXT(_xlpm.currentRow, "0")&amp;": RM&amp;D Report ID is missing",
      B694="", "Row "&amp;TEXT(_xlpm.currentRow, "0")&amp;": PTO Lift ID is missing",
      C694="", "Row "&amp;TEXT(_xlpm.currentRow, "0")&amp;": Event Start Date is missing",
      D694="", "Row "&amp;TEXT(_xlpm.currentRow, "0")&amp;": Event Start Time is missing",
      G694="", "Row "&amp;TEXT(_xlpm.currentRow, "0")&amp;": Event Type is missing",
      AND(G694&lt;&gt;"RM&amp;D Notification", E694=""), "Row "&amp;TEXT(_xlpm.currentRow, "0")&amp;": Event End Date required when Event Type is not RM&amp;D Notification",
      AND(G694&lt;&gt;"RM&amp;D Notification", F694=""), "Row "&amp;TEXT(_xlpm.currentRow, "0")&amp;": Event End Time required when Event Type is not RM&amp;D Notification",
      AND(G694&lt;&gt;"Servicing", H694=""), "Row "&amp;TEXT(_xlpm.currentRow, "0")&amp;": System required when Event Type is not Servicing",
      AND(H694="Others", I694=""), "Row "&amp;TEXT(_xlpm.currentRow, "0")&amp;": Event Description required when System is Others",
      AND(OR(G694="RM&amp;D Intervention",G694="Callback",G694="Repair / Follow-up"), J694=""), "Row "&amp;TEXT(_xlpm.currentRow, "0")&amp;": Action Type required when Event Type is RM&amp;D Intervention, Callback or Repair/Follow-up",
      AND(OR(G694="RM&amp;D Intervention",G694="Callback",G694="Repair / Follow-up"), K694=""), "Row "&amp;TEXT(_xlpm.currentRow, "0")&amp;": Action Description required when Event Type is RM&amp;D Intervention, Callback or Repair/Follow-up",
      AND(OR(G694="RM&amp;D Intervention",G694="Callback",G694="Servicing",G694="Repair / Follow-up"), M694=""), "Row "&amp;TEXT(_xlpm.currentRow, "0")&amp;": Person Full Name required when Event Type is RM&amp;D Intervention, Callback, Servicing or Repair/Follow-up",
      AND(OR(G694="RM&amp;D Intervention",G694="Callback",G694="Repair / Follow-up"), N694= ""), "Row "&amp;TEXT(_xlpm.currentRow, "0")&amp;": Type of Visit required when Event Type is RM&amp;D Intervention, Callback or Repair/Follow-up",
      AND(OR(G694="RM&amp;D Intervention",G694="Callback",G694="Repair / Follow-up"), O694=""), "Row "&amp;TEXT(_xlpm.currentRow, "0")&amp;": Type of Fault required when Event Type is RM&amp;D Intervention, Callback or Repair/Follow-up",
      AND(E694&lt;&gt;"", E694&lt;C694), "Row "&amp;TEXT(_xlpm.currentRow, "0")&amp;": Event End Date cannot be earlier than Start Date",
      AND(E694=C694, F694&lt;&gt;"", D694&lt;&gt;"", F694&lt;=D694), "Row "&amp;TEXT(_xlpm.currentRow, "0")&amp;": Event End Time must be after Start Time when dates are the same",
      ""
    ),
    ""
  )
)</f>
        <v/>
      </c>
      <c r="S694" s="10"/>
    </row>
    <row r="695" spans="1:19" s="3" customFormat="1" x14ac:dyDescent="0.25">
      <c r="A695" s="22"/>
      <c r="B695" s="22"/>
      <c r="C695" s="23"/>
      <c r="D695" s="24"/>
      <c r="E695" s="23"/>
      <c r="F695" s="24"/>
      <c r="G695" s="25"/>
      <c r="H695" s="25"/>
      <c r="I695" s="22"/>
      <c r="J695" s="25"/>
      <c r="K695" s="26"/>
      <c r="L695" s="22"/>
      <c r="M695" s="22"/>
      <c r="N695" s="25"/>
      <c r="O695" s="25"/>
      <c r="P695" s="22"/>
      <c r="R695" s="10" t="str" cm="1">
        <f t="array" ref="R695">_xlfn.LET(
  _xlpm.currentRow, ROW(A695),
  IF(
    OR(A695&lt;&gt;"", B695&lt;&gt;"", C695&lt;&gt;"", D695&lt;&gt;"", M695&lt;&gt;"", G695&lt;&gt;"", E695&lt;&gt;"", F695&lt;&gt;"", H695&lt;&gt;"", I695&lt;&gt;"", J695&lt;&gt;"", K695&lt;&gt;"", L695&lt;&gt;"",N695&lt;&gt; "", O695&lt;&gt;"", P695&lt;&gt;""),
    _xlfn.SWITCH(
      TRUE(),
      A695="", "Row "&amp;TEXT(_xlpm.currentRow, "0")&amp;": RM&amp;D Report ID is missing",
      B695="", "Row "&amp;TEXT(_xlpm.currentRow, "0")&amp;": PTO Lift ID is missing",
      C695="", "Row "&amp;TEXT(_xlpm.currentRow, "0")&amp;": Event Start Date is missing",
      D695="", "Row "&amp;TEXT(_xlpm.currentRow, "0")&amp;": Event Start Time is missing",
      G695="", "Row "&amp;TEXT(_xlpm.currentRow, "0")&amp;": Event Type is missing",
      AND(G695&lt;&gt;"RM&amp;D Notification", E695=""), "Row "&amp;TEXT(_xlpm.currentRow, "0")&amp;": Event End Date required when Event Type is not RM&amp;D Notification",
      AND(G695&lt;&gt;"RM&amp;D Notification", F695=""), "Row "&amp;TEXT(_xlpm.currentRow, "0")&amp;": Event End Time required when Event Type is not RM&amp;D Notification",
      AND(G695&lt;&gt;"Servicing", H695=""), "Row "&amp;TEXT(_xlpm.currentRow, "0")&amp;": System required when Event Type is not Servicing",
      AND(H695="Others", I695=""), "Row "&amp;TEXT(_xlpm.currentRow, "0")&amp;": Event Description required when System is Others",
      AND(OR(G695="RM&amp;D Intervention",G695="Callback",G695="Repair / Follow-up"), J695=""), "Row "&amp;TEXT(_xlpm.currentRow, "0")&amp;": Action Type required when Event Type is RM&amp;D Intervention, Callback or Repair/Follow-up",
      AND(OR(G695="RM&amp;D Intervention",G695="Callback",G695="Repair / Follow-up"), K695=""), "Row "&amp;TEXT(_xlpm.currentRow, "0")&amp;": Action Description required when Event Type is RM&amp;D Intervention, Callback or Repair/Follow-up",
      AND(OR(G695="RM&amp;D Intervention",G695="Callback",G695="Servicing",G695="Repair / Follow-up"), M695=""), "Row "&amp;TEXT(_xlpm.currentRow, "0")&amp;": Person Full Name required when Event Type is RM&amp;D Intervention, Callback, Servicing or Repair/Follow-up",
      AND(OR(G695="RM&amp;D Intervention",G695="Callback",G695="Repair / Follow-up"), N695= ""), "Row "&amp;TEXT(_xlpm.currentRow, "0")&amp;": Type of Visit required when Event Type is RM&amp;D Intervention, Callback or Repair/Follow-up",
      AND(OR(G695="RM&amp;D Intervention",G695="Callback",G695="Repair / Follow-up"), O695=""), "Row "&amp;TEXT(_xlpm.currentRow, "0")&amp;": Type of Fault required when Event Type is RM&amp;D Intervention, Callback or Repair/Follow-up",
      AND(E695&lt;&gt;"", E695&lt;C695), "Row "&amp;TEXT(_xlpm.currentRow, "0")&amp;": Event End Date cannot be earlier than Start Date",
      AND(E695=C695, F695&lt;&gt;"", D695&lt;&gt;"", F695&lt;=D695), "Row "&amp;TEXT(_xlpm.currentRow, "0")&amp;": Event End Time must be after Start Time when dates are the same",
      ""
    ),
    ""
  )
)</f>
        <v/>
      </c>
      <c r="S695" s="10"/>
    </row>
    <row r="696" spans="1:19" s="3" customFormat="1" x14ac:dyDescent="0.25">
      <c r="A696" s="22"/>
      <c r="B696" s="22"/>
      <c r="C696" s="23"/>
      <c r="D696" s="24"/>
      <c r="E696" s="23"/>
      <c r="F696" s="24"/>
      <c r="G696" s="25"/>
      <c r="H696" s="25"/>
      <c r="I696" s="22"/>
      <c r="J696" s="25"/>
      <c r="K696" s="26"/>
      <c r="L696" s="22"/>
      <c r="M696" s="22"/>
      <c r="N696" s="25"/>
      <c r="O696" s="25"/>
      <c r="P696" s="22"/>
      <c r="R696" s="10" t="str" cm="1">
        <f t="array" ref="R696">_xlfn.LET(
  _xlpm.currentRow, ROW(A696),
  IF(
    OR(A696&lt;&gt;"", B696&lt;&gt;"", C696&lt;&gt;"", D696&lt;&gt;"", M696&lt;&gt;"", G696&lt;&gt;"", E696&lt;&gt;"", F696&lt;&gt;"", H696&lt;&gt;"", I696&lt;&gt;"", J696&lt;&gt;"", K696&lt;&gt;"", L696&lt;&gt;"",N696&lt;&gt; "", O696&lt;&gt;"", P696&lt;&gt;""),
    _xlfn.SWITCH(
      TRUE(),
      A696="", "Row "&amp;TEXT(_xlpm.currentRow, "0")&amp;": RM&amp;D Report ID is missing",
      B696="", "Row "&amp;TEXT(_xlpm.currentRow, "0")&amp;": PTO Lift ID is missing",
      C696="", "Row "&amp;TEXT(_xlpm.currentRow, "0")&amp;": Event Start Date is missing",
      D696="", "Row "&amp;TEXT(_xlpm.currentRow, "0")&amp;": Event Start Time is missing",
      G696="", "Row "&amp;TEXT(_xlpm.currentRow, "0")&amp;": Event Type is missing",
      AND(G696&lt;&gt;"RM&amp;D Notification", E696=""), "Row "&amp;TEXT(_xlpm.currentRow, "0")&amp;": Event End Date required when Event Type is not RM&amp;D Notification",
      AND(G696&lt;&gt;"RM&amp;D Notification", F696=""), "Row "&amp;TEXT(_xlpm.currentRow, "0")&amp;": Event End Time required when Event Type is not RM&amp;D Notification",
      AND(G696&lt;&gt;"Servicing", H696=""), "Row "&amp;TEXT(_xlpm.currentRow, "0")&amp;": System required when Event Type is not Servicing",
      AND(H696="Others", I696=""), "Row "&amp;TEXT(_xlpm.currentRow, "0")&amp;": Event Description required when System is Others",
      AND(OR(G696="RM&amp;D Intervention",G696="Callback",G696="Repair / Follow-up"), J696=""), "Row "&amp;TEXT(_xlpm.currentRow, "0")&amp;": Action Type required when Event Type is RM&amp;D Intervention, Callback or Repair/Follow-up",
      AND(OR(G696="RM&amp;D Intervention",G696="Callback",G696="Repair / Follow-up"), K696=""), "Row "&amp;TEXT(_xlpm.currentRow, "0")&amp;": Action Description required when Event Type is RM&amp;D Intervention, Callback or Repair/Follow-up",
      AND(OR(G696="RM&amp;D Intervention",G696="Callback",G696="Servicing",G696="Repair / Follow-up"), M696=""), "Row "&amp;TEXT(_xlpm.currentRow, "0")&amp;": Person Full Name required when Event Type is RM&amp;D Intervention, Callback, Servicing or Repair/Follow-up",
      AND(OR(G696="RM&amp;D Intervention",G696="Callback",G696="Repair / Follow-up"), N696= ""), "Row "&amp;TEXT(_xlpm.currentRow, "0")&amp;": Type of Visit required when Event Type is RM&amp;D Intervention, Callback or Repair/Follow-up",
      AND(OR(G696="RM&amp;D Intervention",G696="Callback",G696="Repair / Follow-up"), O696=""), "Row "&amp;TEXT(_xlpm.currentRow, "0")&amp;": Type of Fault required when Event Type is RM&amp;D Intervention, Callback or Repair/Follow-up",
      AND(E696&lt;&gt;"", E696&lt;C696), "Row "&amp;TEXT(_xlpm.currentRow, "0")&amp;": Event End Date cannot be earlier than Start Date",
      AND(E696=C696, F696&lt;&gt;"", D696&lt;&gt;"", F696&lt;=D696), "Row "&amp;TEXT(_xlpm.currentRow, "0")&amp;": Event End Time must be after Start Time when dates are the same",
      ""
    ),
    ""
  )
)</f>
        <v/>
      </c>
      <c r="S696" s="10"/>
    </row>
    <row r="697" spans="1:19" s="3" customFormat="1" x14ac:dyDescent="0.25">
      <c r="A697" s="22"/>
      <c r="B697" s="22"/>
      <c r="C697" s="23"/>
      <c r="D697" s="24"/>
      <c r="E697" s="23"/>
      <c r="F697" s="24"/>
      <c r="G697" s="25"/>
      <c r="H697" s="25"/>
      <c r="I697" s="22"/>
      <c r="J697" s="25"/>
      <c r="K697" s="26"/>
      <c r="L697" s="22"/>
      <c r="M697" s="22"/>
      <c r="N697" s="25"/>
      <c r="O697" s="25"/>
      <c r="P697" s="22"/>
      <c r="R697" s="10" t="str" cm="1">
        <f t="array" ref="R697">_xlfn.LET(
  _xlpm.currentRow, ROW(A697),
  IF(
    OR(A697&lt;&gt;"", B697&lt;&gt;"", C697&lt;&gt;"", D697&lt;&gt;"", M697&lt;&gt;"", G697&lt;&gt;"", E697&lt;&gt;"", F697&lt;&gt;"", H697&lt;&gt;"", I697&lt;&gt;"", J697&lt;&gt;"", K697&lt;&gt;"", L697&lt;&gt;"",N697&lt;&gt; "", O697&lt;&gt;"", P697&lt;&gt;""),
    _xlfn.SWITCH(
      TRUE(),
      A697="", "Row "&amp;TEXT(_xlpm.currentRow, "0")&amp;": RM&amp;D Report ID is missing",
      B697="", "Row "&amp;TEXT(_xlpm.currentRow, "0")&amp;": PTO Lift ID is missing",
      C697="", "Row "&amp;TEXT(_xlpm.currentRow, "0")&amp;": Event Start Date is missing",
      D697="", "Row "&amp;TEXT(_xlpm.currentRow, "0")&amp;": Event Start Time is missing",
      G697="", "Row "&amp;TEXT(_xlpm.currentRow, "0")&amp;": Event Type is missing",
      AND(G697&lt;&gt;"RM&amp;D Notification", E697=""), "Row "&amp;TEXT(_xlpm.currentRow, "0")&amp;": Event End Date required when Event Type is not RM&amp;D Notification",
      AND(G697&lt;&gt;"RM&amp;D Notification", F697=""), "Row "&amp;TEXT(_xlpm.currentRow, "0")&amp;": Event End Time required when Event Type is not RM&amp;D Notification",
      AND(G697&lt;&gt;"Servicing", H697=""), "Row "&amp;TEXT(_xlpm.currentRow, "0")&amp;": System required when Event Type is not Servicing",
      AND(H697="Others", I697=""), "Row "&amp;TEXT(_xlpm.currentRow, "0")&amp;": Event Description required when System is Others",
      AND(OR(G697="RM&amp;D Intervention",G697="Callback",G697="Repair / Follow-up"), J697=""), "Row "&amp;TEXT(_xlpm.currentRow, "0")&amp;": Action Type required when Event Type is RM&amp;D Intervention, Callback or Repair/Follow-up",
      AND(OR(G697="RM&amp;D Intervention",G697="Callback",G697="Repair / Follow-up"), K697=""), "Row "&amp;TEXT(_xlpm.currentRow, "0")&amp;": Action Description required when Event Type is RM&amp;D Intervention, Callback or Repair/Follow-up",
      AND(OR(G697="RM&amp;D Intervention",G697="Callback",G697="Servicing",G697="Repair / Follow-up"), M697=""), "Row "&amp;TEXT(_xlpm.currentRow, "0")&amp;": Person Full Name required when Event Type is RM&amp;D Intervention, Callback, Servicing or Repair/Follow-up",
      AND(OR(G697="RM&amp;D Intervention",G697="Callback",G697="Repair / Follow-up"), N697= ""), "Row "&amp;TEXT(_xlpm.currentRow, "0")&amp;": Type of Visit required when Event Type is RM&amp;D Intervention, Callback or Repair/Follow-up",
      AND(OR(G697="RM&amp;D Intervention",G697="Callback",G697="Repair / Follow-up"), O697=""), "Row "&amp;TEXT(_xlpm.currentRow, "0")&amp;": Type of Fault required when Event Type is RM&amp;D Intervention, Callback or Repair/Follow-up",
      AND(E697&lt;&gt;"", E697&lt;C697), "Row "&amp;TEXT(_xlpm.currentRow, "0")&amp;": Event End Date cannot be earlier than Start Date",
      AND(E697=C697, F697&lt;&gt;"", D697&lt;&gt;"", F697&lt;=D697), "Row "&amp;TEXT(_xlpm.currentRow, "0")&amp;": Event End Time must be after Start Time when dates are the same",
      ""
    ),
    ""
  )
)</f>
        <v/>
      </c>
      <c r="S697" s="10"/>
    </row>
    <row r="698" spans="1:19" s="3" customFormat="1" x14ac:dyDescent="0.25">
      <c r="A698" s="22"/>
      <c r="B698" s="22"/>
      <c r="C698" s="23"/>
      <c r="D698" s="24"/>
      <c r="E698" s="23"/>
      <c r="F698" s="24"/>
      <c r="G698" s="25"/>
      <c r="H698" s="25"/>
      <c r="I698" s="22"/>
      <c r="J698" s="25"/>
      <c r="K698" s="26"/>
      <c r="L698" s="22"/>
      <c r="M698" s="22"/>
      <c r="N698" s="25"/>
      <c r="O698" s="25"/>
      <c r="P698" s="22"/>
      <c r="R698" s="10" t="str" cm="1">
        <f t="array" ref="R698">_xlfn.LET(
  _xlpm.currentRow, ROW(A698),
  IF(
    OR(A698&lt;&gt;"", B698&lt;&gt;"", C698&lt;&gt;"", D698&lt;&gt;"", M698&lt;&gt;"", G698&lt;&gt;"", E698&lt;&gt;"", F698&lt;&gt;"", H698&lt;&gt;"", I698&lt;&gt;"", J698&lt;&gt;"", K698&lt;&gt;"", L698&lt;&gt;"",N698&lt;&gt; "", O698&lt;&gt;"", P698&lt;&gt;""),
    _xlfn.SWITCH(
      TRUE(),
      A698="", "Row "&amp;TEXT(_xlpm.currentRow, "0")&amp;": RM&amp;D Report ID is missing",
      B698="", "Row "&amp;TEXT(_xlpm.currentRow, "0")&amp;": PTO Lift ID is missing",
      C698="", "Row "&amp;TEXT(_xlpm.currentRow, "0")&amp;": Event Start Date is missing",
      D698="", "Row "&amp;TEXT(_xlpm.currentRow, "0")&amp;": Event Start Time is missing",
      G698="", "Row "&amp;TEXT(_xlpm.currentRow, "0")&amp;": Event Type is missing",
      AND(G698&lt;&gt;"RM&amp;D Notification", E698=""), "Row "&amp;TEXT(_xlpm.currentRow, "0")&amp;": Event End Date required when Event Type is not RM&amp;D Notification",
      AND(G698&lt;&gt;"RM&amp;D Notification", F698=""), "Row "&amp;TEXT(_xlpm.currentRow, "0")&amp;": Event End Time required when Event Type is not RM&amp;D Notification",
      AND(G698&lt;&gt;"Servicing", H698=""), "Row "&amp;TEXT(_xlpm.currentRow, "0")&amp;": System required when Event Type is not Servicing",
      AND(H698="Others", I698=""), "Row "&amp;TEXT(_xlpm.currentRow, "0")&amp;": Event Description required when System is Others",
      AND(OR(G698="RM&amp;D Intervention",G698="Callback",G698="Repair / Follow-up"), J698=""), "Row "&amp;TEXT(_xlpm.currentRow, "0")&amp;": Action Type required when Event Type is RM&amp;D Intervention, Callback or Repair/Follow-up",
      AND(OR(G698="RM&amp;D Intervention",G698="Callback",G698="Repair / Follow-up"), K698=""), "Row "&amp;TEXT(_xlpm.currentRow, "0")&amp;": Action Description required when Event Type is RM&amp;D Intervention, Callback or Repair/Follow-up",
      AND(OR(G698="RM&amp;D Intervention",G698="Callback",G698="Servicing",G698="Repair / Follow-up"), M698=""), "Row "&amp;TEXT(_xlpm.currentRow, "0")&amp;": Person Full Name required when Event Type is RM&amp;D Intervention, Callback, Servicing or Repair/Follow-up",
      AND(OR(G698="RM&amp;D Intervention",G698="Callback",G698="Repair / Follow-up"), N698= ""), "Row "&amp;TEXT(_xlpm.currentRow, "0")&amp;": Type of Visit required when Event Type is RM&amp;D Intervention, Callback or Repair/Follow-up",
      AND(OR(G698="RM&amp;D Intervention",G698="Callback",G698="Repair / Follow-up"), O698=""), "Row "&amp;TEXT(_xlpm.currentRow, "0")&amp;": Type of Fault required when Event Type is RM&amp;D Intervention, Callback or Repair/Follow-up",
      AND(E698&lt;&gt;"", E698&lt;C698), "Row "&amp;TEXT(_xlpm.currentRow, "0")&amp;": Event End Date cannot be earlier than Start Date",
      AND(E698=C698, F698&lt;&gt;"", D698&lt;&gt;"", F698&lt;=D698), "Row "&amp;TEXT(_xlpm.currentRow, "0")&amp;": Event End Time must be after Start Time when dates are the same",
      ""
    ),
    ""
  )
)</f>
        <v/>
      </c>
      <c r="S698" s="10"/>
    </row>
    <row r="699" spans="1:19" s="3" customFormat="1" x14ac:dyDescent="0.25">
      <c r="A699" s="22"/>
      <c r="B699" s="22"/>
      <c r="C699" s="23"/>
      <c r="D699" s="24"/>
      <c r="E699" s="23"/>
      <c r="F699" s="24"/>
      <c r="G699" s="25"/>
      <c r="H699" s="25"/>
      <c r="I699" s="22"/>
      <c r="J699" s="25"/>
      <c r="K699" s="26"/>
      <c r="L699" s="22"/>
      <c r="M699" s="22"/>
      <c r="N699" s="25"/>
      <c r="O699" s="25"/>
      <c r="P699" s="22"/>
      <c r="R699" s="10" t="str" cm="1">
        <f t="array" ref="R699">_xlfn.LET(
  _xlpm.currentRow, ROW(A699),
  IF(
    OR(A699&lt;&gt;"", B699&lt;&gt;"", C699&lt;&gt;"", D699&lt;&gt;"", M699&lt;&gt;"", G699&lt;&gt;"", E699&lt;&gt;"", F699&lt;&gt;"", H699&lt;&gt;"", I699&lt;&gt;"", J699&lt;&gt;"", K699&lt;&gt;"", L699&lt;&gt;"",N699&lt;&gt; "", O699&lt;&gt;"", P699&lt;&gt;""),
    _xlfn.SWITCH(
      TRUE(),
      A699="", "Row "&amp;TEXT(_xlpm.currentRow, "0")&amp;": RM&amp;D Report ID is missing",
      B699="", "Row "&amp;TEXT(_xlpm.currentRow, "0")&amp;": PTO Lift ID is missing",
      C699="", "Row "&amp;TEXT(_xlpm.currentRow, "0")&amp;": Event Start Date is missing",
      D699="", "Row "&amp;TEXT(_xlpm.currentRow, "0")&amp;": Event Start Time is missing",
      G699="", "Row "&amp;TEXT(_xlpm.currentRow, "0")&amp;": Event Type is missing",
      AND(G699&lt;&gt;"RM&amp;D Notification", E699=""), "Row "&amp;TEXT(_xlpm.currentRow, "0")&amp;": Event End Date required when Event Type is not RM&amp;D Notification",
      AND(G699&lt;&gt;"RM&amp;D Notification", F699=""), "Row "&amp;TEXT(_xlpm.currentRow, "0")&amp;": Event End Time required when Event Type is not RM&amp;D Notification",
      AND(G699&lt;&gt;"Servicing", H699=""), "Row "&amp;TEXT(_xlpm.currentRow, "0")&amp;": System required when Event Type is not Servicing",
      AND(H699="Others", I699=""), "Row "&amp;TEXT(_xlpm.currentRow, "0")&amp;": Event Description required when System is Others",
      AND(OR(G699="RM&amp;D Intervention",G699="Callback",G699="Repair / Follow-up"), J699=""), "Row "&amp;TEXT(_xlpm.currentRow, "0")&amp;": Action Type required when Event Type is RM&amp;D Intervention, Callback or Repair/Follow-up",
      AND(OR(G699="RM&amp;D Intervention",G699="Callback",G699="Repair / Follow-up"), K699=""), "Row "&amp;TEXT(_xlpm.currentRow, "0")&amp;": Action Description required when Event Type is RM&amp;D Intervention, Callback or Repair/Follow-up",
      AND(OR(G699="RM&amp;D Intervention",G699="Callback",G699="Servicing",G699="Repair / Follow-up"), M699=""), "Row "&amp;TEXT(_xlpm.currentRow, "0")&amp;": Person Full Name required when Event Type is RM&amp;D Intervention, Callback, Servicing or Repair/Follow-up",
      AND(OR(G699="RM&amp;D Intervention",G699="Callback",G699="Repair / Follow-up"), N699= ""), "Row "&amp;TEXT(_xlpm.currentRow, "0")&amp;": Type of Visit required when Event Type is RM&amp;D Intervention, Callback or Repair/Follow-up",
      AND(OR(G699="RM&amp;D Intervention",G699="Callback",G699="Repair / Follow-up"), O699=""), "Row "&amp;TEXT(_xlpm.currentRow, "0")&amp;": Type of Fault required when Event Type is RM&amp;D Intervention, Callback or Repair/Follow-up",
      AND(E699&lt;&gt;"", E699&lt;C699), "Row "&amp;TEXT(_xlpm.currentRow, "0")&amp;": Event End Date cannot be earlier than Start Date",
      AND(E699=C699, F699&lt;&gt;"", D699&lt;&gt;"", F699&lt;=D699), "Row "&amp;TEXT(_xlpm.currentRow, "0")&amp;": Event End Time must be after Start Time when dates are the same",
      ""
    ),
    ""
  )
)</f>
        <v/>
      </c>
      <c r="S699" s="10"/>
    </row>
    <row r="700" spans="1:19" s="3" customFormat="1" x14ac:dyDescent="0.25">
      <c r="A700" s="22"/>
      <c r="B700" s="22"/>
      <c r="C700" s="23"/>
      <c r="D700" s="24"/>
      <c r="E700" s="23"/>
      <c r="F700" s="24"/>
      <c r="G700" s="25"/>
      <c r="H700" s="25"/>
      <c r="I700" s="22"/>
      <c r="J700" s="25"/>
      <c r="K700" s="26"/>
      <c r="L700" s="22"/>
      <c r="M700" s="22"/>
      <c r="N700" s="25"/>
      <c r="O700" s="25"/>
      <c r="P700" s="22"/>
      <c r="R700" s="10" t="str" cm="1">
        <f t="array" ref="R700">_xlfn.LET(
  _xlpm.currentRow, ROW(A700),
  IF(
    OR(A700&lt;&gt;"", B700&lt;&gt;"", C700&lt;&gt;"", D700&lt;&gt;"", M700&lt;&gt;"", G700&lt;&gt;"", E700&lt;&gt;"", F700&lt;&gt;"", H700&lt;&gt;"", I700&lt;&gt;"", J700&lt;&gt;"", K700&lt;&gt;"", L700&lt;&gt;"",N700&lt;&gt; "", O700&lt;&gt;"", P700&lt;&gt;""),
    _xlfn.SWITCH(
      TRUE(),
      A700="", "Row "&amp;TEXT(_xlpm.currentRow, "0")&amp;": RM&amp;D Report ID is missing",
      B700="", "Row "&amp;TEXT(_xlpm.currentRow, "0")&amp;": PTO Lift ID is missing",
      C700="", "Row "&amp;TEXT(_xlpm.currentRow, "0")&amp;": Event Start Date is missing",
      D700="", "Row "&amp;TEXT(_xlpm.currentRow, "0")&amp;": Event Start Time is missing",
      G700="", "Row "&amp;TEXT(_xlpm.currentRow, "0")&amp;": Event Type is missing",
      AND(G700&lt;&gt;"RM&amp;D Notification", E700=""), "Row "&amp;TEXT(_xlpm.currentRow, "0")&amp;": Event End Date required when Event Type is not RM&amp;D Notification",
      AND(G700&lt;&gt;"RM&amp;D Notification", F700=""), "Row "&amp;TEXT(_xlpm.currentRow, "0")&amp;": Event End Time required when Event Type is not RM&amp;D Notification",
      AND(G700&lt;&gt;"Servicing", H700=""), "Row "&amp;TEXT(_xlpm.currentRow, "0")&amp;": System required when Event Type is not Servicing",
      AND(H700="Others", I700=""), "Row "&amp;TEXT(_xlpm.currentRow, "0")&amp;": Event Description required when System is Others",
      AND(OR(G700="RM&amp;D Intervention",G700="Callback",G700="Repair / Follow-up"), J700=""), "Row "&amp;TEXT(_xlpm.currentRow, "0")&amp;": Action Type required when Event Type is RM&amp;D Intervention, Callback or Repair/Follow-up",
      AND(OR(G700="RM&amp;D Intervention",G700="Callback",G700="Repair / Follow-up"), K700=""), "Row "&amp;TEXT(_xlpm.currentRow, "0")&amp;": Action Description required when Event Type is RM&amp;D Intervention, Callback or Repair/Follow-up",
      AND(OR(G700="RM&amp;D Intervention",G700="Callback",G700="Servicing",G700="Repair / Follow-up"), M700=""), "Row "&amp;TEXT(_xlpm.currentRow, "0")&amp;": Person Full Name required when Event Type is RM&amp;D Intervention, Callback, Servicing or Repair/Follow-up",
      AND(OR(G700="RM&amp;D Intervention",G700="Callback",G700="Repair / Follow-up"), N700= ""), "Row "&amp;TEXT(_xlpm.currentRow, "0")&amp;": Type of Visit required when Event Type is RM&amp;D Intervention, Callback or Repair/Follow-up",
      AND(OR(G700="RM&amp;D Intervention",G700="Callback",G700="Repair / Follow-up"), O700=""), "Row "&amp;TEXT(_xlpm.currentRow, "0")&amp;": Type of Fault required when Event Type is RM&amp;D Intervention, Callback or Repair/Follow-up",
      AND(E700&lt;&gt;"", E700&lt;C700), "Row "&amp;TEXT(_xlpm.currentRow, "0")&amp;": Event End Date cannot be earlier than Start Date",
      AND(E700=C700, F700&lt;&gt;"", D700&lt;&gt;"", F700&lt;=D700), "Row "&amp;TEXT(_xlpm.currentRow, "0")&amp;": Event End Time must be after Start Time when dates are the same",
      ""
    ),
    ""
  )
)</f>
        <v/>
      </c>
      <c r="S700" s="10"/>
    </row>
    <row r="701" spans="1:19" s="3" customFormat="1" x14ac:dyDescent="0.25">
      <c r="A701" s="22"/>
      <c r="B701" s="22"/>
      <c r="C701" s="23"/>
      <c r="D701" s="24"/>
      <c r="E701" s="23"/>
      <c r="F701" s="24"/>
      <c r="G701" s="25"/>
      <c r="H701" s="25"/>
      <c r="I701" s="22"/>
      <c r="J701" s="25"/>
      <c r="K701" s="26"/>
      <c r="L701" s="22"/>
      <c r="M701" s="22"/>
      <c r="N701" s="25"/>
      <c r="O701" s="25"/>
      <c r="P701" s="22"/>
      <c r="R701" s="10" t="str" cm="1">
        <f t="array" ref="R701">_xlfn.LET(
  _xlpm.currentRow, ROW(A701),
  IF(
    OR(A701&lt;&gt;"", B701&lt;&gt;"", C701&lt;&gt;"", D701&lt;&gt;"", M701&lt;&gt;"", G701&lt;&gt;"", E701&lt;&gt;"", F701&lt;&gt;"", H701&lt;&gt;"", I701&lt;&gt;"", J701&lt;&gt;"", K701&lt;&gt;"", L701&lt;&gt;"",N701&lt;&gt; "", O701&lt;&gt;"", P701&lt;&gt;""),
    _xlfn.SWITCH(
      TRUE(),
      A701="", "Row "&amp;TEXT(_xlpm.currentRow, "0")&amp;": RM&amp;D Report ID is missing",
      B701="", "Row "&amp;TEXT(_xlpm.currentRow, "0")&amp;": PTO Lift ID is missing",
      C701="", "Row "&amp;TEXT(_xlpm.currentRow, "0")&amp;": Event Start Date is missing",
      D701="", "Row "&amp;TEXT(_xlpm.currentRow, "0")&amp;": Event Start Time is missing",
      G701="", "Row "&amp;TEXT(_xlpm.currentRow, "0")&amp;": Event Type is missing",
      AND(G701&lt;&gt;"RM&amp;D Notification", E701=""), "Row "&amp;TEXT(_xlpm.currentRow, "0")&amp;": Event End Date required when Event Type is not RM&amp;D Notification",
      AND(G701&lt;&gt;"RM&amp;D Notification", F701=""), "Row "&amp;TEXT(_xlpm.currentRow, "0")&amp;": Event End Time required when Event Type is not RM&amp;D Notification",
      AND(G701&lt;&gt;"Servicing", H701=""), "Row "&amp;TEXT(_xlpm.currentRow, "0")&amp;": System required when Event Type is not Servicing",
      AND(H701="Others", I701=""), "Row "&amp;TEXT(_xlpm.currentRow, "0")&amp;": Event Description required when System is Others",
      AND(OR(G701="RM&amp;D Intervention",G701="Callback",G701="Repair / Follow-up"), J701=""), "Row "&amp;TEXT(_xlpm.currentRow, "0")&amp;": Action Type required when Event Type is RM&amp;D Intervention, Callback or Repair/Follow-up",
      AND(OR(G701="RM&amp;D Intervention",G701="Callback",G701="Repair / Follow-up"), K701=""), "Row "&amp;TEXT(_xlpm.currentRow, "0")&amp;": Action Description required when Event Type is RM&amp;D Intervention, Callback or Repair/Follow-up",
      AND(OR(G701="RM&amp;D Intervention",G701="Callback",G701="Servicing",G701="Repair / Follow-up"), M701=""), "Row "&amp;TEXT(_xlpm.currentRow, "0")&amp;": Person Full Name required when Event Type is RM&amp;D Intervention, Callback, Servicing or Repair/Follow-up",
      AND(OR(G701="RM&amp;D Intervention",G701="Callback",G701="Repair / Follow-up"), N701= ""), "Row "&amp;TEXT(_xlpm.currentRow, "0")&amp;": Type of Visit required when Event Type is RM&amp;D Intervention, Callback or Repair/Follow-up",
      AND(OR(G701="RM&amp;D Intervention",G701="Callback",G701="Repair / Follow-up"), O701=""), "Row "&amp;TEXT(_xlpm.currentRow, "0")&amp;": Type of Fault required when Event Type is RM&amp;D Intervention, Callback or Repair/Follow-up",
      AND(E701&lt;&gt;"", E701&lt;C701), "Row "&amp;TEXT(_xlpm.currentRow, "0")&amp;": Event End Date cannot be earlier than Start Date",
      AND(E701=C701, F701&lt;&gt;"", D701&lt;&gt;"", F701&lt;=D701), "Row "&amp;TEXT(_xlpm.currentRow, "0")&amp;": Event End Time must be after Start Time when dates are the same",
      ""
    ),
    ""
  )
)</f>
        <v/>
      </c>
      <c r="S701" s="10"/>
    </row>
    <row r="702" spans="1:19" s="3" customFormat="1" x14ac:dyDescent="0.25">
      <c r="A702" s="22"/>
      <c r="B702" s="22"/>
      <c r="C702" s="23"/>
      <c r="D702" s="24"/>
      <c r="E702" s="23"/>
      <c r="F702" s="24"/>
      <c r="G702" s="25"/>
      <c r="H702" s="25"/>
      <c r="I702" s="22"/>
      <c r="J702" s="25"/>
      <c r="K702" s="26"/>
      <c r="L702" s="22"/>
      <c r="M702" s="22"/>
      <c r="N702" s="25"/>
      <c r="O702" s="25"/>
      <c r="P702" s="22"/>
      <c r="R702" s="10" t="str" cm="1">
        <f t="array" ref="R702">_xlfn.LET(
  _xlpm.currentRow, ROW(A702),
  IF(
    OR(A702&lt;&gt;"", B702&lt;&gt;"", C702&lt;&gt;"", D702&lt;&gt;"", M702&lt;&gt;"", G702&lt;&gt;"", E702&lt;&gt;"", F702&lt;&gt;"", H702&lt;&gt;"", I702&lt;&gt;"", J702&lt;&gt;"", K702&lt;&gt;"", L702&lt;&gt;"",N702&lt;&gt; "", O702&lt;&gt;"", P702&lt;&gt;""),
    _xlfn.SWITCH(
      TRUE(),
      A702="", "Row "&amp;TEXT(_xlpm.currentRow, "0")&amp;": RM&amp;D Report ID is missing",
      B702="", "Row "&amp;TEXT(_xlpm.currentRow, "0")&amp;": PTO Lift ID is missing",
      C702="", "Row "&amp;TEXT(_xlpm.currentRow, "0")&amp;": Event Start Date is missing",
      D702="", "Row "&amp;TEXT(_xlpm.currentRow, "0")&amp;": Event Start Time is missing",
      G702="", "Row "&amp;TEXT(_xlpm.currentRow, "0")&amp;": Event Type is missing",
      AND(G702&lt;&gt;"RM&amp;D Notification", E702=""), "Row "&amp;TEXT(_xlpm.currentRow, "0")&amp;": Event End Date required when Event Type is not RM&amp;D Notification",
      AND(G702&lt;&gt;"RM&amp;D Notification", F702=""), "Row "&amp;TEXT(_xlpm.currentRow, "0")&amp;": Event End Time required when Event Type is not RM&amp;D Notification",
      AND(G702&lt;&gt;"Servicing", H702=""), "Row "&amp;TEXT(_xlpm.currentRow, "0")&amp;": System required when Event Type is not Servicing",
      AND(H702="Others", I702=""), "Row "&amp;TEXT(_xlpm.currentRow, "0")&amp;": Event Description required when System is Others",
      AND(OR(G702="RM&amp;D Intervention",G702="Callback",G702="Repair / Follow-up"), J702=""), "Row "&amp;TEXT(_xlpm.currentRow, "0")&amp;": Action Type required when Event Type is RM&amp;D Intervention, Callback or Repair/Follow-up",
      AND(OR(G702="RM&amp;D Intervention",G702="Callback",G702="Repair / Follow-up"), K702=""), "Row "&amp;TEXT(_xlpm.currentRow, "0")&amp;": Action Description required when Event Type is RM&amp;D Intervention, Callback or Repair/Follow-up",
      AND(OR(G702="RM&amp;D Intervention",G702="Callback",G702="Servicing",G702="Repair / Follow-up"), M702=""), "Row "&amp;TEXT(_xlpm.currentRow, "0")&amp;": Person Full Name required when Event Type is RM&amp;D Intervention, Callback, Servicing or Repair/Follow-up",
      AND(OR(G702="RM&amp;D Intervention",G702="Callback",G702="Repair / Follow-up"), N702= ""), "Row "&amp;TEXT(_xlpm.currentRow, "0")&amp;": Type of Visit required when Event Type is RM&amp;D Intervention, Callback or Repair/Follow-up",
      AND(OR(G702="RM&amp;D Intervention",G702="Callback",G702="Repair / Follow-up"), O702=""), "Row "&amp;TEXT(_xlpm.currentRow, "0")&amp;": Type of Fault required when Event Type is RM&amp;D Intervention, Callback or Repair/Follow-up",
      AND(E702&lt;&gt;"", E702&lt;C702), "Row "&amp;TEXT(_xlpm.currentRow, "0")&amp;": Event End Date cannot be earlier than Start Date",
      AND(E702=C702, F702&lt;&gt;"", D702&lt;&gt;"", F702&lt;=D702), "Row "&amp;TEXT(_xlpm.currentRow, "0")&amp;": Event End Time must be after Start Time when dates are the same",
      ""
    ),
    ""
  )
)</f>
        <v/>
      </c>
      <c r="S702" s="10"/>
    </row>
    <row r="703" spans="1:19" s="3" customFormat="1" x14ac:dyDescent="0.25">
      <c r="A703" s="22"/>
      <c r="B703" s="22"/>
      <c r="C703" s="23"/>
      <c r="D703" s="24"/>
      <c r="E703" s="23"/>
      <c r="F703" s="24"/>
      <c r="G703" s="25"/>
      <c r="H703" s="25"/>
      <c r="I703" s="22"/>
      <c r="J703" s="25"/>
      <c r="K703" s="26"/>
      <c r="L703" s="22"/>
      <c r="M703" s="22"/>
      <c r="N703" s="25"/>
      <c r="O703" s="25"/>
      <c r="P703" s="22"/>
      <c r="R703" s="10" t="str" cm="1">
        <f t="array" ref="R703">_xlfn.LET(
  _xlpm.currentRow, ROW(A703),
  IF(
    OR(A703&lt;&gt;"", B703&lt;&gt;"", C703&lt;&gt;"", D703&lt;&gt;"", M703&lt;&gt;"", G703&lt;&gt;"", E703&lt;&gt;"", F703&lt;&gt;"", H703&lt;&gt;"", I703&lt;&gt;"", J703&lt;&gt;"", K703&lt;&gt;"", L703&lt;&gt;"",N703&lt;&gt; "", O703&lt;&gt;"", P703&lt;&gt;""),
    _xlfn.SWITCH(
      TRUE(),
      A703="", "Row "&amp;TEXT(_xlpm.currentRow, "0")&amp;": RM&amp;D Report ID is missing",
      B703="", "Row "&amp;TEXT(_xlpm.currentRow, "0")&amp;": PTO Lift ID is missing",
      C703="", "Row "&amp;TEXT(_xlpm.currentRow, "0")&amp;": Event Start Date is missing",
      D703="", "Row "&amp;TEXT(_xlpm.currentRow, "0")&amp;": Event Start Time is missing",
      G703="", "Row "&amp;TEXT(_xlpm.currentRow, "0")&amp;": Event Type is missing",
      AND(G703&lt;&gt;"RM&amp;D Notification", E703=""), "Row "&amp;TEXT(_xlpm.currentRow, "0")&amp;": Event End Date required when Event Type is not RM&amp;D Notification",
      AND(G703&lt;&gt;"RM&amp;D Notification", F703=""), "Row "&amp;TEXT(_xlpm.currentRow, "0")&amp;": Event End Time required when Event Type is not RM&amp;D Notification",
      AND(G703&lt;&gt;"Servicing", H703=""), "Row "&amp;TEXT(_xlpm.currentRow, "0")&amp;": System required when Event Type is not Servicing",
      AND(H703="Others", I703=""), "Row "&amp;TEXT(_xlpm.currentRow, "0")&amp;": Event Description required when System is Others",
      AND(OR(G703="RM&amp;D Intervention",G703="Callback",G703="Repair / Follow-up"), J703=""), "Row "&amp;TEXT(_xlpm.currentRow, "0")&amp;": Action Type required when Event Type is RM&amp;D Intervention, Callback or Repair/Follow-up",
      AND(OR(G703="RM&amp;D Intervention",G703="Callback",G703="Repair / Follow-up"), K703=""), "Row "&amp;TEXT(_xlpm.currentRow, "0")&amp;": Action Description required when Event Type is RM&amp;D Intervention, Callback or Repair/Follow-up",
      AND(OR(G703="RM&amp;D Intervention",G703="Callback",G703="Servicing",G703="Repair / Follow-up"), M703=""), "Row "&amp;TEXT(_xlpm.currentRow, "0")&amp;": Person Full Name required when Event Type is RM&amp;D Intervention, Callback, Servicing or Repair/Follow-up",
      AND(OR(G703="RM&amp;D Intervention",G703="Callback",G703="Repair / Follow-up"), N703= ""), "Row "&amp;TEXT(_xlpm.currentRow, "0")&amp;": Type of Visit required when Event Type is RM&amp;D Intervention, Callback or Repair/Follow-up",
      AND(OR(G703="RM&amp;D Intervention",G703="Callback",G703="Repair / Follow-up"), O703=""), "Row "&amp;TEXT(_xlpm.currentRow, "0")&amp;": Type of Fault required when Event Type is RM&amp;D Intervention, Callback or Repair/Follow-up",
      AND(E703&lt;&gt;"", E703&lt;C703), "Row "&amp;TEXT(_xlpm.currentRow, "0")&amp;": Event End Date cannot be earlier than Start Date",
      AND(E703=C703, F703&lt;&gt;"", D703&lt;&gt;"", F703&lt;=D703), "Row "&amp;TEXT(_xlpm.currentRow, "0")&amp;": Event End Time must be after Start Time when dates are the same",
      ""
    ),
    ""
  )
)</f>
        <v/>
      </c>
      <c r="S703" s="10"/>
    </row>
    <row r="704" spans="1:19" s="3" customFormat="1" x14ac:dyDescent="0.25">
      <c r="A704" s="22"/>
      <c r="B704" s="22"/>
      <c r="C704" s="23"/>
      <c r="D704" s="24"/>
      <c r="E704" s="23"/>
      <c r="F704" s="24"/>
      <c r="G704" s="25"/>
      <c r="H704" s="25"/>
      <c r="I704" s="22"/>
      <c r="J704" s="25"/>
      <c r="K704" s="26"/>
      <c r="L704" s="22"/>
      <c r="M704" s="22"/>
      <c r="N704" s="25"/>
      <c r="O704" s="25"/>
      <c r="P704" s="22"/>
      <c r="R704" s="10" t="str" cm="1">
        <f t="array" ref="R704">_xlfn.LET(
  _xlpm.currentRow, ROW(A704),
  IF(
    OR(A704&lt;&gt;"", B704&lt;&gt;"", C704&lt;&gt;"", D704&lt;&gt;"", M704&lt;&gt;"", G704&lt;&gt;"", E704&lt;&gt;"", F704&lt;&gt;"", H704&lt;&gt;"", I704&lt;&gt;"", J704&lt;&gt;"", K704&lt;&gt;"", L704&lt;&gt;"",N704&lt;&gt; "", O704&lt;&gt;"", P704&lt;&gt;""),
    _xlfn.SWITCH(
      TRUE(),
      A704="", "Row "&amp;TEXT(_xlpm.currentRow, "0")&amp;": RM&amp;D Report ID is missing",
      B704="", "Row "&amp;TEXT(_xlpm.currentRow, "0")&amp;": PTO Lift ID is missing",
      C704="", "Row "&amp;TEXT(_xlpm.currentRow, "0")&amp;": Event Start Date is missing",
      D704="", "Row "&amp;TEXT(_xlpm.currentRow, "0")&amp;": Event Start Time is missing",
      G704="", "Row "&amp;TEXT(_xlpm.currentRow, "0")&amp;": Event Type is missing",
      AND(G704&lt;&gt;"RM&amp;D Notification", E704=""), "Row "&amp;TEXT(_xlpm.currentRow, "0")&amp;": Event End Date required when Event Type is not RM&amp;D Notification",
      AND(G704&lt;&gt;"RM&amp;D Notification", F704=""), "Row "&amp;TEXT(_xlpm.currentRow, "0")&amp;": Event End Time required when Event Type is not RM&amp;D Notification",
      AND(G704&lt;&gt;"Servicing", H704=""), "Row "&amp;TEXT(_xlpm.currentRow, "0")&amp;": System required when Event Type is not Servicing",
      AND(H704="Others", I704=""), "Row "&amp;TEXT(_xlpm.currentRow, "0")&amp;": Event Description required when System is Others",
      AND(OR(G704="RM&amp;D Intervention",G704="Callback",G704="Repair / Follow-up"), J704=""), "Row "&amp;TEXT(_xlpm.currentRow, "0")&amp;": Action Type required when Event Type is RM&amp;D Intervention, Callback or Repair/Follow-up",
      AND(OR(G704="RM&amp;D Intervention",G704="Callback",G704="Repair / Follow-up"), K704=""), "Row "&amp;TEXT(_xlpm.currentRow, "0")&amp;": Action Description required when Event Type is RM&amp;D Intervention, Callback or Repair/Follow-up",
      AND(OR(G704="RM&amp;D Intervention",G704="Callback",G704="Servicing",G704="Repair / Follow-up"), M704=""), "Row "&amp;TEXT(_xlpm.currentRow, "0")&amp;": Person Full Name required when Event Type is RM&amp;D Intervention, Callback, Servicing or Repair/Follow-up",
      AND(OR(G704="RM&amp;D Intervention",G704="Callback",G704="Repair / Follow-up"), N704= ""), "Row "&amp;TEXT(_xlpm.currentRow, "0")&amp;": Type of Visit required when Event Type is RM&amp;D Intervention, Callback or Repair/Follow-up",
      AND(OR(G704="RM&amp;D Intervention",G704="Callback",G704="Repair / Follow-up"), O704=""), "Row "&amp;TEXT(_xlpm.currentRow, "0")&amp;": Type of Fault required when Event Type is RM&amp;D Intervention, Callback or Repair/Follow-up",
      AND(E704&lt;&gt;"", E704&lt;C704), "Row "&amp;TEXT(_xlpm.currentRow, "0")&amp;": Event End Date cannot be earlier than Start Date",
      AND(E704=C704, F704&lt;&gt;"", D704&lt;&gt;"", F704&lt;=D704), "Row "&amp;TEXT(_xlpm.currentRow, "0")&amp;": Event End Time must be after Start Time when dates are the same",
      ""
    ),
    ""
  )
)</f>
        <v/>
      </c>
      <c r="S704" s="10"/>
    </row>
    <row r="705" spans="1:19" s="3" customFormat="1" x14ac:dyDescent="0.25">
      <c r="A705" s="22"/>
      <c r="B705" s="22"/>
      <c r="C705" s="23"/>
      <c r="D705" s="24"/>
      <c r="E705" s="23"/>
      <c r="F705" s="24"/>
      <c r="G705" s="25"/>
      <c r="H705" s="25"/>
      <c r="I705" s="22"/>
      <c r="J705" s="25"/>
      <c r="K705" s="26"/>
      <c r="L705" s="22"/>
      <c r="M705" s="22"/>
      <c r="N705" s="25"/>
      <c r="O705" s="25"/>
      <c r="P705" s="22"/>
      <c r="R705" s="10" t="str" cm="1">
        <f t="array" ref="R705">_xlfn.LET(
  _xlpm.currentRow, ROW(A705),
  IF(
    OR(A705&lt;&gt;"", B705&lt;&gt;"", C705&lt;&gt;"", D705&lt;&gt;"", M705&lt;&gt;"", G705&lt;&gt;"", E705&lt;&gt;"", F705&lt;&gt;"", H705&lt;&gt;"", I705&lt;&gt;"", J705&lt;&gt;"", K705&lt;&gt;"", L705&lt;&gt;"",N705&lt;&gt; "", O705&lt;&gt;"", P705&lt;&gt;""),
    _xlfn.SWITCH(
      TRUE(),
      A705="", "Row "&amp;TEXT(_xlpm.currentRow, "0")&amp;": RM&amp;D Report ID is missing",
      B705="", "Row "&amp;TEXT(_xlpm.currentRow, "0")&amp;": PTO Lift ID is missing",
      C705="", "Row "&amp;TEXT(_xlpm.currentRow, "0")&amp;": Event Start Date is missing",
      D705="", "Row "&amp;TEXT(_xlpm.currentRow, "0")&amp;": Event Start Time is missing",
      G705="", "Row "&amp;TEXT(_xlpm.currentRow, "0")&amp;": Event Type is missing",
      AND(G705&lt;&gt;"RM&amp;D Notification", E705=""), "Row "&amp;TEXT(_xlpm.currentRow, "0")&amp;": Event End Date required when Event Type is not RM&amp;D Notification",
      AND(G705&lt;&gt;"RM&amp;D Notification", F705=""), "Row "&amp;TEXT(_xlpm.currentRow, "0")&amp;": Event End Time required when Event Type is not RM&amp;D Notification",
      AND(G705&lt;&gt;"Servicing", H705=""), "Row "&amp;TEXT(_xlpm.currentRow, "0")&amp;": System required when Event Type is not Servicing",
      AND(H705="Others", I705=""), "Row "&amp;TEXT(_xlpm.currentRow, "0")&amp;": Event Description required when System is Others",
      AND(OR(G705="RM&amp;D Intervention",G705="Callback",G705="Repair / Follow-up"), J705=""), "Row "&amp;TEXT(_xlpm.currentRow, "0")&amp;": Action Type required when Event Type is RM&amp;D Intervention, Callback or Repair/Follow-up",
      AND(OR(G705="RM&amp;D Intervention",G705="Callback",G705="Repair / Follow-up"), K705=""), "Row "&amp;TEXT(_xlpm.currentRow, "0")&amp;": Action Description required when Event Type is RM&amp;D Intervention, Callback or Repair/Follow-up",
      AND(OR(G705="RM&amp;D Intervention",G705="Callback",G705="Servicing",G705="Repair / Follow-up"), M705=""), "Row "&amp;TEXT(_xlpm.currentRow, "0")&amp;": Person Full Name required when Event Type is RM&amp;D Intervention, Callback, Servicing or Repair/Follow-up",
      AND(OR(G705="RM&amp;D Intervention",G705="Callback",G705="Repair / Follow-up"), N705= ""), "Row "&amp;TEXT(_xlpm.currentRow, "0")&amp;": Type of Visit required when Event Type is RM&amp;D Intervention, Callback or Repair/Follow-up",
      AND(OR(G705="RM&amp;D Intervention",G705="Callback",G705="Repair / Follow-up"), O705=""), "Row "&amp;TEXT(_xlpm.currentRow, "0")&amp;": Type of Fault required when Event Type is RM&amp;D Intervention, Callback or Repair/Follow-up",
      AND(E705&lt;&gt;"", E705&lt;C705), "Row "&amp;TEXT(_xlpm.currentRow, "0")&amp;": Event End Date cannot be earlier than Start Date",
      AND(E705=C705, F705&lt;&gt;"", D705&lt;&gt;"", F705&lt;=D705), "Row "&amp;TEXT(_xlpm.currentRow, "0")&amp;": Event End Time must be after Start Time when dates are the same",
      ""
    ),
    ""
  )
)</f>
        <v/>
      </c>
      <c r="S705" s="10"/>
    </row>
    <row r="706" spans="1:19" s="3" customFormat="1" x14ac:dyDescent="0.25">
      <c r="A706" s="22"/>
      <c r="B706" s="22"/>
      <c r="C706" s="23"/>
      <c r="D706" s="24"/>
      <c r="E706" s="23"/>
      <c r="F706" s="24"/>
      <c r="G706" s="25"/>
      <c r="H706" s="25"/>
      <c r="I706" s="22"/>
      <c r="J706" s="25"/>
      <c r="K706" s="26"/>
      <c r="L706" s="22"/>
      <c r="M706" s="22"/>
      <c r="N706" s="25"/>
      <c r="O706" s="25"/>
      <c r="P706" s="22"/>
      <c r="R706" s="10" t="str" cm="1">
        <f t="array" ref="R706">_xlfn.LET(
  _xlpm.currentRow, ROW(A706),
  IF(
    OR(A706&lt;&gt;"", B706&lt;&gt;"", C706&lt;&gt;"", D706&lt;&gt;"", M706&lt;&gt;"", G706&lt;&gt;"", E706&lt;&gt;"", F706&lt;&gt;"", H706&lt;&gt;"", I706&lt;&gt;"", J706&lt;&gt;"", K706&lt;&gt;"", L706&lt;&gt;"",N706&lt;&gt; "", O706&lt;&gt;"", P706&lt;&gt;""),
    _xlfn.SWITCH(
      TRUE(),
      A706="", "Row "&amp;TEXT(_xlpm.currentRow, "0")&amp;": RM&amp;D Report ID is missing",
      B706="", "Row "&amp;TEXT(_xlpm.currentRow, "0")&amp;": PTO Lift ID is missing",
      C706="", "Row "&amp;TEXT(_xlpm.currentRow, "0")&amp;": Event Start Date is missing",
      D706="", "Row "&amp;TEXT(_xlpm.currentRow, "0")&amp;": Event Start Time is missing",
      G706="", "Row "&amp;TEXT(_xlpm.currentRow, "0")&amp;": Event Type is missing",
      AND(G706&lt;&gt;"RM&amp;D Notification", E706=""), "Row "&amp;TEXT(_xlpm.currentRow, "0")&amp;": Event End Date required when Event Type is not RM&amp;D Notification",
      AND(G706&lt;&gt;"RM&amp;D Notification", F706=""), "Row "&amp;TEXT(_xlpm.currentRow, "0")&amp;": Event End Time required when Event Type is not RM&amp;D Notification",
      AND(G706&lt;&gt;"Servicing", H706=""), "Row "&amp;TEXT(_xlpm.currentRow, "0")&amp;": System required when Event Type is not Servicing",
      AND(H706="Others", I706=""), "Row "&amp;TEXT(_xlpm.currentRow, "0")&amp;": Event Description required when System is Others",
      AND(OR(G706="RM&amp;D Intervention",G706="Callback",G706="Repair / Follow-up"), J706=""), "Row "&amp;TEXT(_xlpm.currentRow, "0")&amp;": Action Type required when Event Type is RM&amp;D Intervention, Callback or Repair/Follow-up",
      AND(OR(G706="RM&amp;D Intervention",G706="Callback",G706="Repair / Follow-up"), K706=""), "Row "&amp;TEXT(_xlpm.currentRow, "0")&amp;": Action Description required when Event Type is RM&amp;D Intervention, Callback or Repair/Follow-up",
      AND(OR(G706="RM&amp;D Intervention",G706="Callback",G706="Servicing",G706="Repair / Follow-up"), M706=""), "Row "&amp;TEXT(_xlpm.currentRow, "0")&amp;": Person Full Name required when Event Type is RM&amp;D Intervention, Callback, Servicing or Repair/Follow-up",
      AND(OR(G706="RM&amp;D Intervention",G706="Callback",G706="Repair / Follow-up"), N706= ""), "Row "&amp;TEXT(_xlpm.currentRow, "0")&amp;": Type of Visit required when Event Type is RM&amp;D Intervention, Callback or Repair/Follow-up",
      AND(OR(G706="RM&amp;D Intervention",G706="Callback",G706="Repair / Follow-up"), O706=""), "Row "&amp;TEXT(_xlpm.currentRow, "0")&amp;": Type of Fault required when Event Type is RM&amp;D Intervention, Callback or Repair/Follow-up",
      AND(E706&lt;&gt;"", E706&lt;C706), "Row "&amp;TEXT(_xlpm.currentRow, "0")&amp;": Event End Date cannot be earlier than Start Date",
      AND(E706=C706, F706&lt;&gt;"", D706&lt;&gt;"", F706&lt;=D706), "Row "&amp;TEXT(_xlpm.currentRow, "0")&amp;": Event End Time must be after Start Time when dates are the same",
      ""
    ),
    ""
  )
)</f>
        <v/>
      </c>
      <c r="S706" s="10"/>
    </row>
    <row r="707" spans="1:19" s="3" customFormat="1" x14ac:dyDescent="0.25">
      <c r="A707" s="22"/>
      <c r="B707" s="22"/>
      <c r="C707" s="23"/>
      <c r="D707" s="24"/>
      <c r="E707" s="23"/>
      <c r="F707" s="24"/>
      <c r="G707" s="25"/>
      <c r="H707" s="25"/>
      <c r="I707" s="22"/>
      <c r="J707" s="25"/>
      <c r="K707" s="26"/>
      <c r="L707" s="22"/>
      <c r="M707" s="22"/>
      <c r="N707" s="25"/>
      <c r="O707" s="25"/>
      <c r="P707" s="22"/>
      <c r="R707" s="10" t="str" cm="1">
        <f t="array" ref="R707">_xlfn.LET(
  _xlpm.currentRow, ROW(A707),
  IF(
    OR(A707&lt;&gt;"", B707&lt;&gt;"", C707&lt;&gt;"", D707&lt;&gt;"", M707&lt;&gt;"", G707&lt;&gt;"", E707&lt;&gt;"", F707&lt;&gt;"", H707&lt;&gt;"", I707&lt;&gt;"", J707&lt;&gt;"", K707&lt;&gt;"", L707&lt;&gt;"",N707&lt;&gt; "", O707&lt;&gt;"", P707&lt;&gt;""),
    _xlfn.SWITCH(
      TRUE(),
      A707="", "Row "&amp;TEXT(_xlpm.currentRow, "0")&amp;": RM&amp;D Report ID is missing",
      B707="", "Row "&amp;TEXT(_xlpm.currentRow, "0")&amp;": PTO Lift ID is missing",
      C707="", "Row "&amp;TEXT(_xlpm.currentRow, "0")&amp;": Event Start Date is missing",
      D707="", "Row "&amp;TEXT(_xlpm.currentRow, "0")&amp;": Event Start Time is missing",
      G707="", "Row "&amp;TEXT(_xlpm.currentRow, "0")&amp;": Event Type is missing",
      AND(G707&lt;&gt;"RM&amp;D Notification", E707=""), "Row "&amp;TEXT(_xlpm.currentRow, "0")&amp;": Event End Date required when Event Type is not RM&amp;D Notification",
      AND(G707&lt;&gt;"RM&amp;D Notification", F707=""), "Row "&amp;TEXT(_xlpm.currentRow, "0")&amp;": Event End Time required when Event Type is not RM&amp;D Notification",
      AND(G707&lt;&gt;"Servicing", H707=""), "Row "&amp;TEXT(_xlpm.currentRow, "0")&amp;": System required when Event Type is not Servicing",
      AND(H707="Others", I707=""), "Row "&amp;TEXT(_xlpm.currentRow, "0")&amp;": Event Description required when System is Others",
      AND(OR(G707="RM&amp;D Intervention",G707="Callback",G707="Repair / Follow-up"), J707=""), "Row "&amp;TEXT(_xlpm.currentRow, "0")&amp;": Action Type required when Event Type is RM&amp;D Intervention, Callback or Repair/Follow-up",
      AND(OR(G707="RM&amp;D Intervention",G707="Callback",G707="Repair / Follow-up"), K707=""), "Row "&amp;TEXT(_xlpm.currentRow, "0")&amp;": Action Description required when Event Type is RM&amp;D Intervention, Callback or Repair/Follow-up",
      AND(OR(G707="RM&amp;D Intervention",G707="Callback",G707="Servicing",G707="Repair / Follow-up"), M707=""), "Row "&amp;TEXT(_xlpm.currentRow, "0")&amp;": Person Full Name required when Event Type is RM&amp;D Intervention, Callback, Servicing or Repair/Follow-up",
      AND(OR(G707="RM&amp;D Intervention",G707="Callback",G707="Repair / Follow-up"), N707= ""), "Row "&amp;TEXT(_xlpm.currentRow, "0")&amp;": Type of Visit required when Event Type is RM&amp;D Intervention, Callback or Repair/Follow-up",
      AND(OR(G707="RM&amp;D Intervention",G707="Callback",G707="Repair / Follow-up"), O707=""), "Row "&amp;TEXT(_xlpm.currentRow, "0")&amp;": Type of Fault required when Event Type is RM&amp;D Intervention, Callback or Repair/Follow-up",
      AND(E707&lt;&gt;"", E707&lt;C707), "Row "&amp;TEXT(_xlpm.currentRow, "0")&amp;": Event End Date cannot be earlier than Start Date",
      AND(E707=C707, F707&lt;&gt;"", D707&lt;&gt;"", F707&lt;=D707), "Row "&amp;TEXT(_xlpm.currentRow, "0")&amp;": Event End Time must be after Start Time when dates are the same",
      ""
    ),
    ""
  )
)</f>
        <v/>
      </c>
      <c r="S707" s="10"/>
    </row>
    <row r="708" spans="1:19" s="3" customFormat="1" x14ac:dyDescent="0.25">
      <c r="A708" s="22"/>
      <c r="B708" s="22"/>
      <c r="C708" s="23"/>
      <c r="D708" s="24"/>
      <c r="E708" s="23"/>
      <c r="F708" s="24"/>
      <c r="G708" s="25"/>
      <c r="H708" s="25"/>
      <c r="I708" s="22"/>
      <c r="J708" s="25"/>
      <c r="K708" s="26"/>
      <c r="L708" s="22"/>
      <c r="M708" s="22"/>
      <c r="N708" s="25"/>
      <c r="O708" s="25"/>
      <c r="P708" s="22"/>
      <c r="R708" s="10" t="str" cm="1">
        <f t="array" ref="R708">_xlfn.LET(
  _xlpm.currentRow, ROW(A708),
  IF(
    OR(A708&lt;&gt;"", B708&lt;&gt;"", C708&lt;&gt;"", D708&lt;&gt;"", M708&lt;&gt;"", G708&lt;&gt;"", E708&lt;&gt;"", F708&lt;&gt;"", H708&lt;&gt;"", I708&lt;&gt;"", J708&lt;&gt;"", K708&lt;&gt;"", L708&lt;&gt;"",N708&lt;&gt; "", O708&lt;&gt;"", P708&lt;&gt;""),
    _xlfn.SWITCH(
      TRUE(),
      A708="", "Row "&amp;TEXT(_xlpm.currentRow, "0")&amp;": RM&amp;D Report ID is missing",
      B708="", "Row "&amp;TEXT(_xlpm.currentRow, "0")&amp;": PTO Lift ID is missing",
      C708="", "Row "&amp;TEXT(_xlpm.currentRow, "0")&amp;": Event Start Date is missing",
      D708="", "Row "&amp;TEXT(_xlpm.currentRow, "0")&amp;": Event Start Time is missing",
      G708="", "Row "&amp;TEXT(_xlpm.currentRow, "0")&amp;": Event Type is missing",
      AND(G708&lt;&gt;"RM&amp;D Notification", E708=""), "Row "&amp;TEXT(_xlpm.currentRow, "0")&amp;": Event End Date required when Event Type is not RM&amp;D Notification",
      AND(G708&lt;&gt;"RM&amp;D Notification", F708=""), "Row "&amp;TEXT(_xlpm.currentRow, "0")&amp;": Event End Time required when Event Type is not RM&amp;D Notification",
      AND(G708&lt;&gt;"Servicing", H708=""), "Row "&amp;TEXT(_xlpm.currentRow, "0")&amp;": System required when Event Type is not Servicing",
      AND(H708="Others", I708=""), "Row "&amp;TEXT(_xlpm.currentRow, "0")&amp;": Event Description required when System is Others",
      AND(OR(G708="RM&amp;D Intervention",G708="Callback",G708="Repair / Follow-up"), J708=""), "Row "&amp;TEXT(_xlpm.currentRow, "0")&amp;": Action Type required when Event Type is RM&amp;D Intervention, Callback or Repair/Follow-up",
      AND(OR(G708="RM&amp;D Intervention",G708="Callback",G708="Repair / Follow-up"), K708=""), "Row "&amp;TEXT(_xlpm.currentRow, "0")&amp;": Action Description required when Event Type is RM&amp;D Intervention, Callback or Repair/Follow-up",
      AND(OR(G708="RM&amp;D Intervention",G708="Callback",G708="Servicing",G708="Repair / Follow-up"), M708=""), "Row "&amp;TEXT(_xlpm.currentRow, "0")&amp;": Person Full Name required when Event Type is RM&amp;D Intervention, Callback, Servicing or Repair/Follow-up",
      AND(OR(G708="RM&amp;D Intervention",G708="Callback",G708="Repair / Follow-up"), N708= ""), "Row "&amp;TEXT(_xlpm.currentRow, "0")&amp;": Type of Visit required when Event Type is RM&amp;D Intervention, Callback or Repair/Follow-up",
      AND(OR(G708="RM&amp;D Intervention",G708="Callback",G708="Repair / Follow-up"), O708=""), "Row "&amp;TEXT(_xlpm.currentRow, "0")&amp;": Type of Fault required when Event Type is RM&amp;D Intervention, Callback or Repair/Follow-up",
      AND(E708&lt;&gt;"", E708&lt;C708), "Row "&amp;TEXT(_xlpm.currentRow, "0")&amp;": Event End Date cannot be earlier than Start Date",
      AND(E708=C708, F708&lt;&gt;"", D708&lt;&gt;"", F708&lt;=D708), "Row "&amp;TEXT(_xlpm.currentRow, "0")&amp;": Event End Time must be after Start Time when dates are the same",
      ""
    ),
    ""
  )
)</f>
        <v/>
      </c>
      <c r="S708" s="10"/>
    </row>
    <row r="709" spans="1:19" s="3" customFormat="1" x14ac:dyDescent="0.25">
      <c r="A709" s="22"/>
      <c r="B709" s="22"/>
      <c r="C709" s="23"/>
      <c r="D709" s="24"/>
      <c r="E709" s="23"/>
      <c r="F709" s="24"/>
      <c r="G709" s="25"/>
      <c r="H709" s="25"/>
      <c r="I709" s="22"/>
      <c r="J709" s="25"/>
      <c r="K709" s="26"/>
      <c r="L709" s="22"/>
      <c r="M709" s="22"/>
      <c r="N709" s="25"/>
      <c r="O709" s="25"/>
      <c r="P709" s="22"/>
      <c r="R709" s="10" t="str" cm="1">
        <f t="array" ref="R709">_xlfn.LET(
  _xlpm.currentRow, ROW(A709),
  IF(
    OR(A709&lt;&gt;"", B709&lt;&gt;"", C709&lt;&gt;"", D709&lt;&gt;"", M709&lt;&gt;"", G709&lt;&gt;"", E709&lt;&gt;"", F709&lt;&gt;"", H709&lt;&gt;"", I709&lt;&gt;"", J709&lt;&gt;"", K709&lt;&gt;"", L709&lt;&gt;"",N709&lt;&gt; "", O709&lt;&gt;"", P709&lt;&gt;""),
    _xlfn.SWITCH(
      TRUE(),
      A709="", "Row "&amp;TEXT(_xlpm.currentRow, "0")&amp;": RM&amp;D Report ID is missing",
      B709="", "Row "&amp;TEXT(_xlpm.currentRow, "0")&amp;": PTO Lift ID is missing",
      C709="", "Row "&amp;TEXT(_xlpm.currentRow, "0")&amp;": Event Start Date is missing",
      D709="", "Row "&amp;TEXT(_xlpm.currentRow, "0")&amp;": Event Start Time is missing",
      G709="", "Row "&amp;TEXT(_xlpm.currentRow, "0")&amp;": Event Type is missing",
      AND(G709&lt;&gt;"RM&amp;D Notification", E709=""), "Row "&amp;TEXT(_xlpm.currentRow, "0")&amp;": Event End Date required when Event Type is not RM&amp;D Notification",
      AND(G709&lt;&gt;"RM&amp;D Notification", F709=""), "Row "&amp;TEXT(_xlpm.currentRow, "0")&amp;": Event End Time required when Event Type is not RM&amp;D Notification",
      AND(G709&lt;&gt;"Servicing", H709=""), "Row "&amp;TEXT(_xlpm.currentRow, "0")&amp;": System required when Event Type is not Servicing",
      AND(H709="Others", I709=""), "Row "&amp;TEXT(_xlpm.currentRow, "0")&amp;": Event Description required when System is Others",
      AND(OR(G709="RM&amp;D Intervention",G709="Callback",G709="Repair / Follow-up"), J709=""), "Row "&amp;TEXT(_xlpm.currentRow, "0")&amp;": Action Type required when Event Type is RM&amp;D Intervention, Callback or Repair/Follow-up",
      AND(OR(G709="RM&amp;D Intervention",G709="Callback",G709="Repair / Follow-up"), K709=""), "Row "&amp;TEXT(_xlpm.currentRow, "0")&amp;": Action Description required when Event Type is RM&amp;D Intervention, Callback or Repair/Follow-up",
      AND(OR(G709="RM&amp;D Intervention",G709="Callback",G709="Servicing",G709="Repair / Follow-up"), M709=""), "Row "&amp;TEXT(_xlpm.currentRow, "0")&amp;": Person Full Name required when Event Type is RM&amp;D Intervention, Callback, Servicing or Repair/Follow-up",
      AND(OR(G709="RM&amp;D Intervention",G709="Callback",G709="Repair / Follow-up"), N709= ""), "Row "&amp;TEXT(_xlpm.currentRow, "0")&amp;": Type of Visit required when Event Type is RM&amp;D Intervention, Callback or Repair/Follow-up",
      AND(OR(G709="RM&amp;D Intervention",G709="Callback",G709="Repair / Follow-up"), O709=""), "Row "&amp;TEXT(_xlpm.currentRow, "0")&amp;": Type of Fault required when Event Type is RM&amp;D Intervention, Callback or Repair/Follow-up",
      AND(E709&lt;&gt;"", E709&lt;C709), "Row "&amp;TEXT(_xlpm.currentRow, "0")&amp;": Event End Date cannot be earlier than Start Date",
      AND(E709=C709, F709&lt;&gt;"", D709&lt;&gt;"", F709&lt;=D709), "Row "&amp;TEXT(_xlpm.currentRow, "0")&amp;": Event End Time must be after Start Time when dates are the same",
      ""
    ),
    ""
  )
)</f>
        <v/>
      </c>
      <c r="S709" s="10"/>
    </row>
    <row r="710" spans="1:19" s="3" customFormat="1" x14ac:dyDescent="0.25">
      <c r="A710" s="22"/>
      <c r="B710" s="22"/>
      <c r="C710" s="23"/>
      <c r="D710" s="24"/>
      <c r="E710" s="23"/>
      <c r="F710" s="24"/>
      <c r="G710" s="25"/>
      <c r="H710" s="25"/>
      <c r="I710" s="22"/>
      <c r="J710" s="25"/>
      <c r="K710" s="26"/>
      <c r="L710" s="22"/>
      <c r="M710" s="22"/>
      <c r="N710" s="25"/>
      <c r="O710" s="25"/>
      <c r="P710" s="22"/>
      <c r="R710" s="10" t="str" cm="1">
        <f t="array" ref="R710">_xlfn.LET(
  _xlpm.currentRow, ROW(A710),
  IF(
    OR(A710&lt;&gt;"", B710&lt;&gt;"", C710&lt;&gt;"", D710&lt;&gt;"", M710&lt;&gt;"", G710&lt;&gt;"", E710&lt;&gt;"", F710&lt;&gt;"", H710&lt;&gt;"", I710&lt;&gt;"", J710&lt;&gt;"", K710&lt;&gt;"", L710&lt;&gt;"",N710&lt;&gt; "", O710&lt;&gt;"", P710&lt;&gt;""),
    _xlfn.SWITCH(
      TRUE(),
      A710="", "Row "&amp;TEXT(_xlpm.currentRow, "0")&amp;": RM&amp;D Report ID is missing",
      B710="", "Row "&amp;TEXT(_xlpm.currentRow, "0")&amp;": PTO Lift ID is missing",
      C710="", "Row "&amp;TEXT(_xlpm.currentRow, "0")&amp;": Event Start Date is missing",
      D710="", "Row "&amp;TEXT(_xlpm.currentRow, "0")&amp;": Event Start Time is missing",
      G710="", "Row "&amp;TEXT(_xlpm.currentRow, "0")&amp;": Event Type is missing",
      AND(G710&lt;&gt;"RM&amp;D Notification", E710=""), "Row "&amp;TEXT(_xlpm.currentRow, "0")&amp;": Event End Date required when Event Type is not RM&amp;D Notification",
      AND(G710&lt;&gt;"RM&amp;D Notification", F710=""), "Row "&amp;TEXT(_xlpm.currentRow, "0")&amp;": Event End Time required when Event Type is not RM&amp;D Notification",
      AND(G710&lt;&gt;"Servicing", H710=""), "Row "&amp;TEXT(_xlpm.currentRow, "0")&amp;": System required when Event Type is not Servicing",
      AND(H710="Others", I710=""), "Row "&amp;TEXT(_xlpm.currentRow, "0")&amp;": Event Description required when System is Others",
      AND(OR(G710="RM&amp;D Intervention",G710="Callback",G710="Repair / Follow-up"), J710=""), "Row "&amp;TEXT(_xlpm.currentRow, "0")&amp;": Action Type required when Event Type is RM&amp;D Intervention, Callback or Repair/Follow-up",
      AND(OR(G710="RM&amp;D Intervention",G710="Callback",G710="Repair / Follow-up"), K710=""), "Row "&amp;TEXT(_xlpm.currentRow, "0")&amp;": Action Description required when Event Type is RM&amp;D Intervention, Callback or Repair/Follow-up",
      AND(OR(G710="RM&amp;D Intervention",G710="Callback",G710="Servicing",G710="Repair / Follow-up"), M710=""), "Row "&amp;TEXT(_xlpm.currentRow, "0")&amp;": Person Full Name required when Event Type is RM&amp;D Intervention, Callback, Servicing or Repair/Follow-up",
      AND(OR(G710="RM&amp;D Intervention",G710="Callback",G710="Repair / Follow-up"), N710= ""), "Row "&amp;TEXT(_xlpm.currentRow, "0")&amp;": Type of Visit required when Event Type is RM&amp;D Intervention, Callback or Repair/Follow-up",
      AND(OR(G710="RM&amp;D Intervention",G710="Callback",G710="Repair / Follow-up"), O710=""), "Row "&amp;TEXT(_xlpm.currentRow, "0")&amp;": Type of Fault required when Event Type is RM&amp;D Intervention, Callback or Repair/Follow-up",
      AND(E710&lt;&gt;"", E710&lt;C710), "Row "&amp;TEXT(_xlpm.currentRow, "0")&amp;": Event End Date cannot be earlier than Start Date",
      AND(E710=C710, F710&lt;&gt;"", D710&lt;&gt;"", F710&lt;=D710), "Row "&amp;TEXT(_xlpm.currentRow, "0")&amp;": Event End Time must be after Start Time when dates are the same",
      ""
    ),
    ""
  )
)</f>
        <v/>
      </c>
      <c r="S710" s="10"/>
    </row>
    <row r="711" spans="1:19" s="3" customFormat="1" x14ac:dyDescent="0.25">
      <c r="A711" s="22"/>
      <c r="B711" s="22"/>
      <c r="C711" s="23"/>
      <c r="D711" s="24"/>
      <c r="E711" s="23"/>
      <c r="F711" s="24"/>
      <c r="G711" s="25"/>
      <c r="H711" s="25"/>
      <c r="I711" s="22"/>
      <c r="J711" s="25"/>
      <c r="K711" s="26"/>
      <c r="L711" s="22"/>
      <c r="M711" s="22"/>
      <c r="N711" s="25"/>
      <c r="O711" s="25"/>
      <c r="P711" s="22"/>
      <c r="R711" s="10" t="str" cm="1">
        <f t="array" ref="R711">_xlfn.LET(
  _xlpm.currentRow, ROW(A711),
  IF(
    OR(A711&lt;&gt;"", B711&lt;&gt;"", C711&lt;&gt;"", D711&lt;&gt;"", M711&lt;&gt;"", G711&lt;&gt;"", E711&lt;&gt;"", F711&lt;&gt;"", H711&lt;&gt;"", I711&lt;&gt;"", J711&lt;&gt;"", K711&lt;&gt;"", L711&lt;&gt;"",N711&lt;&gt; "", O711&lt;&gt;"", P711&lt;&gt;""),
    _xlfn.SWITCH(
      TRUE(),
      A711="", "Row "&amp;TEXT(_xlpm.currentRow, "0")&amp;": RM&amp;D Report ID is missing",
      B711="", "Row "&amp;TEXT(_xlpm.currentRow, "0")&amp;": PTO Lift ID is missing",
      C711="", "Row "&amp;TEXT(_xlpm.currentRow, "0")&amp;": Event Start Date is missing",
      D711="", "Row "&amp;TEXT(_xlpm.currentRow, "0")&amp;": Event Start Time is missing",
      G711="", "Row "&amp;TEXT(_xlpm.currentRow, "0")&amp;": Event Type is missing",
      AND(G711&lt;&gt;"RM&amp;D Notification", E711=""), "Row "&amp;TEXT(_xlpm.currentRow, "0")&amp;": Event End Date required when Event Type is not RM&amp;D Notification",
      AND(G711&lt;&gt;"RM&amp;D Notification", F711=""), "Row "&amp;TEXT(_xlpm.currentRow, "0")&amp;": Event End Time required when Event Type is not RM&amp;D Notification",
      AND(G711&lt;&gt;"Servicing", H711=""), "Row "&amp;TEXT(_xlpm.currentRow, "0")&amp;": System required when Event Type is not Servicing",
      AND(H711="Others", I711=""), "Row "&amp;TEXT(_xlpm.currentRow, "0")&amp;": Event Description required when System is Others",
      AND(OR(G711="RM&amp;D Intervention",G711="Callback",G711="Repair / Follow-up"), J711=""), "Row "&amp;TEXT(_xlpm.currentRow, "0")&amp;": Action Type required when Event Type is RM&amp;D Intervention, Callback or Repair/Follow-up",
      AND(OR(G711="RM&amp;D Intervention",G711="Callback",G711="Repair / Follow-up"), K711=""), "Row "&amp;TEXT(_xlpm.currentRow, "0")&amp;": Action Description required when Event Type is RM&amp;D Intervention, Callback or Repair/Follow-up",
      AND(OR(G711="RM&amp;D Intervention",G711="Callback",G711="Servicing",G711="Repair / Follow-up"), M711=""), "Row "&amp;TEXT(_xlpm.currentRow, "0")&amp;": Person Full Name required when Event Type is RM&amp;D Intervention, Callback, Servicing or Repair/Follow-up",
      AND(OR(G711="RM&amp;D Intervention",G711="Callback",G711="Repair / Follow-up"), N711= ""), "Row "&amp;TEXT(_xlpm.currentRow, "0")&amp;": Type of Visit required when Event Type is RM&amp;D Intervention, Callback or Repair/Follow-up",
      AND(OR(G711="RM&amp;D Intervention",G711="Callback",G711="Repair / Follow-up"), O711=""), "Row "&amp;TEXT(_xlpm.currentRow, "0")&amp;": Type of Fault required when Event Type is RM&amp;D Intervention, Callback or Repair/Follow-up",
      AND(E711&lt;&gt;"", E711&lt;C711), "Row "&amp;TEXT(_xlpm.currentRow, "0")&amp;": Event End Date cannot be earlier than Start Date",
      AND(E711=C711, F711&lt;&gt;"", D711&lt;&gt;"", F711&lt;=D711), "Row "&amp;TEXT(_xlpm.currentRow, "0")&amp;": Event End Time must be after Start Time when dates are the same",
      ""
    ),
    ""
  )
)</f>
        <v/>
      </c>
      <c r="S711" s="10"/>
    </row>
    <row r="712" spans="1:19" s="3" customFormat="1" x14ac:dyDescent="0.25">
      <c r="A712" s="22"/>
      <c r="B712" s="22"/>
      <c r="C712" s="23"/>
      <c r="D712" s="24"/>
      <c r="E712" s="23"/>
      <c r="F712" s="24"/>
      <c r="G712" s="25"/>
      <c r="H712" s="25"/>
      <c r="I712" s="22"/>
      <c r="J712" s="25"/>
      <c r="K712" s="26"/>
      <c r="L712" s="22"/>
      <c r="M712" s="22"/>
      <c r="N712" s="25"/>
      <c r="O712" s="25"/>
      <c r="P712" s="22"/>
      <c r="R712" s="10" t="str" cm="1">
        <f t="array" ref="R712">_xlfn.LET(
  _xlpm.currentRow, ROW(A712),
  IF(
    OR(A712&lt;&gt;"", B712&lt;&gt;"", C712&lt;&gt;"", D712&lt;&gt;"", M712&lt;&gt;"", G712&lt;&gt;"", E712&lt;&gt;"", F712&lt;&gt;"", H712&lt;&gt;"", I712&lt;&gt;"", J712&lt;&gt;"", K712&lt;&gt;"", L712&lt;&gt;"",N712&lt;&gt; "", O712&lt;&gt;"", P712&lt;&gt;""),
    _xlfn.SWITCH(
      TRUE(),
      A712="", "Row "&amp;TEXT(_xlpm.currentRow, "0")&amp;": RM&amp;D Report ID is missing",
      B712="", "Row "&amp;TEXT(_xlpm.currentRow, "0")&amp;": PTO Lift ID is missing",
      C712="", "Row "&amp;TEXT(_xlpm.currentRow, "0")&amp;": Event Start Date is missing",
      D712="", "Row "&amp;TEXT(_xlpm.currentRow, "0")&amp;": Event Start Time is missing",
      G712="", "Row "&amp;TEXT(_xlpm.currentRow, "0")&amp;": Event Type is missing",
      AND(G712&lt;&gt;"RM&amp;D Notification", E712=""), "Row "&amp;TEXT(_xlpm.currentRow, "0")&amp;": Event End Date required when Event Type is not RM&amp;D Notification",
      AND(G712&lt;&gt;"RM&amp;D Notification", F712=""), "Row "&amp;TEXT(_xlpm.currentRow, "0")&amp;": Event End Time required when Event Type is not RM&amp;D Notification",
      AND(G712&lt;&gt;"Servicing", H712=""), "Row "&amp;TEXT(_xlpm.currentRow, "0")&amp;": System required when Event Type is not Servicing",
      AND(H712="Others", I712=""), "Row "&amp;TEXT(_xlpm.currentRow, "0")&amp;": Event Description required when System is Others",
      AND(OR(G712="RM&amp;D Intervention",G712="Callback",G712="Repair / Follow-up"), J712=""), "Row "&amp;TEXT(_xlpm.currentRow, "0")&amp;": Action Type required when Event Type is RM&amp;D Intervention, Callback or Repair/Follow-up",
      AND(OR(G712="RM&amp;D Intervention",G712="Callback",G712="Repair / Follow-up"), K712=""), "Row "&amp;TEXT(_xlpm.currentRow, "0")&amp;": Action Description required when Event Type is RM&amp;D Intervention, Callback or Repair/Follow-up",
      AND(OR(G712="RM&amp;D Intervention",G712="Callback",G712="Servicing",G712="Repair / Follow-up"), M712=""), "Row "&amp;TEXT(_xlpm.currentRow, "0")&amp;": Person Full Name required when Event Type is RM&amp;D Intervention, Callback, Servicing or Repair/Follow-up",
      AND(OR(G712="RM&amp;D Intervention",G712="Callback",G712="Repair / Follow-up"), N712= ""), "Row "&amp;TEXT(_xlpm.currentRow, "0")&amp;": Type of Visit required when Event Type is RM&amp;D Intervention, Callback or Repair/Follow-up",
      AND(OR(G712="RM&amp;D Intervention",G712="Callback",G712="Repair / Follow-up"), O712=""), "Row "&amp;TEXT(_xlpm.currentRow, "0")&amp;": Type of Fault required when Event Type is RM&amp;D Intervention, Callback or Repair/Follow-up",
      AND(E712&lt;&gt;"", E712&lt;C712), "Row "&amp;TEXT(_xlpm.currentRow, "0")&amp;": Event End Date cannot be earlier than Start Date",
      AND(E712=C712, F712&lt;&gt;"", D712&lt;&gt;"", F712&lt;=D712), "Row "&amp;TEXT(_xlpm.currentRow, "0")&amp;": Event End Time must be after Start Time when dates are the same",
      ""
    ),
    ""
  )
)</f>
        <v/>
      </c>
      <c r="S712" s="10"/>
    </row>
    <row r="713" spans="1:19" s="3" customFormat="1" x14ac:dyDescent="0.25">
      <c r="A713" s="22"/>
      <c r="B713" s="22"/>
      <c r="C713" s="23"/>
      <c r="D713" s="24"/>
      <c r="E713" s="23"/>
      <c r="F713" s="24"/>
      <c r="G713" s="25"/>
      <c r="H713" s="25"/>
      <c r="I713" s="22"/>
      <c r="J713" s="25"/>
      <c r="K713" s="26"/>
      <c r="L713" s="22"/>
      <c r="M713" s="22"/>
      <c r="N713" s="25"/>
      <c r="O713" s="25"/>
      <c r="P713" s="22"/>
      <c r="R713" s="10" t="str" cm="1">
        <f t="array" ref="R713">_xlfn.LET(
  _xlpm.currentRow, ROW(A713),
  IF(
    OR(A713&lt;&gt;"", B713&lt;&gt;"", C713&lt;&gt;"", D713&lt;&gt;"", M713&lt;&gt;"", G713&lt;&gt;"", E713&lt;&gt;"", F713&lt;&gt;"", H713&lt;&gt;"", I713&lt;&gt;"", J713&lt;&gt;"", K713&lt;&gt;"", L713&lt;&gt;"",N713&lt;&gt; "", O713&lt;&gt;"", P713&lt;&gt;""),
    _xlfn.SWITCH(
      TRUE(),
      A713="", "Row "&amp;TEXT(_xlpm.currentRow, "0")&amp;": RM&amp;D Report ID is missing",
      B713="", "Row "&amp;TEXT(_xlpm.currentRow, "0")&amp;": PTO Lift ID is missing",
      C713="", "Row "&amp;TEXT(_xlpm.currentRow, "0")&amp;": Event Start Date is missing",
      D713="", "Row "&amp;TEXT(_xlpm.currentRow, "0")&amp;": Event Start Time is missing",
      G713="", "Row "&amp;TEXT(_xlpm.currentRow, "0")&amp;": Event Type is missing",
      AND(G713&lt;&gt;"RM&amp;D Notification", E713=""), "Row "&amp;TEXT(_xlpm.currentRow, "0")&amp;": Event End Date required when Event Type is not RM&amp;D Notification",
      AND(G713&lt;&gt;"RM&amp;D Notification", F713=""), "Row "&amp;TEXT(_xlpm.currentRow, "0")&amp;": Event End Time required when Event Type is not RM&amp;D Notification",
      AND(G713&lt;&gt;"Servicing", H713=""), "Row "&amp;TEXT(_xlpm.currentRow, "0")&amp;": System required when Event Type is not Servicing",
      AND(H713="Others", I713=""), "Row "&amp;TEXT(_xlpm.currentRow, "0")&amp;": Event Description required when System is Others",
      AND(OR(G713="RM&amp;D Intervention",G713="Callback",G713="Repair / Follow-up"), J713=""), "Row "&amp;TEXT(_xlpm.currentRow, "0")&amp;": Action Type required when Event Type is RM&amp;D Intervention, Callback or Repair/Follow-up",
      AND(OR(G713="RM&amp;D Intervention",G713="Callback",G713="Repair / Follow-up"), K713=""), "Row "&amp;TEXT(_xlpm.currentRow, "0")&amp;": Action Description required when Event Type is RM&amp;D Intervention, Callback or Repair/Follow-up",
      AND(OR(G713="RM&amp;D Intervention",G713="Callback",G713="Servicing",G713="Repair / Follow-up"), M713=""), "Row "&amp;TEXT(_xlpm.currentRow, "0")&amp;": Person Full Name required when Event Type is RM&amp;D Intervention, Callback, Servicing or Repair/Follow-up",
      AND(OR(G713="RM&amp;D Intervention",G713="Callback",G713="Repair / Follow-up"), N713= ""), "Row "&amp;TEXT(_xlpm.currentRow, "0")&amp;": Type of Visit required when Event Type is RM&amp;D Intervention, Callback or Repair/Follow-up",
      AND(OR(G713="RM&amp;D Intervention",G713="Callback",G713="Repair / Follow-up"), O713=""), "Row "&amp;TEXT(_xlpm.currentRow, "0")&amp;": Type of Fault required when Event Type is RM&amp;D Intervention, Callback or Repair/Follow-up",
      AND(E713&lt;&gt;"", E713&lt;C713), "Row "&amp;TEXT(_xlpm.currentRow, "0")&amp;": Event End Date cannot be earlier than Start Date",
      AND(E713=C713, F713&lt;&gt;"", D713&lt;&gt;"", F713&lt;=D713), "Row "&amp;TEXT(_xlpm.currentRow, "0")&amp;": Event End Time must be after Start Time when dates are the same",
      ""
    ),
    ""
  )
)</f>
        <v/>
      </c>
      <c r="S713" s="10"/>
    </row>
    <row r="714" spans="1:19" s="3" customFormat="1" x14ac:dyDescent="0.25">
      <c r="A714" s="22"/>
      <c r="B714" s="22"/>
      <c r="C714" s="23"/>
      <c r="D714" s="24"/>
      <c r="E714" s="23"/>
      <c r="F714" s="24"/>
      <c r="G714" s="25"/>
      <c r="H714" s="25"/>
      <c r="I714" s="22"/>
      <c r="J714" s="25"/>
      <c r="K714" s="26"/>
      <c r="L714" s="22"/>
      <c r="M714" s="22"/>
      <c r="N714" s="25"/>
      <c r="O714" s="25"/>
      <c r="P714" s="22"/>
      <c r="R714" s="10" t="str" cm="1">
        <f t="array" ref="R714">_xlfn.LET(
  _xlpm.currentRow, ROW(A714),
  IF(
    OR(A714&lt;&gt;"", B714&lt;&gt;"", C714&lt;&gt;"", D714&lt;&gt;"", M714&lt;&gt;"", G714&lt;&gt;"", E714&lt;&gt;"", F714&lt;&gt;"", H714&lt;&gt;"", I714&lt;&gt;"", J714&lt;&gt;"", K714&lt;&gt;"", L714&lt;&gt;"",N714&lt;&gt; "", O714&lt;&gt;"", P714&lt;&gt;""),
    _xlfn.SWITCH(
      TRUE(),
      A714="", "Row "&amp;TEXT(_xlpm.currentRow, "0")&amp;": RM&amp;D Report ID is missing",
      B714="", "Row "&amp;TEXT(_xlpm.currentRow, "0")&amp;": PTO Lift ID is missing",
      C714="", "Row "&amp;TEXT(_xlpm.currentRow, "0")&amp;": Event Start Date is missing",
      D714="", "Row "&amp;TEXT(_xlpm.currentRow, "0")&amp;": Event Start Time is missing",
      G714="", "Row "&amp;TEXT(_xlpm.currentRow, "0")&amp;": Event Type is missing",
      AND(G714&lt;&gt;"RM&amp;D Notification", E714=""), "Row "&amp;TEXT(_xlpm.currentRow, "0")&amp;": Event End Date required when Event Type is not RM&amp;D Notification",
      AND(G714&lt;&gt;"RM&amp;D Notification", F714=""), "Row "&amp;TEXT(_xlpm.currentRow, "0")&amp;": Event End Time required when Event Type is not RM&amp;D Notification",
      AND(G714&lt;&gt;"Servicing", H714=""), "Row "&amp;TEXT(_xlpm.currentRow, "0")&amp;": System required when Event Type is not Servicing",
      AND(H714="Others", I714=""), "Row "&amp;TEXT(_xlpm.currentRow, "0")&amp;": Event Description required when System is Others",
      AND(OR(G714="RM&amp;D Intervention",G714="Callback",G714="Repair / Follow-up"), J714=""), "Row "&amp;TEXT(_xlpm.currentRow, "0")&amp;": Action Type required when Event Type is RM&amp;D Intervention, Callback or Repair/Follow-up",
      AND(OR(G714="RM&amp;D Intervention",G714="Callback",G714="Repair / Follow-up"), K714=""), "Row "&amp;TEXT(_xlpm.currentRow, "0")&amp;": Action Description required when Event Type is RM&amp;D Intervention, Callback or Repair/Follow-up",
      AND(OR(G714="RM&amp;D Intervention",G714="Callback",G714="Servicing",G714="Repair / Follow-up"), M714=""), "Row "&amp;TEXT(_xlpm.currentRow, "0")&amp;": Person Full Name required when Event Type is RM&amp;D Intervention, Callback, Servicing or Repair/Follow-up",
      AND(OR(G714="RM&amp;D Intervention",G714="Callback",G714="Repair / Follow-up"), N714= ""), "Row "&amp;TEXT(_xlpm.currentRow, "0")&amp;": Type of Visit required when Event Type is RM&amp;D Intervention, Callback or Repair/Follow-up",
      AND(OR(G714="RM&amp;D Intervention",G714="Callback",G714="Repair / Follow-up"), O714=""), "Row "&amp;TEXT(_xlpm.currentRow, "0")&amp;": Type of Fault required when Event Type is RM&amp;D Intervention, Callback or Repair/Follow-up",
      AND(E714&lt;&gt;"", E714&lt;C714), "Row "&amp;TEXT(_xlpm.currentRow, "0")&amp;": Event End Date cannot be earlier than Start Date",
      AND(E714=C714, F714&lt;&gt;"", D714&lt;&gt;"", F714&lt;=D714), "Row "&amp;TEXT(_xlpm.currentRow, "0")&amp;": Event End Time must be after Start Time when dates are the same",
      ""
    ),
    ""
  )
)</f>
        <v/>
      </c>
      <c r="S714" s="10"/>
    </row>
    <row r="715" spans="1:19" s="3" customFormat="1" x14ac:dyDescent="0.25">
      <c r="A715" s="22"/>
      <c r="B715" s="22"/>
      <c r="C715" s="23"/>
      <c r="D715" s="24"/>
      <c r="E715" s="23"/>
      <c r="F715" s="24"/>
      <c r="G715" s="25"/>
      <c r="H715" s="25"/>
      <c r="I715" s="22"/>
      <c r="J715" s="25"/>
      <c r="K715" s="26"/>
      <c r="L715" s="22"/>
      <c r="M715" s="22"/>
      <c r="N715" s="25"/>
      <c r="O715" s="25"/>
      <c r="P715" s="22"/>
      <c r="R715" s="10" t="str" cm="1">
        <f t="array" ref="R715">_xlfn.LET(
  _xlpm.currentRow, ROW(A715),
  IF(
    OR(A715&lt;&gt;"", B715&lt;&gt;"", C715&lt;&gt;"", D715&lt;&gt;"", M715&lt;&gt;"", G715&lt;&gt;"", E715&lt;&gt;"", F715&lt;&gt;"", H715&lt;&gt;"", I715&lt;&gt;"", J715&lt;&gt;"", K715&lt;&gt;"", L715&lt;&gt;"",N715&lt;&gt; "", O715&lt;&gt;"", P715&lt;&gt;""),
    _xlfn.SWITCH(
      TRUE(),
      A715="", "Row "&amp;TEXT(_xlpm.currentRow, "0")&amp;": RM&amp;D Report ID is missing",
      B715="", "Row "&amp;TEXT(_xlpm.currentRow, "0")&amp;": PTO Lift ID is missing",
      C715="", "Row "&amp;TEXT(_xlpm.currentRow, "0")&amp;": Event Start Date is missing",
      D715="", "Row "&amp;TEXT(_xlpm.currentRow, "0")&amp;": Event Start Time is missing",
      G715="", "Row "&amp;TEXT(_xlpm.currentRow, "0")&amp;": Event Type is missing",
      AND(G715&lt;&gt;"RM&amp;D Notification", E715=""), "Row "&amp;TEXT(_xlpm.currentRow, "0")&amp;": Event End Date required when Event Type is not RM&amp;D Notification",
      AND(G715&lt;&gt;"RM&amp;D Notification", F715=""), "Row "&amp;TEXT(_xlpm.currentRow, "0")&amp;": Event End Time required when Event Type is not RM&amp;D Notification",
      AND(G715&lt;&gt;"Servicing", H715=""), "Row "&amp;TEXT(_xlpm.currentRow, "0")&amp;": System required when Event Type is not Servicing",
      AND(H715="Others", I715=""), "Row "&amp;TEXT(_xlpm.currentRow, "0")&amp;": Event Description required when System is Others",
      AND(OR(G715="RM&amp;D Intervention",G715="Callback",G715="Repair / Follow-up"), J715=""), "Row "&amp;TEXT(_xlpm.currentRow, "0")&amp;": Action Type required when Event Type is RM&amp;D Intervention, Callback or Repair/Follow-up",
      AND(OR(G715="RM&amp;D Intervention",G715="Callback",G715="Repair / Follow-up"), K715=""), "Row "&amp;TEXT(_xlpm.currentRow, "0")&amp;": Action Description required when Event Type is RM&amp;D Intervention, Callback or Repair/Follow-up",
      AND(OR(G715="RM&amp;D Intervention",G715="Callback",G715="Servicing",G715="Repair / Follow-up"), M715=""), "Row "&amp;TEXT(_xlpm.currentRow, "0")&amp;": Person Full Name required when Event Type is RM&amp;D Intervention, Callback, Servicing or Repair/Follow-up",
      AND(OR(G715="RM&amp;D Intervention",G715="Callback",G715="Repair / Follow-up"), N715= ""), "Row "&amp;TEXT(_xlpm.currentRow, "0")&amp;": Type of Visit required when Event Type is RM&amp;D Intervention, Callback or Repair/Follow-up",
      AND(OR(G715="RM&amp;D Intervention",G715="Callback",G715="Repair / Follow-up"), O715=""), "Row "&amp;TEXT(_xlpm.currentRow, "0")&amp;": Type of Fault required when Event Type is RM&amp;D Intervention, Callback or Repair/Follow-up",
      AND(E715&lt;&gt;"", E715&lt;C715), "Row "&amp;TEXT(_xlpm.currentRow, "0")&amp;": Event End Date cannot be earlier than Start Date",
      AND(E715=C715, F715&lt;&gt;"", D715&lt;&gt;"", F715&lt;=D715), "Row "&amp;TEXT(_xlpm.currentRow, "0")&amp;": Event End Time must be after Start Time when dates are the same",
      ""
    ),
    ""
  )
)</f>
        <v/>
      </c>
      <c r="S715" s="10"/>
    </row>
    <row r="716" spans="1:19" s="3" customFormat="1" x14ac:dyDescent="0.25">
      <c r="A716" s="22"/>
      <c r="B716" s="22"/>
      <c r="C716" s="23"/>
      <c r="D716" s="24"/>
      <c r="E716" s="23"/>
      <c r="F716" s="24"/>
      <c r="G716" s="25"/>
      <c r="H716" s="25"/>
      <c r="I716" s="22"/>
      <c r="J716" s="25"/>
      <c r="K716" s="26"/>
      <c r="L716" s="22"/>
      <c r="M716" s="22"/>
      <c r="N716" s="25"/>
      <c r="O716" s="25"/>
      <c r="P716" s="22"/>
      <c r="R716" s="10" t="str" cm="1">
        <f t="array" ref="R716">_xlfn.LET(
  _xlpm.currentRow, ROW(A716),
  IF(
    OR(A716&lt;&gt;"", B716&lt;&gt;"", C716&lt;&gt;"", D716&lt;&gt;"", M716&lt;&gt;"", G716&lt;&gt;"", E716&lt;&gt;"", F716&lt;&gt;"", H716&lt;&gt;"", I716&lt;&gt;"", J716&lt;&gt;"", K716&lt;&gt;"", L716&lt;&gt;"",N716&lt;&gt; "", O716&lt;&gt;"", P716&lt;&gt;""),
    _xlfn.SWITCH(
      TRUE(),
      A716="", "Row "&amp;TEXT(_xlpm.currentRow, "0")&amp;": RM&amp;D Report ID is missing",
      B716="", "Row "&amp;TEXT(_xlpm.currentRow, "0")&amp;": PTO Lift ID is missing",
      C716="", "Row "&amp;TEXT(_xlpm.currentRow, "0")&amp;": Event Start Date is missing",
      D716="", "Row "&amp;TEXT(_xlpm.currentRow, "0")&amp;": Event Start Time is missing",
      G716="", "Row "&amp;TEXT(_xlpm.currentRow, "0")&amp;": Event Type is missing",
      AND(G716&lt;&gt;"RM&amp;D Notification", E716=""), "Row "&amp;TEXT(_xlpm.currentRow, "0")&amp;": Event End Date required when Event Type is not RM&amp;D Notification",
      AND(G716&lt;&gt;"RM&amp;D Notification", F716=""), "Row "&amp;TEXT(_xlpm.currentRow, "0")&amp;": Event End Time required when Event Type is not RM&amp;D Notification",
      AND(G716&lt;&gt;"Servicing", H716=""), "Row "&amp;TEXT(_xlpm.currentRow, "0")&amp;": System required when Event Type is not Servicing",
      AND(H716="Others", I716=""), "Row "&amp;TEXT(_xlpm.currentRow, "0")&amp;": Event Description required when System is Others",
      AND(OR(G716="RM&amp;D Intervention",G716="Callback",G716="Repair / Follow-up"), J716=""), "Row "&amp;TEXT(_xlpm.currentRow, "0")&amp;": Action Type required when Event Type is RM&amp;D Intervention, Callback or Repair/Follow-up",
      AND(OR(G716="RM&amp;D Intervention",G716="Callback",G716="Repair / Follow-up"), K716=""), "Row "&amp;TEXT(_xlpm.currentRow, "0")&amp;": Action Description required when Event Type is RM&amp;D Intervention, Callback or Repair/Follow-up",
      AND(OR(G716="RM&amp;D Intervention",G716="Callback",G716="Servicing",G716="Repair / Follow-up"), M716=""), "Row "&amp;TEXT(_xlpm.currentRow, "0")&amp;": Person Full Name required when Event Type is RM&amp;D Intervention, Callback, Servicing or Repair/Follow-up",
      AND(OR(G716="RM&amp;D Intervention",G716="Callback",G716="Repair / Follow-up"), N716= ""), "Row "&amp;TEXT(_xlpm.currentRow, "0")&amp;": Type of Visit required when Event Type is RM&amp;D Intervention, Callback or Repair/Follow-up",
      AND(OR(G716="RM&amp;D Intervention",G716="Callback",G716="Repair / Follow-up"), O716=""), "Row "&amp;TEXT(_xlpm.currentRow, "0")&amp;": Type of Fault required when Event Type is RM&amp;D Intervention, Callback or Repair/Follow-up",
      AND(E716&lt;&gt;"", E716&lt;C716), "Row "&amp;TEXT(_xlpm.currentRow, "0")&amp;": Event End Date cannot be earlier than Start Date",
      AND(E716=C716, F716&lt;&gt;"", D716&lt;&gt;"", F716&lt;=D716), "Row "&amp;TEXT(_xlpm.currentRow, "0")&amp;": Event End Time must be after Start Time when dates are the same",
      ""
    ),
    ""
  )
)</f>
        <v/>
      </c>
      <c r="S716" s="10"/>
    </row>
    <row r="717" spans="1:19" s="3" customFormat="1" x14ac:dyDescent="0.25">
      <c r="A717" s="22"/>
      <c r="B717" s="22"/>
      <c r="C717" s="23"/>
      <c r="D717" s="24"/>
      <c r="E717" s="23"/>
      <c r="F717" s="24"/>
      <c r="G717" s="25"/>
      <c r="H717" s="25"/>
      <c r="I717" s="22"/>
      <c r="J717" s="25"/>
      <c r="K717" s="26"/>
      <c r="L717" s="22"/>
      <c r="M717" s="22"/>
      <c r="N717" s="25"/>
      <c r="O717" s="25"/>
      <c r="P717" s="22"/>
      <c r="R717" s="10" t="str" cm="1">
        <f t="array" ref="R717">_xlfn.LET(
  _xlpm.currentRow, ROW(A717),
  IF(
    OR(A717&lt;&gt;"", B717&lt;&gt;"", C717&lt;&gt;"", D717&lt;&gt;"", M717&lt;&gt;"", G717&lt;&gt;"", E717&lt;&gt;"", F717&lt;&gt;"", H717&lt;&gt;"", I717&lt;&gt;"", J717&lt;&gt;"", K717&lt;&gt;"", L717&lt;&gt;"",N717&lt;&gt; "", O717&lt;&gt;"", P717&lt;&gt;""),
    _xlfn.SWITCH(
      TRUE(),
      A717="", "Row "&amp;TEXT(_xlpm.currentRow, "0")&amp;": RM&amp;D Report ID is missing",
      B717="", "Row "&amp;TEXT(_xlpm.currentRow, "0")&amp;": PTO Lift ID is missing",
      C717="", "Row "&amp;TEXT(_xlpm.currentRow, "0")&amp;": Event Start Date is missing",
      D717="", "Row "&amp;TEXT(_xlpm.currentRow, "0")&amp;": Event Start Time is missing",
      G717="", "Row "&amp;TEXT(_xlpm.currentRow, "0")&amp;": Event Type is missing",
      AND(G717&lt;&gt;"RM&amp;D Notification", E717=""), "Row "&amp;TEXT(_xlpm.currentRow, "0")&amp;": Event End Date required when Event Type is not RM&amp;D Notification",
      AND(G717&lt;&gt;"RM&amp;D Notification", F717=""), "Row "&amp;TEXT(_xlpm.currentRow, "0")&amp;": Event End Time required when Event Type is not RM&amp;D Notification",
      AND(G717&lt;&gt;"Servicing", H717=""), "Row "&amp;TEXT(_xlpm.currentRow, "0")&amp;": System required when Event Type is not Servicing",
      AND(H717="Others", I717=""), "Row "&amp;TEXT(_xlpm.currentRow, "0")&amp;": Event Description required when System is Others",
      AND(OR(G717="RM&amp;D Intervention",G717="Callback",G717="Repair / Follow-up"), J717=""), "Row "&amp;TEXT(_xlpm.currentRow, "0")&amp;": Action Type required when Event Type is RM&amp;D Intervention, Callback or Repair/Follow-up",
      AND(OR(G717="RM&amp;D Intervention",G717="Callback",G717="Repair / Follow-up"), K717=""), "Row "&amp;TEXT(_xlpm.currentRow, "0")&amp;": Action Description required when Event Type is RM&amp;D Intervention, Callback or Repair/Follow-up",
      AND(OR(G717="RM&amp;D Intervention",G717="Callback",G717="Servicing",G717="Repair / Follow-up"), M717=""), "Row "&amp;TEXT(_xlpm.currentRow, "0")&amp;": Person Full Name required when Event Type is RM&amp;D Intervention, Callback, Servicing or Repair/Follow-up",
      AND(OR(G717="RM&amp;D Intervention",G717="Callback",G717="Repair / Follow-up"), N717= ""), "Row "&amp;TEXT(_xlpm.currentRow, "0")&amp;": Type of Visit required when Event Type is RM&amp;D Intervention, Callback or Repair/Follow-up",
      AND(OR(G717="RM&amp;D Intervention",G717="Callback",G717="Repair / Follow-up"), O717=""), "Row "&amp;TEXT(_xlpm.currentRow, "0")&amp;": Type of Fault required when Event Type is RM&amp;D Intervention, Callback or Repair/Follow-up",
      AND(E717&lt;&gt;"", E717&lt;C717), "Row "&amp;TEXT(_xlpm.currentRow, "0")&amp;": Event End Date cannot be earlier than Start Date",
      AND(E717=C717, F717&lt;&gt;"", D717&lt;&gt;"", F717&lt;=D717), "Row "&amp;TEXT(_xlpm.currentRow, "0")&amp;": Event End Time must be after Start Time when dates are the same",
      ""
    ),
    ""
  )
)</f>
        <v/>
      </c>
      <c r="S717" s="10"/>
    </row>
    <row r="718" spans="1:19" s="3" customFormat="1" x14ac:dyDescent="0.25">
      <c r="A718" s="22"/>
      <c r="B718" s="22"/>
      <c r="C718" s="23"/>
      <c r="D718" s="24"/>
      <c r="E718" s="23"/>
      <c r="F718" s="24"/>
      <c r="G718" s="25"/>
      <c r="H718" s="25"/>
      <c r="I718" s="22"/>
      <c r="J718" s="25"/>
      <c r="K718" s="26"/>
      <c r="L718" s="22"/>
      <c r="M718" s="22"/>
      <c r="N718" s="25"/>
      <c r="O718" s="25"/>
      <c r="P718" s="22"/>
      <c r="R718" s="10" t="str" cm="1">
        <f t="array" ref="R718">_xlfn.LET(
  _xlpm.currentRow, ROW(A718),
  IF(
    OR(A718&lt;&gt;"", B718&lt;&gt;"", C718&lt;&gt;"", D718&lt;&gt;"", M718&lt;&gt;"", G718&lt;&gt;"", E718&lt;&gt;"", F718&lt;&gt;"", H718&lt;&gt;"", I718&lt;&gt;"", J718&lt;&gt;"", K718&lt;&gt;"", L718&lt;&gt;"",N718&lt;&gt; "", O718&lt;&gt;"", P718&lt;&gt;""),
    _xlfn.SWITCH(
      TRUE(),
      A718="", "Row "&amp;TEXT(_xlpm.currentRow, "0")&amp;": RM&amp;D Report ID is missing",
      B718="", "Row "&amp;TEXT(_xlpm.currentRow, "0")&amp;": PTO Lift ID is missing",
      C718="", "Row "&amp;TEXT(_xlpm.currentRow, "0")&amp;": Event Start Date is missing",
      D718="", "Row "&amp;TEXT(_xlpm.currentRow, "0")&amp;": Event Start Time is missing",
      G718="", "Row "&amp;TEXT(_xlpm.currentRow, "0")&amp;": Event Type is missing",
      AND(G718&lt;&gt;"RM&amp;D Notification", E718=""), "Row "&amp;TEXT(_xlpm.currentRow, "0")&amp;": Event End Date required when Event Type is not RM&amp;D Notification",
      AND(G718&lt;&gt;"RM&amp;D Notification", F718=""), "Row "&amp;TEXT(_xlpm.currentRow, "0")&amp;": Event End Time required when Event Type is not RM&amp;D Notification",
      AND(G718&lt;&gt;"Servicing", H718=""), "Row "&amp;TEXT(_xlpm.currentRow, "0")&amp;": System required when Event Type is not Servicing",
      AND(H718="Others", I718=""), "Row "&amp;TEXT(_xlpm.currentRow, "0")&amp;": Event Description required when System is Others",
      AND(OR(G718="RM&amp;D Intervention",G718="Callback",G718="Repair / Follow-up"), J718=""), "Row "&amp;TEXT(_xlpm.currentRow, "0")&amp;": Action Type required when Event Type is RM&amp;D Intervention, Callback or Repair/Follow-up",
      AND(OR(G718="RM&amp;D Intervention",G718="Callback",G718="Repair / Follow-up"), K718=""), "Row "&amp;TEXT(_xlpm.currentRow, "0")&amp;": Action Description required when Event Type is RM&amp;D Intervention, Callback or Repair/Follow-up",
      AND(OR(G718="RM&amp;D Intervention",G718="Callback",G718="Servicing",G718="Repair / Follow-up"), M718=""), "Row "&amp;TEXT(_xlpm.currentRow, "0")&amp;": Person Full Name required when Event Type is RM&amp;D Intervention, Callback, Servicing or Repair/Follow-up",
      AND(OR(G718="RM&amp;D Intervention",G718="Callback",G718="Repair / Follow-up"), N718= ""), "Row "&amp;TEXT(_xlpm.currentRow, "0")&amp;": Type of Visit required when Event Type is RM&amp;D Intervention, Callback or Repair/Follow-up",
      AND(OR(G718="RM&amp;D Intervention",G718="Callback",G718="Repair / Follow-up"), O718=""), "Row "&amp;TEXT(_xlpm.currentRow, "0")&amp;": Type of Fault required when Event Type is RM&amp;D Intervention, Callback or Repair/Follow-up",
      AND(E718&lt;&gt;"", E718&lt;C718), "Row "&amp;TEXT(_xlpm.currentRow, "0")&amp;": Event End Date cannot be earlier than Start Date",
      AND(E718=C718, F718&lt;&gt;"", D718&lt;&gt;"", F718&lt;=D718), "Row "&amp;TEXT(_xlpm.currentRow, "0")&amp;": Event End Time must be after Start Time when dates are the same",
      ""
    ),
    ""
  )
)</f>
        <v/>
      </c>
      <c r="S718" s="10"/>
    </row>
    <row r="719" spans="1:19" s="3" customFormat="1" x14ac:dyDescent="0.25">
      <c r="A719" s="22"/>
      <c r="B719" s="22"/>
      <c r="C719" s="23"/>
      <c r="D719" s="24"/>
      <c r="E719" s="23"/>
      <c r="F719" s="24"/>
      <c r="G719" s="25"/>
      <c r="H719" s="25"/>
      <c r="I719" s="22"/>
      <c r="J719" s="25"/>
      <c r="K719" s="26"/>
      <c r="L719" s="22"/>
      <c r="M719" s="22"/>
      <c r="N719" s="25"/>
      <c r="O719" s="25"/>
      <c r="P719" s="22"/>
      <c r="R719" s="10" t="str" cm="1">
        <f t="array" ref="R719">_xlfn.LET(
  _xlpm.currentRow, ROW(A719),
  IF(
    OR(A719&lt;&gt;"", B719&lt;&gt;"", C719&lt;&gt;"", D719&lt;&gt;"", M719&lt;&gt;"", G719&lt;&gt;"", E719&lt;&gt;"", F719&lt;&gt;"", H719&lt;&gt;"", I719&lt;&gt;"", J719&lt;&gt;"", K719&lt;&gt;"", L719&lt;&gt;"",N719&lt;&gt; "", O719&lt;&gt;"", P719&lt;&gt;""),
    _xlfn.SWITCH(
      TRUE(),
      A719="", "Row "&amp;TEXT(_xlpm.currentRow, "0")&amp;": RM&amp;D Report ID is missing",
      B719="", "Row "&amp;TEXT(_xlpm.currentRow, "0")&amp;": PTO Lift ID is missing",
      C719="", "Row "&amp;TEXT(_xlpm.currentRow, "0")&amp;": Event Start Date is missing",
      D719="", "Row "&amp;TEXT(_xlpm.currentRow, "0")&amp;": Event Start Time is missing",
      G719="", "Row "&amp;TEXT(_xlpm.currentRow, "0")&amp;": Event Type is missing",
      AND(G719&lt;&gt;"RM&amp;D Notification", E719=""), "Row "&amp;TEXT(_xlpm.currentRow, "0")&amp;": Event End Date required when Event Type is not RM&amp;D Notification",
      AND(G719&lt;&gt;"RM&amp;D Notification", F719=""), "Row "&amp;TEXT(_xlpm.currentRow, "0")&amp;": Event End Time required when Event Type is not RM&amp;D Notification",
      AND(G719&lt;&gt;"Servicing", H719=""), "Row "&amp;TEXT(_xlpm.currentRow, "0")&amp;": System required when Event Type is not Servicing",
      AND(H719="Others", I719=""), "Row "&amp;TEXT(_xlpm.currentRow, "0")&amp;": Event Description required when System is Others",
      AND(OR(G719="RM&amp;D Intervention",G719="Callback",G719="Repair / Follow-up"), J719=""), "Row "&amp;TEXT(_xlpm.currentRow, "0")&amp;": Action Type required when Event Type is RM&amp;D Intervention, Callback or Repair/Follow-up",
      AND(OR(G719="RM&amp;D Intervention",G719="Callback",G719="Repair / Follow-up"), K719=""), "Row "&amp;TEXT(_xlpm.currentRow, "0")&amp;": Action Description required when Event Type is RM&amp;D Intervention, Callback or Repair/Follow-up",
      AND(OR(G719="RM&amp;D Intervention",G719="Callback",G719="Servicing",G719="Repair / Follow-up"), M719=""), "Row "&amp;TEXT(_xlpm.currentRow, "0")&amp;": Person Full Name required when Event Type is RM&amp;D Intervention, Callback, Servicing or Repair/Follow-up",
      AND(OR(G719="RM&amp;D Intervention",G719="Callback",G719="Repair / Follow-up"), N719= ""), "Row "&amp;TEXT(_xlpm.currentRow, "0")&amp;": Type of Visit required when Event Type is RM&amp;D Intervention, Callback or Repair/Follow-up",
      AND(OR(G719="RM&amp;D Intervention",G719="Callback",G719="Repair / Follow-up"), O719=""), "Row "&amp;TEXT(_xlpm.currentRow, "0")&amp;": Type of Fault required when Event Type is RM&amp;D Intervention, Callback or Repair/Follow-up",
      AND(E719&lt;&gt;"", E719&lt;C719), "Row "&amp;TEXT(_xlpm.currentRow, "0")&amp;": Event End Date cannot be earlier than Start Date",
      AND(E719=C719, F719&lt;&gt;"", D719&lt;&gt;"", F719&lt;=D719), "Row "&amp;TEXT(_xlpm.currentRow, "0")&amp;": Event End Time must be after Start Time when dates are the same",
      ""
    ),
    ""
  )
)</f>
        <v/>
      </c>
      <c r="S719" s="10"/>
    </row>
    <row r="720" spans="1:19" s="3" customFormat="1" x14ac:dyDescent="0.25">
      <c r="A720" s="22"/>
      <c r="B720" s="22"/>
      <c r="C720" s="23"/>
      <c r="D720" s="24"/>
      <c r="E720" s="23"/>
      <c r="F720" s="24"/>
      <c r="G720" s="25"/>
      <c r="H720" s="25"/>
      <c r="I720" s="22"/>
      <c r="J720" s="25"/>
      <c r="K720" s="26"/>
      <c r="L720" s="22"/>
      <c r="M720" s="22"/>
      <c r="N720" s="25"/>
      <c r="O720" s="25"/>
      <c r="P720" s="22"/>
      <c r="R720" s="10" t="str" cm="1">
        <f t="array" ref="R720">_xlfn.LET(
  _xlpm.currentRow, ROW(A720),
  IF(
    OR(A720&lt;&gt;"", B720&lt;&gt;"", C720&lt;&gt;"", D720&lt;&gt;"", M720&lt;&gt;"", G720&lt;&gt;"", E720&lt;&gt;"", F720&lt;&gt;"", H720&lt;&gt;"", I720&lt;&gt;"", J720&lt;&gt;"", K720&lt;&gt;"", L720&lt;&gt;"",N720&lt;&gt; "", O720&lt;&gt;"", P720&lt;&gt;""),
    _xlfn.SWITCH(
      TRUE(),
      A720="", "Row "&amp;TEXT(_xlpm.currentRow, "0")&amp;": RM&amp;D Report ID is missing",
      B720="", "Row "&amp;TEXT(_xlpm.currentRow, "0")&amp;": PTO Lift ID is missing",
      C720="", "Row "&amp;TEXT(_xlpm.currentRow, "0")&amp;": Event Start Date is missing",
      D720="", "Row "&amp;TEXT(_xlpm.currentRow, "0")&amp;": Event Start Time is missing",
      G720="", "Row "&amp;TEXT(_xlpm.currentRow, "0")&amp;": Event Type is missing",
      AND(G720&lt;&gt;"RM&amp;D Notification", E720=""), "Row "&amp;TEXT(_xlpm.currentRow, "0")&amp;": Event End Date required when Event Type is not RM&amp;D Notification",
      AND(G720&lt;&gt;"RM&amp;D Notification", F720=""), "Row "&amp;TEXT(_xlpm.currentRow, "0")&amp;": Event End Time required when Event Type is not RM&amp;D Notification",
      AND(G720&lt;&gt;"Servicing", H720=""), "Row "&amp;TEXT(_xlpm.currentRow, "0")&amp;": System required when Event Type is not Servicing",
      AND(H720="Others", I720=""), "Row "&amp;TEXT(_xlpm.currentRow, "0")&amp;": Event Description required when System is Others",
      AND(OR(G720="RM&amp;D Intervention",G720="Callback",G720="Repair / Follow-up"), J720=""), "Row "&amp;TEXT(_xlpm.currentRow, "0")&amp;": Action Type required when Event Type is RM&amp;D Intervention, Callback or Repair/Follow-up",
      AND(OR(G720="RM&amp;D Intervention",G720="Callback",G720="Repair / Follow-up"), K720=""), "Row "&amp;TEXT(_xlpm.currentRow, "0")&amp;": Action Description required when Event Type is RM&amp;D Intervention, Callback or Repair/Follow-up",
      AND(OR(G720="RM&amp;D Intervention",G720="Callback",G720="Servicing",G720="Repair / Follow-up"), M720=""), "Row "&amp;TEXT(_xlpm.currentRow, "0")&amp;": Person Full Name required when Event Type is RM&amp;D Intervention, Callback, Servicing or Repair/Follow-up",
      AND(OR(G720="RM&amp;D Intervention",G720="Callback",G720="Repair / Follow-up"), N720= ""), "Row "&amp;TEXT(_xlpm.currentRow, "0")&amp;": Type of Visit required when Event Type is RM&amp;D Intervention, Callback or Repair/Follow-up",
      AND(OR(G720="RM&amp;D Intervention",G720="Callback",G720="Repair / Follow-up"), O720=""), "Row "&amp;TEXT(_xlpm.currentRow, "0")&amp;": Type of Fault required when Event Type is RM&amp;D Intervention, Callback or Repair/Follow-up",
      AND(E720&lt;&gt;"", E720&lt;C720), "Row "&amp;TEXT(_xlpm.currentRow, "0")&amp;": Event End Date cannot be earlier than Start Date",
      AND(E720=C720, F720&lt;&gt;"", D720&lt;&gt;"", F720&lt;=D720), "Row "&amp;TEXT(_xlpm.currentRow, "0")&amp;": Event End Time must be after Start Time when dates are the same",
      ""
    ),
    ""
  )
)</f>
        <v/>
      </c>
      <c r="S720" s="10"/>
    </row>
    <row r="721" spans="1:19" s="3" customFormat="1" x14ac:dyDescent="0.25">
      <c r="A721" s="22"/>
      <c r="B721" s="22"/>
      <c r="C721" s="23"/>
      <c r="D721" s="24"/>
      <c r="E721" s="23"/>
      <c r="F721" s="24"/>
      <c r="G721" s="25"/>
      <c r="H721" s="25"/>
      <c r="I721" s="22"/>
      <c r="J721" s="25"/>
      <c r="K721" s="26"/>
      <c r="L721" s="22"/>
      <c r="M721" s="22"/>
      <c r="N721" s="25"/>
      <c r="O721" s="25"/>
      <c r="P721" s="22"/>
      <c r="R721" s="10" t="str" cm="1">
        <f t="array" ref="R721">_xlfn.LET(
  _xlpm.currentRow, ROW(A721),
  IF(
    OR(A721&lt;&gt;"", B721&lt;&gt;"", C721&lt;&gt;"", D721&lt;&gt;"", M721&lt;&gt;"", G721&lt;&gt;"", E721&lt;&gt;"", F721&lt;&gt;"", H721&lt;&gt;"", I721&lt;&gt;"", J721&lt;&gt;"", K721&lt;&gt;"", L721&lt;&gt;"",N721&lt;&gt; "", O721&lt;&gt;"", P721&lt;&gt;""),
    _xlfn.SWITCH(
      TRUE(),
      A721="", "Row "&amp;TEXT(_xlpm.currentRow, "0")&amp;": RM&amp;D Report ID is missing",
      B721="", "Row "&amp;TEXT(_xlpm.currentRow, "0")&amp;": PTO Lift ID is missing",
      C721="", "Row "&amp;TEXT(_xlpm.currentRow, "0")&amp;": Event Start Date is missing",
      D721="", "Row "&amp;TEXT(_xlpm.currentRow, "0")&amp;": Event Start Time is missing",
      G721="", "Row "&amp;TEXT(_xlpm.currentRow, "0")&amp;": Event Type is missing",
      AND(G721&lt;&gt;"RM&amp;D Notification", E721=""), "Row "&amp;TEXT(_xlpm.currentRow, "0")&amp;": Event End Date required when Event Type is not RM&amp;D Notification",
      AND(G721&lt;&gt;"RM&amp;D Notification", F721=""), "Row "&amp;TEXT(_xlpm.currentRow, "0")&amp;": Event End Time required when Event Type is not RM&amp;D Notification",
      AND(G721&lt;&gt;"Servicing", H721=""), "Row "&amp;TEXT(_xlpm.currentRow, "0")&amp;": System required when Event Type is not Servicing",
      AND(H721="Others", I721=""), "Row "&amp;TEXT(_xlpm.currentRow, "0")&amp;": Event Description required when System is Others",
      AND(OR(G721="RM&amp;D Intervention",G721="Callback",G721="Repair / Follow-up"), J721=""), "Row "&amp;TEXT(_xlpm.currentRow, "0")&amp;": Action Type required when Event Type is RM&amp;D Intervention, Callback or Repair/Follow-up",
      AND(OR(G721="RM&amp;D Intervention",G721="Callback",G721="Repair / Follow-up"), K721=""), "Row "&amp;TEXT(_xlpm.currentRow, "0")&amp;": Action Description required when Event Type is RM&amp;D Intervention, Callback or Repair/Follow-up",
      AND(OR(G721="RM&amp;D Intervention",G721="Callback",G721="Servicing",G721="Repair / Follow-up"), M721=""), "Row "&amp;TEXT(_xlpm.currentRow, "0")&amp;": Person Full Name required when Event Type is RM&amp;D Intervention, Callback, Servicing or Repair/Follow-up",
      AND(OR(G721="RM&amp;D Intervention",G721="Callback",G721="Repair / Follow-up"), N721= ""), "Row "&amp;TEXT(_xlpm.currentRow, "0")&amp;": Type of Visit required when Event Type is RM&amp;D Intervention, Callback or Repair/Follow-up",
      AND(OR(G721="RM&amp;D Intervention",G721="Callback",G721="Repair / Follow-up"), O721=""), "Row "&amp;TEXT(_xlpm.currentRow, "0")&amp;": Type of Fault required when Event Type is RM&amp;D Intervention, Callback or Repair/Follow-up",
      AND(E721&lt;&gt;"", E721&lt;C721), "Row "&amp;TEXT(_xlpm.currentRow, "0")&amp;": Event End Date cannot be earlier than Start Date",
      AND(E721=C721, F721&lt;&gt;"", D721&lt;&gt;"", F721&lt;=D721), "Row "&amp;TEXT(_xlpm.currentRow, "0")&amp;": Event End Time must be after Start Time when dates are the same",
      ""
    ),
    ""
  )
)</f>
        <v/>
      </c>
      <c r="S721" s="10"/>
    </row>
    <row r="722" spans="1:19" s="3" customFormat="1" x14ac:dyDescent="0.25">
      <c r="A722" s="22"/>
      <c r="B722" s="22"/>
      <c r="C722" s="23"/>
      <c r="D722" s="24"/>
      <c r="E722" s="23"/>
      <c r="F722" s="24"/>
      <c r="G722" s="25"/>
      <c r="H722" s="25"/>
      <c r="I722" s="22"/>
      <c r="J722" s="25"/>
      <c r="K722" s="26"/>
      <c r="L722" s="22"/>
      <c r="M722" s="22"/>
      <c r="N722" s="25"/>
      <c r="O722" s="25"/>
      <c r="P722" s="22"/>
      <c r="R722" s="10" t="str" cm="1">
        <f t="array" ref="R722">_xlfn.LET(
  _xlpm.currentRow, ROW(A722),
  IF(
    OR(A722&lt;&gt;"", B722&lt;&gt;"", C722&lt;&gt;"", D722&lt;&gt;"", M722&lt;&gt;"", G722&lt;&gt;"", E722&lt;&gt;"", F722&lt;&gt;"", H722&lt;&gt;"", I722&lt;&gt;"", J722&lt;&gt;"", K722&lt;&gt;"", L722&lt;&gt;"",N722&lt;&gt; "", O722&lt;&gt;"", P722&lt;&gt;""),
    _xlfn.SWITCH(
      TRUE(),
      A722="", "Row "&amp;TEXT(_xlpm.currentRow, "0")&amp;": RM&amp;D Report ID is missing",
      B722="", "Row "&amp;TEXT(_xlpm.currentRow, "0")&amp;": PTO Lift ID is missing",
      C722="", "Row "&amp;TEXT(_xlpm.currentRow, "0")&amp;": Event Start Date is missing",
      D722="", "Row "&amp;TEXT(_xlpm.currentRow, "0")&amp;": Event Start Time is missing",
      G722="", "Row "&amp;TEXT(_xlpm.currentRow, "0")&amp;": Event Type is missing",
      AND(G722&lt;&gt;"RM&amp;D Notification", E722=""), "Row "&amp;TEXT(_xlpm.currentRow, "0")&amp;": Event End Date required when Event Type is not RM&amp;D Notification",
      AND(G722&lt;&gt;"RM&amp;D Notification", F722=""), "Row "&amp;TEXT(_xlpm.currentRow, "0")&amp;": Event End Time required when Event Type is not RM&amp;D Notification",
      AND(G722&lt;&gt;"Servicing", H722=""), "Row "&amp;TEXT(_xlpm.currentRow, "0")&amp;": System required when Event Type is not Servicing",
      AND(H722="Others", I722=""), "Row "&amp;TEXT(_xlpm.currentRow, "0")&amp;": Event Description required when System is Others",
      AND(OR(G722="RM&amp;D Intervention",G722="Callback",G722="Repair / Follow-up"), J722=""), "Row "&amp;TEXT(_xlpm.currentRow, "0")&amp;": Action Type required when Event Type is RM&amp;D Intervention, Callback or Repair/Follow-up",
      AND(OR(G722="RM&amp;D Intervention",G722="Callback",G722="Repair / Follow-up"), K722=""), "Row "&amp;TEXT(_xlpm.currentRow, "0")&amp;": Action Description required when Event Type is RM&amp;D Intervention, Callback or Repair/Follow-up",
      AND(OR(G722="RM&amp;D Intervention",G722="Callback",G722="Servicing",G722="Repair / Follow-up"), M722=""), "Row "&amp;TEXT(_xlpm.currentRow, "0")&amp;": Person Full Name required when Event Type is RM&amp;D Intervention, Callback, Servicing or Repair/Follow-up",
      AND(OR(G722="RM&amp;D Intervention",G722="Callback",G722="Repair / Follow-up"), N722= ""), "Row "&amp;TEXT(_xlpm.currentRow, "0")&amp;": Type of Visit required when Event Type is RM&amp;D Intervention, Callback or Repair/Follow-up",
      AND(OR(G722="RM&amp;D Intervention",G722="Callback",G722="Repair / Follow-up"), O722=""), "Row "&amp;TEXT(_xlpm.currentRow, "0")&amp;": Type of Fault required when Event Type is RM&amp;D Intervention, Callback or Repair/Follow-up",
      AND(E722&lt;&gt;"", E722&lt;C722), "Row "&amp;TEXT(_xlpm.currentRow, "0")&amp;": Event End Date cannot be earlier than Start Date",
      AND(E722=C722, F722&lt;&gt;"", D722&lt;&gt;"", F722&lt;=D722), "Row "&amp;TEXT(_xlpm.currentRow, "0")&amp;": Event End Time must be after Start Time when dates are the same",
      ""
    ),
    ""
  )
)</f>
        <v/>
      </c>
      <c r="S722" s="10"/>
    </row>
    <row r="723" spans="1:19" s="3" customFormat="1" x14ac:dyDescent="0.25">
      <c r="A723" s="22"/>
      <c r="B723" s="22"/>
      <c r="C723" s="23"/>
      <c r="D723" s="24"/>
      <c r="E723" s="23"/>
      <c r="F723" s="24"/>
      <c r="G723" s="25"/>
      <c r="H723" s="25"/>
      <c r="I723" s="22"/>
      <c r="J723" s="25"/>
      <c r="K723" s="26"/>
      <c r="L723" s="22"/>
      <c r="M723" s="22"/>
      <c r="N723" s="25"/>
      <c r="O723" s="25"/>
      <c r="P723" s="22"/>
      <c r="R723" s="10" t="str" cm="1">
        <f t="array" ref="R723">_xlfn.LET(
  _xlpm.currentRow, ROW(A723),
  IF(
    OR(A723&lt;&gt;"", B723&lt;&gt;"", C723&lt;&gt;"", D723&lt;&gt;"", M723&lt;&gt;"", G723&lt;&gt;"", E723&lt;&gt;"", F723&lt;&gt;"", H723&lt;&gt;"", I723&lt;&gt;"", J723&lt;&gt;"", K723&lt;&gt;"", L723&lt;&gt;"",N723&lt;&gt; "", O723&lt;&gt;"", P723&lt;&gt;""),
    _xlfn.SWITCH(
      TRUE(),
      A723="", "Row "&amp;TEXT(_xlpm.currentRow, "0")&amp;": RM&amp;D Report ID is missing",
      B723="", "Row "&amp;TEXT(_xlpm.currentRow, "0")&amp;": PTO Lift ID is missing",
      C723="", "Row "&amp;TEXT(_xlpm.currentRow, "0")&amp;": Event Start Date is missing",
      D723="", "Row "&amp;TEXT(_xlpm.currentRow, "0")&amp;": Event Start Time is missing",
      G723="", "Row "&amp;TEXT(_xlpm.currentRow, "0")&amp;": Event Type is missing",
      AND(G723&lt;&gt;"RM&amp;D Notification", E723=""), "Row "&amp;TEXT(_xlpm.currentRow, "0")&amp;": Event End Date required when Event Type is not RM&amp;D Notification",
      AND(G723&lt;&gt;"RM&amp;D Notification", F723=""), "Row "&amp;TEXT(_xlpm.currentRow, "0")&amp;": Event End Time required when Event Type is not RM&amp;D Notification",
      AND(G723&lt;&gt;"Servicing", H723=""), "Row "&amp;TEXT(_xlpm.currentRow, "0")&amp;": System required when Event Type is not Servicing",
      AND(H723="Others", I723=""), "Row "&amp;TEXT(_xlpm.currentRow, "0")&amp;": Event Description required when System is Others",
      AND(OR(G723="RM&amp;D Intervention",G723="Callback",G723="Repair / Follow-up"), J723=""), "Row "&amp;TEXT(_xlpm.currentRow, "0")&amp;": Action Type required when Event Type is RM&amp;D Intervention, Callback or Repair/Follow-up",
      AND(OR(G723="RM&amp;D Intervention",G723="Callback",G723="Repair / Follow-up"), K723=""), "Row "&amp;TEXT(_xlpm.currentRow, "0")&amp;": Action Description required when Event Type is RM&amp;D Intervention, Callback or Repair/Follow-up",
      AND(OR(G723="RM&amp;D Intervention",G723="Callback",G723="Servicing",G723="Repair / Follow-up"), M723=""), "Row "&amp;TEXT(_xlpm.currentRow, "0")&amp;": Person Full Name required when Event Type is RM&amp;D Intervention, Callback, Servicing or Repair/Follow-up",
      AND(OR(G723="RM&amp;D Intervention",G723="Callback",G723="Repair / Follow-up"), N723= ""), "Row "&amp;TEXT(_xlpm.currentRow, "0")&amp;": Type of Visit required when Event Type is RM&amp;D Intervention, Callback or Repair/Follow-up",
      AND(OR(G723="RM&amp;D Intervention",G723="Callback",G723="Repair / Follow-up"), O723=""), "Row "&amp;TEXT(_xlpm.currentRow, "0")&amp;": Type of Fault required when Event Type is RM&amp;D Intervention, Callback or Repair/Follow-up",
      AND(E723&lt;&gt;"", E723&lt;C723), "Row "&amp;TEXT(_xlpm.currentRow, "0")&amp;": Event End Date cannot be earlier than Start Date",
      AND(E723=C723, F723&lt;&gt;"", D723&lt;&gt;"", F723&lt;=D723), "Row "&amp;TEXT(_xlpm.currentRow, "0")&amp;": Event End Time must be after Start Time when dates are the same",
      ""
    ),
    ""
  )
)</f>
        <v/>
      </c>
      <c r="S723" s="10"/>
    </row>
    <row r="724" spans="1:19" s="3" customFormat="1" x14ac:dyDescent="0.25">
      <c r="A724" s="22"/>
      <c r="B724" s="22"/>
      <c r="C724" s="23"/>
      <c r="D724" s="24"/>
      <c r="E724" s="23"/>
      <c r="F724" s="24"/>
      <c r="G724" s="25"/>
      <c r="H724" s="25"/>
      <c r="I724" s="22"/>
      <c r="J724" s="25"/>
      <c r="K724" s="26"/>
      <c r="L724" s="22"/>
      <c r="M724" s="22"/>
      <c r="N724" s="25"/>
      <c r="O724" s="25"/>
      <c r="P724" s="22"/>
      <c r="R724" s="10" t="str" cm="1">
        <f t="array" ref="R724">_xlfn.LET(
  _xlpm.currentRow, ROW(A724),
  IF(
    OR(A724&lt;&gt;"", B724&lt;&gt;"", C724&lt;&gt;"", D724&lt;&gt;"", M724&lt;&gt;"", G724&lt;&gt;"", E724&lt;&gt;"", F724&lt;&gt;"", H724&lt;&gt;"", I724&lt;&gt;"", J724&lt;&gt;"", K724&lt;&gt;"", L724&lt;&gt;"",N724&lt;&gt; "", O724&lt;&gt;"", P724&lt;&gt;""),
    _xlfn.SWITCH(
      TRUE(),
      A724="", "Row "&amp;TEXT(_xlpm.currentRow, "0")&amp;": RM&amp;D Report ID is missing",
      B724="", "Row "&amp;TEXT(_xlpm.currentRow, "0")&amp;": PTO Lift ID is missing",
      C724="", "Row "&amp;TEXT(_xlpm.currentRow, "0")&amp;": Event Start Date is missing",
      D724="", "Row "&amp;TEXT(_xlpm.currentRow, "0")&amp;": Event Start Time is missing",
      G724="", "Row "&amp;TEXT(_xlpm.currentRow, "0")&amp;": Event Type is missing",
      AND(G724&lt;&gt;"RM&amp;D Notification", E724=""), "Row "&amp;TEXT(_xlpm.currentRow, "0")&amp;": Event End Date required when Event Type is not RM&amp;D Notification",
      AND(G724&lt;&gt;"RM&amp;D Notification", F724=""), "Row "&amp;TEXT(_xlpm.currentRow, "0")&amp;": Event End Time required when Event Type is not RM&amp;D Notification",
      AND(G724&lt;&gt;"Servicing", H724=""), "Row "&amp;TEXT(_xlpm.currentRow, "0")&amp;": System required when Event Type is not Servicing",
      AND(H724="Others", I724=""), "Row "&amp;TEXT(_xlpm.currentRow, "0")&amp;": Event Description required when System is Others",
      AND(OR(G724="RM&amp;D Intervention",G724="Callback",G724="Repair / Follow-up"), J724=""), "Row "&amp;TEXT(_xlpm.currentRow, "0")&amp;": Action Type required when Event Type is RM&amp;D Intervention, Callback or Repair/Follow-up",
      AND(OR(G724="RM&amp;D Intervention",G724="Callback",G724="Repair / Follow-up"), K724=""), "Row "&amp;TEXT(_xlpm.currentRow, "0")&amp;": Action Description required when Event Type is RM&amp;D Intervention, Callback or Repair/Follow-up",
      AND(OR(G724="RM&amp;D Intervention",G724="Callback",G724="Servicing",G724="Repair / Follow-up"), M724=""), "Row "&amp;TEXT(_xlpm.currentRow, "0")&amp;": Person Full Name required when Event Type is RM&amp;D Intervention, Callback, Servicing or Repair/Follow-up",
      AND(OR(G724="RM&amp;D Intervention",G724="Callback",G724="Repair / Follow-up"), N724= ""), "Row "&amp;TEXT(_xlpm.currentRow, "0")&amp;": Type of Visit required when Event Type is RM&amp;D Intervention, Callback or Repair/Follow-up",
      AND(OR(G724="RM&amp;D Intervention",G724="Callback",G724="Repair / Follow-up"), O724=""), "Row "&amp;TEXT(_xlpm.currentRow, "0")&amp;": Type of Fault required when Event Type is RM&amp;D Intervention, Callback or Repair/Follow-up",
      AND(E724&lt;&gt;"", E724&lt;C724), "Row "&amp;TEXT(_xlpm.currentRow, "0")&amp;": Event End Date cannot be earlier than Start Date",
      AND(E724=C724, F724&lt;&gt;"", D724&lt;&gt;"", F724&lt;=D724), "Row "&amp;TEXT(_xlpm.currentRow, "0")&amp;": Event End Time must be after Start Time when dates are the same",
      ""
    ),
    ""
  )
)</f>
        <v/>
      </c>
      <c r="S724" s="10"/>
    </row>
    <row r="725" spans="1:19" s="3" customFormat="1" x14ac:dyDescent="0.25">
      <c r="A725" s="22"/>
      <c r="B725" s="22"/>
      <c r="C725" s="23"/>
      <c r="D725" s="24"/>
      <c r="E725" s="23"/>
      <c r="F725" s="24"/>
      <c r="G725" s="25"/>
      <c r="H725" s="25"/>
      <c r="I725" s="22"/>
      <c r="J725" s="25"/>
      <c r="K725" s="26"/>
      <c r="L725" s="22"/>
      <c r="M725" s="22"/>
      <c r="N725" s="25"/>
      <c r="O725" s="25"/>
      <c r="P725" s="22"/>
      <c r="R725" s="10" t="str" cm="1">
        <f t="array" ref="R725">_xlfn.LET(
  _xlpm.currentRow, ROW(A725),
  IF(
    OR(A725&lt;&gt;"", B725&lt;&gt;"", C725&lt;&gt;"", D725&lt;&gt;"", M725&lt;&gt;"", G725&lt;&gt;"", E725&lt;&gt;"", F725&lt;&gt;"", H725&lt;&gt;"", I725&lt;&gt;"", J725&lt;&gt;"", K725&lt;&gt;"", L725&lt;&gt;"",N725&lt;&gt; "", O725&lt;&gt;"", P725&lt;&gt;""),
    _xlfn.SWITCH(
      TRUE(),
      A725="", "Row "&amp;TEXT(_xlpm.currentRow, "0")&amp;": RM&amp;D Report ID is missing",
      B725="", "Row "&amp;TEXT(_xlpm.currentRow, "0")&amp;": PTO Lift ID is missing",
      C725="", "Row "&amp;TEXT(_xlpm.currentRow, "0")&amp;": Event Start Date is missing",
      D725="", "Row "&amp;TEXT(_xlpm.currentRow, "0")&amp;": Event Start Time is missing",
      G725="", "Row "&amp;TEXT(_xlpm.currentRow, "0")&amp;": Event Type is missing",
      AND(G725&lt;&gt;"RM&amp;D Notification", E725=""), "Row "&amp;TEXT(_xlpm.currentRow, "0")&amp;": Event End Date required when Event Type is not RM&amp;D Notification",
      AND(G725&lt;&gt;"RM&amp;D Notification", F725=""), "Row "&amp;TEXT(_xlpm.currentRow, "0")&amp;": Event End Time required when Event Type is not RM&amp;D Notification",
      AND(G725&lt;&gt;"Servicing", H725=""), "Row "&amp;TEXT(_xlpm.currentRow, "0")&amp;": System required when Event Type is not Servicing",
      AND(H725="Others", I725=""), "Row "&amp;TEXT(_xlpm.currentRow, "0")&amp;": Event Description required when System is Others",
      AND(OR(G725="RM&amp;D Intervention",G725="Callback",G725="Repair / Follow-up"), J725=""), "Row "&amp;TEXT(_xlpm.currentRow, "0")&amp;": Action Type required when Event Type is RM&amp;D Intervention, Callback or Repair/Follow-up",
      AND(OR(G725="RM&amp;D Intervention",G725="Callback",G725="Repair / Follow-up"), K725=""), "Row "&amp;TEXT(_xlpm.currentRow, "0")&amp;": Action Description required when Event Type is RM&amp;D Intervention, Callback or Repair/Follow-up",
      AND(OR(G725="RM&amp;D Intervention",G725="Callback",G725="Servicing",G725="Repair / Follow-up"), M725=""), "Row "&amp;TEXT(_xlpm.currentRow, "0")&amp;": Person Full Name required when Event Type is RM&amp;D Intervention, Callback, Servicing or Repair/Follow-up",
      AND(OR(G725="RM&amp;D Intervention",G725="Callback",G725="Repair / Follow-up"), N725= ""), "Row "&amp;TEXT(_xlpm.currentRow, "0")&amp;": Type of Visit required when Event Type is RM&amp;D Intervention, Callback or Repair/Follow-up",
      AND(OR(G725="RM&amp;D Intervention",G725="Callback",G725="Repair / Follow-up"), O725=""), "Row "&amp;TEXT(_xlpm.currentRow, "0")&amp;": Type of Fault required when Event Type is RM&amp;D Intervention, Callback or Repair/Follow-up",
      AND(E725&lt;&gt;"", E725&lt;C725), "Row "&amp;TEXT(_xlpm.currentRow, "0")&amp;": Event End Date cannot be earlier than Start Date",
      AND(E725=C725, F725&lt;&gt;"", D725&lt;&gt;"", F725&lt;=D725), "Row "&amp;TEXT(_xlpm.currentRow, "0")&amp;": Event End Time must be after Start Time when dates are the same",
      ""
    ),
    ""
  )
)</f>
        <v/>
      </c>
      <c r="S725" s="10"/>
    </row>
    <row r="726" spans="1:19" s="3" customFormat="1" x14ac:dyDescent="0.25">
      <c r="A726" s="22"/>
      <c r="B726" s="22"/>
      <c r="C726" s="23"/>
      <c r="D726" s="24"/>
      <c r="E726" s="23"/>
      <c r="F726" s="24"/>
      <c r="G726" s="25"/>
      <c r="H726" s="25"/>
      <c r="I726" s="22"/>
      <c r="J726" s="25"/>
      <c r="K726" s="26"/>
      <c r="L726" s="22"/>
      <c r="M726" s="22"/>
      <c r="N726" s="25"/>
      <c r="O726" s="25"/>
      <c r="P726" s="22"/>
      <c r="R726" s="10" t="str" cm="1">
        <f t="array" ref="R726">_xlfn.LET(
  _xlpm.currentRow, ROW(A726),
  IF(
    OR(A726&lt;&gt;"", B726&lt;&gt;"", C726&lt;&gt;"", D726&lt;&gt;"", M726&lt;&gt;"", G726&lt;&gt;"", E726&lt;&gt;"", F726&lt;&gt;"", H726&lt;&gt;"", I726&lt;&gt;"", J726&lt;&gt;"", K726&lt;&gt;"", L726&lt;&gt;"",N726&lt;&gt; "", O726&lt;&gt;"", P726&lt;&gt;""),
    _xlfn.SWITCH(
      TRUE(),
      A726="", "Row "&amp;TEXT(_xlpm.currentRow, "0")&amp;": RM&amp;D Report ID is missing",
      B726="", "Row "&amp;TEXT(_xlpm.currentRow, "0")&amp;": PTO Lift ID is missing",
      C726="", "Row "&amp;TEXT(_xlpm.currentRow, "0")&amp;": Event Start Date is missing",
      D726="", "Row "&amp;TEXT(_xlpm.currentRow, "0")&amp;": Event Start Time is missing",
      G726="", "Row "&amp;TEXT(_xlpm.currentRow, "0")&amp;": Event Type is missing",
      AND(G726&lt;&gt;"RM&amp;D Notification", E726=""), "Row "&amp;TEXT(_xlpm.currentRow, "0")&amp;": Event End Date required when Event Type is not RM&amp;D Notification",
      AND(G726&lt;&gt;"RM&amp;D Notification", F726=""), "Row "&amp;TEXT(_xlpm.currentRow, "0")&amp;": Event End Time required when Event Type is not RM&amp;D Notification",
      AND(G726&lt;&gt;"Servicing", H726=""), "Row "&amp;TEXT(_xlpm.currentRow, "0")&amp;": System required when Event Type is not Servicing",
      AND(H726="Others", I726=""), "Row "&amp;TEXT(_xlpm.currentRow, "0")&amp;": Event Description required when System is Others",
      AND(OR(G726="RM&amp;D Intervention",G726="Callback",G726="Repair / Follow-up"), J726=""), "Row "&amp;TEXT(_xlpm.currentRow, "0")&amp;": Action Type required when Event Type is RM&amp;D Intervention, Callback or Repair/Follow-up",
      AND(OR(G726="RM&amp;D Intervention",G726="Callback",G726="Repair / Follow-up"), K726=""), "Row "&amp;TEXT(_xlpm.currentRow, "0")&amp;": Action Description required when Event Type is RM&amp;D Intervention, Callback or Repair/Follow-up",
      AND(OR(G726="RM&amp;D Intervention",G726="Callback",G726="Servicing",G726="Repair / Follow-up"), M726=""), "Row "&amp;TEXT(_xlpm.currentRow, "0")&amp;": Person Full Name required when Event Type is RM&amp;D Intervention, Callback, Servicing or Repair/Follow-up",
      AND(OR(G726="RM&amp;D Intervention",G726="Callback",G726="Repair / Follow-up"), N726= ""), "Row "&amp;TEXT(_xlpm.currentRow, "0")&amp;": Type of Visit required when Event Type is RM&amp;D Intervention, Callback or Repair/Follow-up",
      AND(OR(G726="RM&amp;D Intervention",G726="Callback",G726="Repair / Follow-up"), O726=""), "Row "&amp;TEXT(_xlpm.currentRow, "0")&amp;": Type of Fault required when Event Type is RM&amp;D Intervention, Callback or Repair/Follow-up",
      AND(E726&lt;&gt;"", E726&lt;C726), "Row "&amp;TEXT(_xlpm.currentRow, "0")&amp;": Event End Date cannot be earlier than Start Date",
      AND(E726=C726, F726&lt;&gt;"", D726&lt;&gt;"", F726&lt;=D726), "Row "&amp;TEXT(_xlpm.currentRow, "0")&amp;": Event End Time must be after Start Time when dates are the same",
      ""
    ),
    ""
  )
)</f>
        <v/>
      </c>
      <c r="S726" s="10"/>
    </row>
    <row r="727" spans="1:19" s="3" customFormat="1" x14ac:dyDescent="0.25">
      <c r="A727" s="22"/>
      <c r="B727" s="22"/>
      <c r="C727" s="23"/>
      <c r="D727" s="24"/>
      <c r="E727" s="23"/>
      <c r="F727" s="24"/>
      <c r="G727" s="25"/>
      <c r="H727" s="25"/>
      <c r="I727" s="22"/>
      <c r="J727" s="25"/>
      <c r="K727" s="26"/>
      <c r="L727" s="22"/>
      <c r="M727" s="22"/>
      <c r="N727" s="25"/>
      <c r="O727" s="25"/>
      <c r="P727" s="22"/>
      <c r="R727" s="10" t="str" cm="1">
        <f t="array" ref="R727">_xlfn.LET(
  _xlpm.currentRow, ROW(A727),
  IF(
    OR(A727&lt;&gt;"", B727&lt;&gt;"", C727&lt;&gt;"", D727&lt;&gt;"", M727&lt;&gt;"", G727&lt;&gt;"", E727&lt;&gt;"", F727&lt;&gt;"", H727&lt;&gt;"", I727&lt;&gt;"", J727&lt;&gt;"", K727&lt;&gt;"", L727&lt;&gt;"",N727&lt;&gt; "", O727&lt;&gt;"", P727&lt;&gt;""),
    _xlfn.SWITCH(
      TRUE(),
      A727="", "Row "&amp;TEXT(_xlpm.currentRow, "0")&amp;": RM&amp;D Report ID is missing",
      B727="", "Row "&amp;TEXT(_xlpm.currentRow, "0")&amp;": PTO Lift ID is missing",
      C727="", "Row "&amp;TEXT(_xlpm.currentRow, "0")&amp;": Event Start Date is missing",
      D727="", "Row "&amp;TEXT(_xlpm.currentRow, "0")&amp;": Event Start Time is missing",
      G727="", "Row "&amp;TEXT(_xlpm.currentRow, "0")&amp;": Event Type is missing",
      AND(G727&lt;&gt;"RM&amp;D Notification", E727=""), "Row "&amp;TEXT(_xlpm.currentRow, "0")&amp;": Event End Date required when Event Type is not RM&amp;D Notification",
      AND(G727&lt;&gt;"RM&amp;D Notification", F727=""), "Row "&amp;TEXT(_xlpm.currentRow, "0")&amp;": Event End Time required when Event Type is not RM&amp;D Notification",
      AND(G727&lt;&gt;"Servicing", H727=""), "Row "&amp;TEXT(_xlpm.currentRow, "0")&amp;": System required when Event Type is not Servicing",
      AND(H727="Others", I727=""), "Row "&amp;TEXT(_xlpm.currentRow, "0")&amp;": Event Description required when System is Others",
      AND(OR(G727="RM&amp;D Intervention",G727="Callback",G727="Repair / Follow-up"), J727=""), "Row "&amp;TEXT(_xlpm.currentRow, "0")&amp;": Action Type required when Event Type is RM&amp;D Intervention, Callback or Repair/Follow-up",
      AND(OR(G727="RM&amp;D Intervention",G727="Callback",G727="Repair / Follow-up"), K727=""), "Row "&amp;TEXT(_xlpm.currentRow, "0")&amp;": Action Description required when Event Type is RM&amp;D Intervention, Callback or Repair/Follow-up",
      AND(OR(G727="RM&amp;D Intervention",G727="Callback",G727="Servicing",G727="Repair / Follow-up"), M727=""), "Row "&amp;TEXT(_xlpm.currentRow, "0")&amp;": Person Full Name required when Event Type is RM&amp;D Intervention, Callback, Servicing or Repair/Follow-up",
      AND(OR(G727="RM&amp;D Intervention",G727="Callback",G727="Repair / Follow-up"), N727= ""), "Row "&amp;TEXT(_xlpm.currentRow, "0")&amp;": Type of Visit required when Event Type is RM&amp;D Intervention, Callback or Repair/Follow-up",
      AND(OR(G727="RM&amp;D Intervention",G727="Callback",G727="Repair / Follow-up"), O727=""), "Row "&amp;TEXT(_xlpm.currentRow, "0")&amp;": Type of Fault required when Event Type is RM&amp;D Intervention, Callback or Repair/Follow-up",
      AND(E727&lt;&gt;"", E727&lt;C727), "Row "&amp;TEXT(_xlpm.currentRow, "0")&amp;": Event End Date cannot be earlier than Start Date",
      AND(E727=C727, F727&lt;&gt;"", D727&lt;&gt;"", F727&lt;=D727), "Row "&amp;TEXT(_xlpm.currentRow, "0")&amp;": Event End Time must be after Start Time when dates are the same",
      ""
    ),
    ""
  )
)</f>
        <v/>
      </c>
      <c r="S727" s="10"/>
    </row>
    <row r="728" spans="1:19" s="3" customFormat="1" x14ac:dyDescent="0.25">
      <c r="A728" s="22"/>
      <c r="B728" s="22"/>
      <c r="C728" s="23"/>
      <c r="D728" s="24"/>
      <c r="E728" s="23"/>
      <c r="F728" s="24"/>
      <c r="G728" s="25"/>
      <c r="H728" s="25"/>
      <c r="I728" s="22"/>
      <c r="J728" s="25"/>
      <c r="K728" s="26"/>
      <c r="L728" s="22"/>
      <c r="M728" s="22"/>
      <c r="N728" s="25"/>
      <c r="O728" s="25"/>
      <c r="P728" s="22"/>
      <c r="R728" s="10" t="str" cm="1">
        <f t="array" ref="R728">_xlfn.LET(
  _xlpm.currentRow, ROW(A728),
  IF(
    OR(A728&lt;&gt;"", B728&lt;&gt;"", C728&lt;&gt;"", D728&lt;&gt;"", M728&lt;&gt;"", G728&lt;&gt;"", E728&lt;&gt;"", F728&lt;&gt;"", H728&lt;&gt;"", I728&lt;&gt;"", J728&lt;&gt;"", K728&lt;&gt;"", L728&lt;&gt;"",N728&lt;&gt; "", O728&lt;&gt;"", P728&lt;&gt;""),
    _xlfn.SWITCH(
      TRUE(),
      A728="", "Row "&amp;TEXT(_xlpm.currentRow, "0")&amp;": RM&amp;D Report ID is missing",
      B728="", "Row "&amp;TEXT(_xlpm.currentRow, "0")&amp;": PTO Lift ID is missing",
      C728="", "Row "&amp;TEXT(_xlpm.currentRow, "0")&amp;": Event Start Date is missing",
      D728="", "Row "&amp;TEXT(_xlpm.currentRow, "0")&amp;": Event Start Time is missing",
      G728="", "Row "&amp;TEXT(_xlpm.currentRow, "0")&amp;": Event Type is missing",
      AND(G728&lt;&gt;"RM&amp;D Notification", E728=""), "Row "&amp;TEXT(_xlpm.currentRow, "0")&amp;": Event End Date required when Event Type is not RM&amp;D Notification",
      AND(G728&lt;&gt;"RM&amp;D Notification", F728=""), "Row "&amp;TEXT(_xlpm.currentRow, "0")&amp;": Event End Time required when Event Type is not RM&amp;D Notification",
      AND(G728&lt;&gt;"Servicing", H728=""), "Row "&amp;TEXT(_xlpm.currentRow, "0")&amp;": System required when Event Type is not Servicing",
      AND(H728="Others", I728=""), "Row "&amp;TEXT(_xlpm.currentRow, "0")&amp;": Event Description required when System is Others",
      AND(OR(G728="RM&amp;D Intervention",G728="Callback",G728="Repair / Follow-up"), J728=""), "Row "&amp;TEXT(_xlpm.currentRow, "0")&amp;": Action Type required when Event Type is RM&amp;D Intervention, Callback or Repair/Follow-up",
      AND(OR(G728="RM&amp;D Intervention",G728="Callback",G728="Repair / Follow-up"), K728=""), "Row "&amp;TEXT(_xlpm.currentRow, "0")&amp;": Action Description required when Event Type is RM&amp;D Intervention, Callback or Repair/Follow-up",
      AND(OR(G728="RM&amp;D Intervention",G728="Callback",G728="Servicing",G728="Repair / Follow-up"), M728=""), "Row "&amp;TEXT(_xlpm.currentRow, "0")&amp;": Person Full Name required when Event Type is RM&amp;D Intervention, Callback, Servicing or Repair/Follow-up",
      AND(OR(G728="RM&amp;D Intervention",G728="Callback",G728="Repair / Follow-up"), N728= ""), "Row "&amp;TEXT(_xlpm.currentRow, "0")&amp;": Type of Visit required when Event Type is RM&amp;D Intervention, Callback or Repair/Follow-up",
      AND(OR(G728="RM&amp;D Intervention",G728="Callback",G728="Repair / Follow-up"), O728=""), "Row "&amp;TEXT(_xlpm.currentRow, "0")&amp;": Type of Fault required when Event Type is RM&amp;D Intervention, Callback or Repair/Follow-up",
      AND(E728&lt;&gt;"", E728&lt;C728), "Row "&amp;TEXT(_xlpm.currentRow, "0")&amp;": Event End Date cannot be earlier than Start Date",
      AND(E728=C728, F728&lt;&gt;"", D728&lt;&gt;"", F728&lt;=D728), "Row "&amp;TEXT(_xlpm.currentRow, "0")&amp;": Event End Time must be after Start Time when dates are the same",
      ""
    ),
    ""
  )
)</f>
        <v/>
      </c>
      <c r="S728" s="10"/>
    </row>
    <row r="729" spans="1:19" s="3" customFormat="1" x14ac:dyDescent="0.25">
      <c r="A729" s="22"/>
      <c r="B729" s="22"/>
      <c r="C729" s="23"/>
      <c r="D729" s="24"/>
      <c r="E729" s="23"/>
      <c r="F729" s="24"/>
      <c r="G729" s="25"/>
      <c r="H729" s="25"/>
      <c r="I729" s="22"/>
      <c r="J729" s="25"/>
      <c r="K729" s="26"/>
      <c r="L729" s="22"/>
      <c r="M729" s="22"/>
      <c r="N729" s="25"/>
      <c r="O729" s="25"/>
      <c r="P729" s="22"/>
      <c r="R729" s="10" t="str" cm="1">
        <f t="array" ref="R729">_xlfn.LET(
  _xlpm.currentRow, ROW(A729),
  IF(
    OR(A729&lt;&gt;"", B729&lt;&gt;"", C729&lt;&gt;"", D729&lt;&gt;"", M729&lt;&gt;"", G729&lt;&gt;"", E729&lt;&gt;"", F729&lt;&gt;"", H729&lt;&gt;"", I729&lt;&gt;"", J729&lt;&gt;"", K729&lt;&gt;"", L729&lt;&gt;"",N729&lt;&gt; "", O729&lt;&gt;"", P729&lt;&gt;""),
    _xlfn.SWITCH(
      TRUE(),
      A729="", "Row "&amp;TEXT(_xlpm.currentRow, "0")&amp;": RM&amp;D Report ID is missing",
      B729="", "Row "&amp;TEXT(_xlpm.currentRow, "0")&amp;": PTO Lift ID is missing",
      C729="", "Row "&amp;TEXT(_xlpm.currentRow, "0")&amp;": Event Start Date is missing",
      D729="", "Row "&amp;TEXT(_xlpm.currentRow, "0")&amp;": Event Start Time is missing",
      G729="", "Row "&amp;TEXT(_xlpm.currentRow, "0")&amp;": Event Type is missing",
      AND(G729&lt;&gt;"RM&amp;D Notification", E729=""), "Row "&amp;TEXT(_xlpm.currentRow, "0")&amp;": Event End Date required when Event Type is not RM&amp;D Notification",
      AND(G729&lt;&gt;"RM&amp;D Notification", F729=""), "Row "&amp;TEXT(_xlpm.currentRow, "0")&amp;": Event End Time required when Event Type is not RM&amp;D Notification",
      AND(G729&lt;&gt;"Servicing", H729=""), "Row "&amp;TEXT(_xlpm.currentRow, "0")&amp;": System required when Event Type is not Servicing",
      AND(H729="Others", I729=""), "Row "&amp;TEXT(_xlpm.currentRow, "0")&amp;": Event Description required when System is Others",
      AND(OR(G729="RM&amp;D Intervention",G729="Callback",G729="Repair / Follow-up"), J729=""), "Row "&amp;TEXT(_xlpm.currentRow, "0")&amp;": Action Type required when Event Type is RM&amp;D Intervention, Callback or Repair/Follow-up",
      AND(OR(G729="RM&amp;D Intervention",G729="Callback",G729="Repair / Follow-up"), K729=""), "Row "&amp;TEXT(_xlpm.currentRow, "0")&amp;": Action Description required when Event Type is RM&amp;D Intervention, Callback or Repair/Follow-up",
      AND(OR(G729="RM&amp;D Intervention",G729="Callback",G729="Servicing",G729="Repair / Follow-up"), M729=""), "Row "&amp;TEXT(_xlpm.currentRow, "0")&amp;": Person Full Name required when Event Type is RM&amp;D Intervention, Callback, Servicing or Repair/Follow-up",
      AND(OR(G729="RM&amp;D Intervention",G729="Callback",G729="Repair / Follow-up"), N729= ""), "Row "&amp;TEXT(_xlpm.currentRow, "0")&amp;": Type of Visit required when Event Type is RM&amp;D Intervention, Callback or Repair/Follow-up",
      AND(OR(G729="RM&amp;D Intervention",G729="Callback",G729="Repair / Follow-up"), O729=""), "Row "&amp;TEXT(_xlpm.currentRow, "0")&amp;": Type of Fault required when Event Type is RM&amp;D Intervention, Callback or Repair/Follow-up",
      AND(E729&lt;&gt;"", E729&lt;C729), "Row "&amp;TEXT(_xlpm.currentRow, "0")&amp;": Event End Date cannot be earlier than Start Date",
      AND(E729=C729, F729&lt;&gt;"", D729&lt;&gt;"", F729&lt;=D729), "Row "&amp;TEXT(_xlpm.currentRow, "0")&amp;": Event End Time must be after Start Time when dates are the same",
      ""
    ),
    ""
  )
)</f>
        <v/>
      </c>
      <c r="S729" s="10"/>
    </row>
    <row r="730" spans="1:19" s="3" customFormat="1" x14ac:dyDescent="0.25">
      <c r="A730" s="22"/>
      <c r="B730" s="22"/>
      <c r="C730" s="23"/>
      <c r="D730" s="24"/>
      <c r="E730" s="23"/>
      <c r="F730" s="24"/>
      <c r="G730" s="25"/>
      <c r="H730" s="25"/>
      <c r="I730" s="22"/>
      <c r="J730" s="25"/>
      <c r="K730" s="26"/>
      <c r="L730" s="22"/>
      <c r="M730" s="22"/>
      <c r="N730" s="25"/>
      <c r="O730" s="25"/>
      <c r="P730" s="22"/>
      <c r="R730" s="10" t="str" cm="1">
        <f t="array" ref="R730">_xlfn.LET(
  _xlpm.currentRow, ROW(A730),
  IF(
    OR(A730&lt;&gt;"", B730&lt;&gt;"", C730&lt;&gt;"", D730&lt;&gt;"", M730&lt;&gt;"", G730&lt;&gt;"", E730&lt;&gt;"", F730&lt;&gt;"", H730&lt;&gt;"", I730&lt;&gt;"", J730&lt;&gt;"", K730&lt;&gt;"", L730&lt;&gt;"",N730&lt;&gt; "", O730&lt;&gt;"", P730&lt;&gt;""),
    _xlfn.SWITCH(
      TRUE(),
      A730="", "Row "&amp;TEXT(_xlpm.currentRow, "0")&amp;": RM&amp;D Report ID is missing",
      B730="", "Row "&amp;TEXT(_xlpm.currentRow, "0")&amp;": PTO Lift ID is missing",
      C730="", "Row "&amp;TEXT(_xlpm.currentRow, "0")&amp;": Event Start Date is missing",
      D730="", "Row "&amp;TEXT(_xlpm.currentRow, "0")&amp;": Event Start Time is missing",
      G730="", "Row "&amp;TEXT(_xlpm.currentRow, "0")&amp;": Event Type is missing",
      AND(G730&lt;&gt;"RM&amp;D Notification", E730=""), "Row "&amp;TEXT(_xlpm.currentRow, "0")&amp;": Event End Date required when Event Type is not RM&amp;D Notification",
      AND(G730&lt;&gt;"RM&amp;D Notification", F730=""), "Row "&amp;TEXT(_xlpm.currentRow, "0")&amp;": Event End Time required when Event Type is not RM&amp;D Notification",
      AND(G730&lt;&gt;"Servicing", H730=""), "Row "&amp;TEXT(_xlpm.currentRow, "0")&amp;": System required when Event Type is not Servicing",
      AND(H730="Others", I730=""), "Row "&amp;TEXT(_xlpm.currentRow, "0")&amp;": Event Description required when System is Others",
      AND(OR(G730="RM&amp;D Intervention",G730="Callback",G730="Repair / Follow-up"), J730=""), "Row "&amp;TEXT(_xlpm.currentRow, "0")&amp;": Action Type required when Event Type is RM&amp;D Intervention, Callback or Repair/Follow-up",
      AND(OR(G730="RM&amp;D Intervention",G730="Callback",G730="Repair / Follow-up"), K730=""), "Row "&amp;TEXT(_xlpm.currentRow, "0")&amp;": Action Description required when Event Type is RM&amp;D Intervention, Callback or Repair/Follow-up",
      AND(OR(G730="RM&amp;D Intervention",G730="Callback",G730="Servicing",G730="Repair / Follow-up"), M730=""), "Row "&amp;TEXT(_xlpm.currentRow, "0")&amp;": Person Full Name required when Event Type is RM&amp;D Intervention, Callback, Servicing or Repair/Follow-up",
      AND(OR(G730="RM&amp;D Intervention",G730="Callback",G730="Repair / Follow-up"), N730= ""), "Row "&amp;TEXT(_xlpm.currentRow, "0")&amp;": Type of Visit required when Event Type is RM&amp;D Intervention, Callback or Repair/Follow-up",
      AND(OR(G730="RM&amp;D Intervention",G730="Callback",G730="Repair / Follow-up"), O730=""), "Row "&amp;TEXT(_xlpm.currentRow, "0")&amp;": Type of Fault required when Event Type is RM&amp;D Intervention, Callback or Repair/Follow-up",
      AND(E730&lt;&gt;"", E730&lt;C730), "Row "&amp;TEXT(_xlpm.currentRow, "0")&amp;": Event End Date cannot be earlier than Start Date",
      AND(E730=C730, F730&lt;&gt;"", D730&lt;&gt;"", F730&lt;=D730), "Row "&amp;TEXT(_xlpm.currentRow, "0")&amp;": Event End Time must be after Start Time when dates are the same",
      ""
    ),
    ""
  )
)</f>
        <v/>
      </c>
      <c r="S730" s="10"/>
    </row>
    <row r="731" spans="1:19" s="3" customFormat="1" x14ac:dyDescent="0.25">
      <c r="A731" s="22"/>
      <c r="B731" s="22"/>
      <c r="C731" s="23"/>
      <c r="D731" s="24"/>
      <c r="E731" s="23"/>
      <c r="F731" s="24"/>
      <c r="G731" s="25"/>
      <c r="H731" s="25"/>
      <c r="I731" s="22"/>
      <c r="J731" s="25"/>
      <c r="K731" s="26"/>
      <c r="L731" s="22"/>
      <c r="M731" s="22"/>
      <c r="N731" s="25"/>
      <c r="O731" s="25"/>
      <c r="P731" s="22"/>
      <c r="R731" s="10" t="str" cm="1">
        <f t="array" ref="R731">_xlfn.LET(
  _xlpm.currentRow, ROW(A731),
  IF(
    OR(A731&lt;&gt;"", B731&lt;&gt;"", C731&lt;&gt;"", D731&lt;&gt;"", M731&lt;&gt;"", G731&lt;&gt;"", E731&lt;&gt;"", F731&lt;&gt;"", H731&lt;&gt;"", I731&lt;&gt;"", J731&lt;&gt;"", K731&lt;&gt;"", L731&lt;&gt;"",N731&lt;&gt; "", O731&lt;&gt;"", P731&lt;&gt;""),
    _xlfn.SWITCH(
      TRUE(),
      A731="", "Row "&amp;TEXT(_xlpm.currentRow, "0")&amp;": RM&amp;D Report ID is missing",
      B731="", "Row "&amp;TEXT(_xlpm.currentRow, "0")&amp;": PTO Lift ID is missing",
      C731="", "Row "&amp;TEXT(_xlpm.currentRow, "0")&amp;": Event Start Date is missing",
      D731="", "Row "&amp;TEXT(_xlpm.currentRow, "0")&amp;": Event Start Time is missing",
      G731="", "Row "&amp;TEXT(_xlpm.currentRow, "0")&amp;": Event Type is missing",
      AND(G731&lt;&gt;"RM&amp;D Notification", E731=""), "Row "&amp;TEXT(_xlpm.currentRow, "0")&amp;": Event End Date required when Event Type is not RM&amp;D Notification",
      AND(G731&lt;&gt;"RM&amp;D Notification", F731=""), "Row "&amp;TEXT(_xlpm.currentRow, "0")&amp;": Event End Time required when Event Type is not RM&amp;D Notification",
      AND(G731&lt;&gt;"Servicing", H731=""), "Row "&amp;TEXT(_xlpm.currentRow, "0")&amp;": System required when Event Type is not Servicing",
      AND(H731="Others", I731=""), "Row "&amp;TEXT(_xlpm.currentRow, "0")&amp;": Event Description required when System is Others",
      AND(OR(G731="RM&amp;D Intervention",G731="Callback",G731="Repair / Follow-up"), J731=""), "Row "&amp;TEXT(_xlpm.currentRow, "0")&amp;": Action Type required when Event Type is RM&amp;D Intervention, Callback or Repair/Follow-up",
      AND(OR(G731="RM&amp;D Intervention",G731="Callback",G731="Repair / Follow-up"), K731=""), "Row "&amp;TEXT(_xlpm.currentRow, "0")&amp;": Action Description required when Event Type is RM&amp;D Intervention, Callback or Repair/Follow-up",
      AND(OR(G731="RM&amp;D Intervention",G731="Callback",G731="Servicing",G731="Repair / Follow-up"), M731=""), "Row "&amp;TEXT(_xlpm.currentRow, "0")&amp;": Person Full Name required when Event Type is RM&amp;D Intervention, Callback, Servicing or Repair/Follow-up",
      AND(OR(G731="RM&amp;D Intervention",G731="Callback",G731="Repair / Follow-up"), N731= ""), "Row "&amp;TEXT(_xlpm.currentRow, "0")&amp;": Type of Visit required when Event Type is RM&amp;D Intervention, Callback or Repair/Follow-up",
      AND(OR(G731="RM&amp;D Intervention",G731="Callback",G731="Repair / Follow-up"), O731=""), "Row "&amp;TEXT(_xlpm.currentRow, "0")&amp;": Type of Fault required when Event Type is RM&amp;D Intervention, Callback or Repair/Follow-up",
      AND(E731&lt;&gt;"", E731&lt;C731), "Row "&amp;TEXT(_xlpm.currentRow, "0")&amp;": Event End Date cannot be earlier than Start Date",
      AND(E731=C731, F731&lt;&gt;"", D731&lt;&gt;"", F731&lt;=D731), "Row "&amp;TEXT(_xlpm.currentRow, "0")&amp;": Event End Time must be after Start Time when dates are the same",
      ""
    ),
    ""
  )
)</f>
        <v/>
      </c>
      <c r="S731" s="10"/>
    </row>
    <row r="732" spans="1:19" s="3" customFormat="1" x14ac:dyDescent="0.25">
      <c r="A732" s="22"/>
      <c r="B732" s="22"/>
      <c r="C732" s="23"/>
      <c r="D732" s="24"/>
      <c r="E732" s="23"/>
      <c r="F732" s="24"/>
      <c r="G732" s="25"/>
      <c r="H732" s="25"/>
      <c r="I732" s="22"/>
      <c r="J732" s="25"/>
      <c r="K732" s="26"/>
      <c r="L732" s="22"/>
      <c r="M732" s="22"/>
      <c r="N732" s="25"/>
      <c r="O732" s="25"/>
      <c r="P732" s="22"/>
      <c r="R732" s="10" t="str" cm="1">
        <f t="array" ref="R732">_xlfn.LET(
  _xlpm.currentRow, ROW(A732),
  IF(
    OR(A732&lt;&gt;"", B732&lt;&gt;"", C732&lt;&gt;"", D732&lt;&gt;"", M732&lt;&gt;"", G732&lt;&gt;"", E732&lt;&gt;"", F732&lt;&gt;"", H732&lt;&gt;"", I732&lt;&gt;"", J732&lt;&gt;"", K732&lt;&gt;"", L732&lt;&gt;"",N732&lt;&gt; "", O732&lt;&gt;"", P732&lt;&gt;""),
    _xlfn.SWITCH(
      TRUE(),
      A732="", "Row "&amp;TEXT(_xlpm.currentRow, "0")&amp;": RM&amp;D Report ID is missing",
      B732="", "Row "&amp;TEXT(_xlpm.currentRow, "0")&amp;": PTO Lift ID is missing",
      C732="", "Row "&amp;TEXT(_xlpm.currentRow, "0")&amp;": Event Start Date is missing",
      D732="", "Row "&amp;TEXT(_xlpm.currentRow, "0")&amp;": Event Start Time is missing",
      G732="", "Row "&amp;TEXT(_xlpm.currentRow, "0")&amp;": Event Type is missing",
      AND(G732&lt;&gt;"RM&amp;D Notification", E732=""), "Row "&amp;TEXT(_xlpm.currentRow, "0")&amp;": Event End Date required when Event Type is not RM&amp;D Notification",
      AND(G732&lt;&gt;"RM&amp;D Notification", F732=""), "Row "&amp;TEXT(_xlpm.currentRow, "0")&amp;": Event End Time required when Event Type is not RM&amp;D Notification",
      AND(G732&lt;&gt;"Servicing", H732=""), "Row "&amp;TEXT(_xlpm.currentRow, "0")&amp;": System required when Event Type is not Servicing",
      AND(H732="Others", I732=""), "Row "&amp;TEXT(_xlpm.currentRow, "0")&amp;": Event Description required when System is Others",
      AND(OR(G732="RM&amp;D Intervention",G732="Callback",G732="Repair / Follow-up"), J732=""), "Row "&amp;TEXT(_xlpm.currentRow, "0")&amp;": Action Type required when Event Type is RM&amp;D Intervention, Callback or Repair/Follow-up",
      AND(OR(G732="RM&amp;D Intervention",G732="Callback",G732="Repair / Follow-up"), K732=""), "Row "&amp;TEXT(_xlpm.currentRow, "0")&amp;": Action Description required when Event Type is RM&amp;D Intervention, Callback or Repair/Follow-up",
      AND(OR(G732="RM&amp;D Intervention",G732="Callback",G732="Servicing",G732="Repair / Follow-up"), M732=""), "Row "&amp;TEXT(_xlpm.currentRow, "0")&amp;": Person Full Name required when Event Type is RM&amp;D Intervention, Callback, Servicing or Repair/Follow-up",
      AND(OR(G732="RM&amp;D Intervention",G732="Callback",G732="Repair / Follow-up"), N732= ""), "Row "&amp;TEXT(_xlpm.currentRow, "0")&amp;": Type of Visit required when Event Type is RM&amp;D Intervention, Callback or Repair/Follow-up",
      AND(OR(G732="RM&amp;D Intervention",G732="Callback",G732="Repair / Follow-up"), O732=""), "Row "&amp;TEXT(_xlpm.currentRow, "0")&amp;": Type of Fault required when Event Type is RM&amp;D Intervention, Callback or Repair/Follow-up",
      AND(E732&lt;&gt;"", E732&lt;C732), "Row "&amp;TEXT(_xlpm.currentRow, "0")&amp;": Event End Date cannot be earlier than Start Date",
      AND(E732=C732, F732&lt;&gt;"", D732&lt;&gt;"", F732&lt;=D732), "Row "&amp;TEXT(_xlpm.currentRow, "0")&amp;": Event End Time must be after Start Time when dates are the same",
      ""
    ),
    ""
  )
)</f>
        <v/>
      </c>
      <c r="S732" s="10"/>
    </row>
    <row r="733" spans="1:19" s="3" customFormat="1" x14ac:dyDescent="0.25">
      <c r="A733" s="22"/>
      <c r="B733" s="22"/>
      <c r="C733" s="23"/>
      <c r="D733" s="24"/>
      <c r="E733" s="23"/>
      <c r="F733" s="24"/>
      <c r="G733" s="25"/>
      <c r="H733" s="25"/>
      <c r="I733" s="22"/>
      <c r="J733" s="25"/>
      <c r="K733" s="26"/>
      <c r="L733" s="22"/>
      <c r="M733" s="22"/>
      <c r="N733" s="25"/>
      <c r="O733" s="25"/>
      <c r="P733" s="22"/>
      <c r="R733" s="10" t="str" cm="1">
        <f t="array" ref="R733">_xlfn.LET(
  _xlpm.currentRow, ROW(A733),
  IF(
    OR(A733&lt;&gt;"", B733&lt;&gt;"", C733&lt;&gt;"", D733&lt;&gt;"", M733&lt;&gt;"", G733&lt;&gt;"", E733&lt;&gt;"", F733&lt;&gt;"", H733&lt;&gt;"", I733&lt;&gt;"", J733&lt;&gt;"", K733&lt;&gt;"", L733&lt;&gt;"",N733&lt;&gt; "", O733&lt;&gt;"", P733&lt;&gt;""),
    _xlfn.SWITCH(
      TRUE(),
      A733="", "Row "&amp;TEXT(_xlpm.currentRow, "0")&amp;": RM&amp;D Report ID is missing",
      B733="", "Row "&amp;TEXT(_xlpm.currentRow, "0")&amp;": PTO Lift ID is missing",
      C733="", "Row "&amp;TEXT(_xlpm.currentRow, "0")&amp;": Event Start Date is missing",
      D733="", "Row "&amp;TEXT(_xlpm.currentRow, "0")&amp;": Event Start Time is missing",
      G733="", "Row "&amp;TEXT(_xlpm.currentRow, "0")&amp;": Event Type is missing",
      AND(G733&lt;&gt;"RM&amp;D Notification", E733=""), "Row "&amp;TEXT(_xlpm.currentRow, "0")&amp;": Event End Date required when Event Type is not RM&amp;D Notification",
      AND(G733&lt;&gt;"RM&amp;D Notification", F733=""), "Row "&amp;TEXT(_xlpm.currentRow, "0")&amp;": Event End Time required when Event Type is not RM&amp;D Notification",
      AND(G733&lt;&gt;"Servicing", H733=""), "Row "&amp;TEXT(_xlpm.currentRow, "0")&amp;": System required when Event Type is not Servicing",
      AND(H733="Others", I733=""), "Row "&amp;TEXT(_xlpm.currentRow, "0")&amp;": Event Description required when System is Others",
      AND(OR(G733="RM&amp;D Intervention",G733="Callback",G733="Repair / Follow-up"), J733=""), "Row "&amp;TEXT(_xlpm.currentRow, "0")&amp;": Action Type required when Event Type is RM&amp;D Intervention, Callback or Repair/Follow-up",
      AND(OR(G733="RM&amp;D Intervention",G733="Callback",G733="Repair / Follow-up"), K733=""), "Row "&amp;TEXT(_xlpm.currentRow, "0")&amp;": Action Description required when Event Type is RM&amp;D Intervention, Callback or Repair/Follow-up",
      AND(OR(G733="RM&amp;D Intervention",G733="Callback",G733="Servicing",G733="Repair / Follow-up"), M733=""), "Row "&amp;TEXT(_xlpm.currentRow, "0")&amp;": Person Full Name required when Event Type is RM&amp;D Intervention, Callback, Servicing or Repair/Follow-up",
      AND(OR(G733="RM&amp;D Intervention",G733="Callback",G733="Repair / Follow-up"), N733= ""), "Row "&amp;TEXT(_xlpm.currentRow, "0")&amp;": Type of Visit required when Event Type is RM&amp;D Intervention, Callback or Repair/Follow-up",
      AND(OR(G733="RM&amp;D Intervention",G733="Callback",G733="Repair / Follow-up"), O733=""), "Row "&amp;TEXT(_xlpm.currentRow, "0")&amp;": Type of Fault required when Event Type is RM&amp;D Intervention, Callback or Repair/Follow-up",
      AND(E733&lt;&gt;"", E733&lt;C733), "Row "&amp;TEXT(_xlpm.currentRow, "0")&amp;": Event End Date cannot be earlier than Start Date",
      AND(E733=C733, F733&lt;&gt;"", D733&lt;&gt;"", F733&lt;=D733), "Row "&amp;TEXT(_xlpm.currentRow, "0")&amp;": Event End Time must be after Start Time when dates are the same",
      ""
    ),
    ""
  )
)</f>
        <v/>
      </c>
      <c r="S733" s="10"/>
    </row>
    <row r="734" spans="1:19" s="3" customFormat="1" x14ac:dyDescent="0.25">
      <c r="A734" s="22"/>
      <c r="B734" s="22"/>
      <c r="C734" s="23"/>
      <c r="D734" s="24"/>
      <c r="E734" s="23"/>
      <c r="F734" s="24"/>
      <c r="G734" s="25"/>
      <c r="H734" s="25"/>
      <c r="I734" s="22"/>
      <c r="J734" s="25"/>
      <c r="K734" s="26"/>
      <c r="L734" s="22"/>
      <c r="M734" s="22"/>
      <c r="N734" s="25"/>
      <c r="O734" s="25"/>
      <c r="P734" s="22"/>
      <c r="R734" s="10" t="str" cm="1">
        <f t="array" ref="R734">_xlfn.LET(
  _xlpm.currentRow, ROW(A734),
  IF(
    OR(A734&lt;&gt;"", B734&lt;&gt;"", C734&lt;&gt;"", D734&lt;&gt;"", M734&lt;&gt;"", G734&lt;&gt;"", E734&lt;&gt;"", F734&lt;&gt;"", H734&lt;&gt;"", I734&lt;&gt;"", J734&lt;&gt;"", K734&lt;&gt;"", L734&lt;&gt;"",N734&lt;&gt; "", O734&lt;&gt;"", P734&lt;&gt;""),
    _xlfn.SWITCH(
      TRUE(),
      A734="", "Row "&amp;TEXT(_xlpm.currentRow, "0")&amp;": RM&amp;D Report ID is missing",
      B734="", "Row "&amp;TEXT(_xlpm.currentRow, "0")&amp;": PTO Lift ID is missing",
      C734="", "Row "&amp;TEXT(_xlpm.currentRow, "0")&amp;": Event Start Date is missing",
      D734="", "Row "&amp;TEXT(_xlpm.currentRow, "0")&amp;": Event Start Time is missing",
      G734="", "Row "&amp;TEXT(_xlpm.currentRow, "0")&amp;": Event Type is missing",
      AND(G734&lt;&gt;"RM&amp;D Notification", E734=""), "Row "&amp;TEXT(_xlpm.currentRow, "0")&amp;": Event End Date required when Event Type is not RM&amp;D Notification",
      AND(G734&lt;&gt;"RM&amp;D Notification", F734=""), "Row "&amp;TEXT(_xlpm.currentRow, "0")&amp;": Event End Time required when Event Type is not RM&amp;D Notification",
      AND(G734&lt;&gt;"Servicing", H734=""), "Row "&amp;TEXT(_xlpm.currentRow, "0")&amp;": System required when Event Type is not Servicing",
      AND(H734="Others", I734=""), "Row "&amp;TEXT(_xlpm.currentRow, "0")&amp;": Event Description required when System is Others",
      AND(OR(G734="RM&amp;D Intervention",G734="Callback",G734="Repair / Follow-up"), J734=""), "Row "&amp;TEXT(_xlpm.currentRow, "0")&amp;": Action Type required when Event Type is RM&amp;D Intervention, Callback or Repair/Follow-up",
      AND(OR(G734="RM&amp;D Intervention",G734="Callback",G734="Repair / Follow-up"), K734=""), "Row "&amp;TEXT(_xlpm.currentRow, "0")&amp;": Action Description required when Event Type is RM&amp;D Intervention, Callback or Repair/Follow-up",
      AND(OR(G734="RM&amp;D Intervention",G734="Callback",G734="Servicing",G734="Repair / Follow-up"), M734=""), "Row "&amp;TEXT(_xlpm.currentRow, "0")&amp;": Person Full Name required when Event Type is RM&amp;D Intervention, Callback, Servicing or Repair/Follow-up",
      AND(OR(G734="RM&amp;D Intervention",G734="Callback",G734="Repair / Follow-up"), N734= ""), "Row "&amp;TEXT(_xlpm.currentRow, "0")&amp;": Type of Visit required when Event Type is RM&amp;D Intervention, Callback or Repair/Follow-up",
      AND(OR(G734="RM&amp;D Intervention",G734="Callback",G734="Repair / Follow-up"), O734=""), "Row "&amp;TEXT(_xlpm.currentRow, "0")&amp;": Type of Fault required when Event Type is RM&amp;D Intervention, Callback or Repair/Follow-up",
      AND(E734&lt;&gt;"", E734&lt;C734), "Row "&amp;TEXT(_xlpm.currentRow, "0")&amp;": Event End Date cannot be earlier than Start Date",
      AND(E734=C734, F734&lt;&gt;"", D734&lt;&gt;"", F734&lt;=D734), "Row "&amp;TEXT(_xlpm.currentRow, "0")&amp;": Event End Time must be after Start Time when dates are the same",
      ""
    ),
    ""
  )
)</f>
        <v/>
      </c>
      <c r="S734" s="10"/>
    </row>
    <row r="735" spans="1:19" s="3" customFormat="1" x14ac:dyDescent="0.25">
      <c r="A735" s="22"/>
      <c r="B735" s="22"/>
      <c r="C735" s="23"/>
      <c r="D735" s="24"/>
      <c r="E735" s="23"/>
      <c r="F735" s="24"/>
      <c r="G735" s="25"/>
      <c r="H735" s="25"/>
      <c r="I735" s="22"/>
      <c r="J735" s="25"/>
      <c r="K735" s="26"/>
      <c r="L735" s="22"/>
      <c r="M735" s="22"/>
      <c r="N735" s="25"/>
      <c r="O735" s="25"/>
      <c r="P735" s="22"/>
      <c r="R735" s="10" t="str" cm="1">
        <f t="array" ref="R735">_xlfn.LET(
  _xlpm.currentRow, ROW(A735),
  IF(
    OR(A735&lt;&gt;"", B735&lt;&gt;"", C735&lt;&gt;"", D735&lt;&gt;"", M735&lt;&gt;"", G735&lt;&gt;"", E735&lt;&gt;"", F735&lt;&gt;"", H735&lt;&gt;"", I735&lt;&gt;"", J735&lt;&gt;"", K735&lt;&gt;"", L735&lt;&gt;"",N735&lt;&gt; "", O735&lt;&gt;"", P735&lt;&gt;""),
    _xlfn.SWITCH(
      TRUE(),
      A735="", "Row "&amp;TEXT(_xlpm.currentRow, "0")&amp;": RM&amp;D Report ID is missing",
      B735="", "Row "&amp;TEXT(_xlpm.currentRow, "0")&amp;": PTO Lift ID is missing",
      C735="", "Row "&amp;TEXT(_xlpm.currentRow, "0")&amp;": Event Start Date is missing",
      D735="", "Row "&amp;TEXT(_xlpm.currentRow, "0")&amp;": Event Start Time is missing",
      G735="", "Row "&amp;TEXT(_xlpm.currentRow, "0")&amp;": Event Type is missing",
      AND(G735&lt;&gt;"RM&amp;D Notification", E735=""), "Row "&amp;TEXT(_xlpm.currentRow, "0")&amp;": Event End Date required when Event Type is not RM&amp;D Notification",
      AND(G735&lt;&gt;"RM&amp;D Notification", F735=""), "Row "&amp;TEXT(_xlpm.currentRow, "0")&amp;": Event End Time required when Event Type is not RM&amp;D Notification",
      AND(G735&lt;&gt;"Servicing", H735=""), "Row "&amp;TEXT(_xlpm.currentRow, "0")&amp;": System required when Event Type is not Servicing",
      AND(H735="Others", I735=""), "Row "&amp;TEXT(_xlpm.currentRow, "0")&amp;": Event Description required when System is Others",
      AND(OR(G735="RM&amp;D Intervention",G735="Callback",G735="Repair / Follow-up"), J735=""), "Row "&amp;TEXT(_xlpm.currentRow, "0")&amp;": Action Type required when Event Type is RM&amp;D Intervention, Callback or Repair/Follow-up",
      AND(OR(G735="RM&amp;D Intervention",G735="Callback",G735="Repair / Follow-up"), K735=""), "Row "&amp;TEXT(_xlpm.currentRow, "0")&amp;": Action Description required when Event Type is RM&amp;D Intervention, Callback or Repair/Follow-up",
      AND(OR(G735="RM&amp;D Intervention",G735="Callback",G735="Servicing",G735="Repair / Follow-up"), M735=""), "Row "&amp;TEXT(_xlpm.currentRow, "0")&amp;": Person Full Name required when Event Type is RM&amp;D Intervention, Callback, Servicing or Repair/Follow-up",
      AND(OR(G735="RM&amp;D Intervention",G735="Callback",G735="Repair / Follow-up"), N735= ""), "Row "&amp;TEXT(_xlpm.currentRow, "0")&amp;": Type of Visit required when Event Type is RM&amp;D Intervention, Callback or Repair/Follow-up",
      AND(OR(G735="RM&amp;D Intervention",G735="Callback",G735="Repair / Follow-up"), O735=""), "Row "&amp;TEXT(_xlpm.currentRow, "0")&amp;": Type of Fault required when Event Type is RM&amp;D Intervention, Callback or Repair/Follow-up",
      AND(E735&lt;&gt;"", E735&lt;C735), "Row "&amp;TEXT(_xlpm.currentRow, "0")&amp;": Event End Date cannot be earlier than Start Date",
      AND(E735=C735, F735&lt;&gt;"", D735&lt;&gt;"", F735&lt;=D735), "Row "&amp;TEXT(_xlpm.currentRow, "0")&amp;": Event End Time must be after Start Time when dates are the same",
      ""
    ),
    ""
  )
)</f>
        <v/>
      </c>
      <c r="S735" s="10"/>
    </row>
    <row r="736" spans="1:19" s="3" customFormat="1" x14ac:dyDescent="0.25">
      <c r="A736" s="22"/>
      <c r="B736" s="22"/>
      <c r="C736" s="23"/>
      <c r="D736" s="24"/>
      <c r="E736" s="23"/>
      <c r="F736" s="24"/>
      <c r="G736" s="25"/>
      <c r="H736" s="25"/>
      <c r="I736" s="22"/>
      <c r="J736" s="25"/>
      <c r="K736" s="26"/>
      <c r="L736" s="22"/>
      <c r="M736" s="22"/>
      <c r="N736" s="25"/>
      <c r="O736" s="25"/>
      <c r="P736" s="22"/>
      <c r="R736" s="10" t="str" cm="1">
        <f t="array" ref="R736">_xlfn.LET(
  _xlpm.currentRow, ROW(A736),
  IF(
    OR(A736&lt;&gt;"", B736&lt;&gt;"", C736&lt;&gt;"", D736&lt;&gt;"", M736&lt;&gt;"", G736&lt;&gt;"", E736&lt;&gt;"", F736&lt;&gt;"", H736&lt;&gt;"", I736&lt;&gt;"", J736&lt;&gt;"", K736&lt;&gt;"", L736&lt;&gt;"",N736&lt;&gt; "", O736&lt;&gt;"", P736&lt;&gt;""),
    _xlfn.SWITCH(
      TRUE(),
      A736="", "Row "&amp;TEXT(_xlpm.currentRow, "0")&amp;": RM&amp;D Report ID is missing",
      B736="", "Row "&amp;TEXT(_xlpm.currentRow, "0")&amp;": PTO Lift ID is missing",
      C736="", "Row "&amp;TEXT(_xlpm.currentRow, "0")&amp;": Event Start Date is missing",
      D736="", "Row "&amp;TEXT(_xlpm.currentRow, "0")&amp;": Event Start Time is missing",
      G736="", "Row "&amp;TEXT(_xlpm.currentRow, "0")&amp;": Event Type is missing",
      AND(G736&lt;&gt;"RM&amp;D Notification", E736=""), "Row "&amp;TEXT(_xlpm.currentRow, "0")&amp;": Event End Date required when Event Type is not RM&amp;D Notification",
      AND(G736&lt;&gt;"RM&amp;D Notification", F736=""), "Row "&amp;TEXT(_xlpm.currentRow, "0")&amp;": Event End Time required when Event Type is not RM&amp;D Notification",
      AND(G736&lt;&gt;"Servicing", H736=""), "Row "&amp;TEXT(_xlpm.currentRow, "0")&amp;": System required when Event Type is not Servicing",
      AND(H736="Others", I736=""), "Row "&amp;TEXT(_xlpm.currentRow, "0")&amp;": Event Description required when System is Others",
      AND(OR(G736="RM&amp;D Intervention",G736="Callback",G736="Repair / Follow-up"), J736=""), "Row "&amp;TEXT(_xlpm.currentRow, "0")&amp;": Action Type required when Event Type is RM&amp;D Intervention, Callback or Repair/Follow-up",
      AND(OR(G736="RM&amp;D Intervention",G736="Callback",G736="Repair / Follow-up"), K736=""), "Row "&amp;TEXT(_xlpm.currentRow, "0")&amp;": Action Description required when Event Type is RM&amp;D Intervention, Callback or Repair/Follow-up",
      AND(OR(G736="RM&amp;D Intervention",G736="Callback",G736="Servicing",G736="Repair / Follow-up"), M736=""), "Row "&amp;TEXT(_xlpm.currentRow, "0")&amp;": Person Full Name required when Event Type is RM&amp;D Intervention, Callback, Servicing or Repair/Follow-up",
      AND(OR(G736="RM&amp;D Intervention",G736="Callback",G736="Repair / Follow-up"), N736= ""), "Row "&amp;TEXT(_xlpm.currentRow, "0")&amp;": Type of Visit required when Event Type is RM&amp;D Intervention, Callback or Repair/Follow-up",
      AND(OR(G736="RM&amp;D Intervention",G736="Callback",G736="Repair / Follow-up"), O736=""), "Row "&amp;TEXT(_xlpm.currentRow, "0")&amp;": Type of Fault required when Event Type is RM&amp;D Intervention, Callback or Repair/Follow-up",
      AND(E736&lt;&gt;"", E736&lt;C736), "Row "&amp;TEXT(_xlpm.currentRow, "0")&amp;": Event End Date cannot be earlier than Start Date",
      AND(E736=C736, F736&lt;&gt;"", D736&lt;&gt;"", F736&lt;=D736), "Row "&amp;TEXT(_xlpm.currentRow, "0")&amp;": Event End Time must be after Start Time when dates are the same",
      ""
    ),
    ""
  )
)</f>
        <v/>
      </c>
      <c r="S736" s="10"/>
    </row>
    <row r="737" spans="1:19" s="3" customFormat="1" x14ac:dyDescent="0.25">
      <c r="A737" s="22"/>
      <c r="B737" s="22"/>
      <c r="C737" s="23"/>
      <c r="D737" s="24"/>
      <c r="E737" s="23"/>
      <c r="F737" s="24"/>
      <c r="G737" s="25"/>
      <c r="H737" s="25"/>
      <c r="I737" s="22"/>
      <c r="J737" s="25"/>
      <c r="K737" s="26"/>
      <c r="L737" s="22"/>
      <c r="M737" s="22"/>
      <c r="N737" s="25"/>
      <c r="O737" s="25"/>
      <c r="P737" s="22"/>
      <c r="R737" s="10" t="str" cm="1">
        <f t="array" ref="R737">_xlfn.LET(
  _xlpm.currentRow, ROW(A737),
  IF(
    OR(A737&lt;&gt;"", B737&lt;&gt;"", C737&lt;&gt;"", D737&lt;&gt;"", M737&lt;&gt;"", G737&lt;&gt;"", E737&lt;&gt;"", F737&lt;&gt;"", H737&lt;&gt;"", I737&lt;&gt;"", J737&lt;&gt;"", K737&lt;&gt;"", L737&lt;&gt;"",N737&lt;&gt; "", O737&lt;&gt;"", P737&lt;&gt;""),
    _xlfn.SWITCH(
      TRUE(),
      A737="", "Row "&amp;TEXT(_xlpm.currentRow, "0")&amp;": RM&amp;D Report ID is missing",
      B737="", "Row "&amp;TEXT(_xlpm.currentRow, "0")&amp;": PTO Lift ID is missing",
      C737="", "Row "&amp;TEXT(_xlpm.currentRow, "0")&amp;": Event Start Date is missing",
      D737="", "Row "&amp;TEXT(_xlpm.currentRow, "0")&amp;": Event Start Time is missing",
      G737="", "Row "&amp;TEXT(_xlpm.currentRow, "0")&amp;": Event Type is missing",
      AND(G737&lt;&gt;"RM&amp;D Notification", E737=""), "Row "&amp;TEXT(_xlpm.currentRow, "0")&amp;": Event End Date required when Event Type is not RM&amp;D Notification",
      AND(G737&lt;&gt;"RM&amp;D Notification", F737=""), "Row "&amp;TEXT(_xlpm.currentRow, "0")&amp;": Event End Time required when Event Type is not RM&amp;D Notification",
      AND(G737&lt;&gt;"Servicing", H737=""), "Row "&amp;TEXT(_xlpm.currentRow, "0")&amp;": System required when Event Type is not Servicing",
      AND(H737="Others", I737=""), "Row "&amp;TEXT(_xlpm.currentRow, "0")&amp;": Event Description required when System is Others",
      AND(OR(G737="RM&amp;D Intervention",G737="Callback",G737="Repair / Follow-up"), J737=""), "Row "&amp;TEXT(_xlpm.currentRow, "0")&amp;": Action Type required when Event Type is RM&amp;D Intervention, Callback or Repair/Follow-up",
      AND(OR(G737="RM&amp;D Intervention",G737="Callback",G737="Repair / Follow-up"), K737=""), "Row "&amp;TEXT(_xlpm.currentRow, "0")&amp;": Action Description required when Event Type is RM&amp;D Intervention, Callback or Repair/Follow-up",
      AND(OR(G737="RM&amp;D Intervention",G737="Callback",G737="Servicing",G737="Repair / Follow-up"), M737=""), "Row "&amp;TEXT(_xlpm.currentRow, "0")&amp;": Person Full Name required when Event Type is RM&amp;D Intervention, Callback, Servicing or Repair/Follow-up",
      AND(OR(G737="RM&amp;D Intervention",G737="Callback",G737="Repair / Follow-up"), N737= ""), "Row "&amp;TEXT(_xlpm.currentRow, "0")&amp;": Type of Visit required when Event Type is RM&amp;D Intervention, Callback or Repair/Follow-up",
      AND(OR(G737="RM&amp;D Intervention",G737="Callback",G737="Repair / Follow-up"), O737=""), "Row "&amp;TEXT(_xlpm.currentRow, "0")&amp;": Type of Fault required when Event Type is RM&amp;D Intervention, Callback or Repair/Follow-up",
      AND(E737&lt;&gt;"", E737&lt;C737), "Row "&amp;TEXT(_xlpm.currentRow, "0")&amp;": Event End Date cannot be earlier than Start Date",
      AND(E737=C737, F737&lt;&gt;"", D737&lt;&gt;"", F737&lt;=D737), "Row "&amp;TEXT(_xlpm.currentRow, "0")&amp;": Event End Time must be after Start Time when dates are the same",
      ""
    ),
    ""
  )
)</f>
        <v/>
      </c>
      <c r="S737" s="10"/>
    </row>
    <row r="738" spans="1:19" s="3" customFormat="1" x14ac:dyDescent="0.25">
      <c r="A738" s="22"/>
      <c r="B738" s="22"/>
      <c r="C738" s="23"/>
      <c r="D738" s="24"/>
      <c r="E738" s="23"/>
      <c r="F738" s="24"/>
      <c r="G738" s="25"/>
      <c r="H738" s="25"/>
      <c r="I738" s="22"/>
      <c r="J738" s="25"/>
      <c r="K738" s="26"/>
      <c r="L738" s="22"/>
      <c r="M738" s="22"/>
      <c r="N738" s="25"/>
      <c r="O738" s="25"/>
      <c r="P738" s="22"/>
      <c r="R738" s="10" t="str" cm="1">
        <f t="array" ref="R738">_xlfn.LET(
  _xlpm.currentRow, ROW(A738),
  IF(
    OR(A738&lt;&gt;"", B738&lt;&gt;"", C738&lt;&gt;"", D738&lt;&gt;"", M738&lt;&gt;"", G738&lt;&gt;"", E738&lt;&gt;"", F738&lt;&gt;"", H738&lt;&gt;"", I738&lt;&gt;"", J738&lt;&gt;"", K738&lt;&gt;"", L738&lt;&gt;"",N738&lt;&gt; "", O738&lt;&gt;"", P738&lt;&gt;""),
    _xlfn.SWITCH(
      TRUE(),
      A738="", "Row "&amp;TEXT(_xlpm.currentRow, "0")&amp;": RM&amp;D Report ID is missing",
      B738="", "Row "&amp;TEXT(_xlpm.currentRow, "0")&amp;": PTO Lift ID is missing",
      C738="", "Row "&amp;TEXT(_xlpm.currentRow, "0")&amp;": Event Start Date is missing",
      D738="", "Row "&amp;TEXT(_xlpm.currentRow, "0")&amp;": Event Start Time is missing",
      G738="", "Row "&amp;TEXT(_xlpm.currentRow, "0")&amp;": Event Type is missing",
      AND(G738&lt;&gt;"RM&amp;D Notification", E738=""), "Row "&amp;TEXT(_xlpm.currentRow, "0")&amp;": Event End Date required when Event Type is not RM&amp;D Notification",
      AND(G738&lt;&gt;"RM&amp;D Notification", F738=""), "Row "&amp;TEXT(_xlpm.currentRow, "0")&amp;": Event End Time required when Event Type is not RM&amp;D Notification",
      AND(G738&lt;&gt;"Servicing", H738=""), "Row "&amp;TEXT(_xlpm.currentRow, "0")&amp;": System required when Event Type is not Servicing",
      AND(H738="Others", I738=""), "Row "&amp;TEXT(_xlpm.currentRow, "0")&amp;": Event Description required when System is Others",
      AND(OR(G738="RM&amp;D Intervention",G738="Callback",G738="Repair / Follow-up"), J738=""), "Row "&amp;TEXT(_xlpm.currentRow, "0")&amp;": Action Type required when Event Type is RM&amp;D Intervention, Callback or Repair/Follow-up",
      AND(OR(G738="RM&amp;D Intervention",G738="Callback",G738="Repair / Follow-up"), K738=""), "Row "&amp;TEXT(_xlpm.currentRow, "0")&amp;": Action Description required when Event Type is RM&amp;D Intervention, Callback or Repair/Follow-up",
      AND(OR(G738="RM&amp;D Intervention",G738="Callback",G738="Servicing",G738="Repair / Follow-up"), M738=""), "Row "&amp;TEXT(_xlpm.currentRow, "0")&amp;": Person Full Name required when Event Type is RM&amp;D Intervention, Callback, Servicing or Repair/Follow-up",
      AND(OR(G738="RM&amp;D Intervention",G738="Callback",G738="Repair / Follow-up"), N738= ""), "Row "&amp;TEXT(_xlpm.currentRow, "0")&amp;": Type of Visit required when Event Type is RM&amp;D Intervention, Callback or Repair/Follow-up",
      AND(OR(G738="RM&amp;D Intervention",G738="Callback",G738="Repair / Follow-up"), O738=""), "Row "&amp;TEXT(_xlpm.currentRow, "0")&amp;": Type of Fault required when Event Type is RM&amp;D Intervention, Callback or Repair/Follow-up",
      AND(E738&lt;&gt;"", E738&lt;C738), "Row "&amp;TEXT(_xlpm.currentRow, "0")&amp;": Event End Date cannot be earlier than Start Date",
      AND(E738=C738, F738&lt;&gt;"", D738&lt;&gt;"", F738&lt;=D738), "Row "&amp;TEXT(_xlpm.currentRow, "0")&amp;": Event End Time must be after Start Time when dates are the same",
      ""
    ),
    ""
  )
)</f>
        <v/>
      </c>
      <c r="S738" s="10"/>
    </row>
    <row r="739" spans="1:19" s="3" customFormat="1" x14ac:dyDescent="0.25">
      <c r="A739" s="22"/>
      <c r="B739" s="22"/>
      <c r="C739" s="23"/>
      <c r="D739" s="24"/>
      <c r="E739" s="23"/>
      <c r="F739" s="24"/>
      <c r="G739" s="25"/>
      <c r="H739" s="25"/>
      <c r="I739" s="22"/>
      <c r="J739" s="25"/>
      <c r="K739" s="26"/>
      <c r="L739" s="22"/>
      <c r="M739" s="22"/>
      <c r="N739" s="25"/>
      <c r="O739" s="25"/>
      <c r="P739" s="22"/>
      <c r="R739" s="10" t="str" cm="1">
        <f t="array" ref="R739">_xlfn.LET(
  _xlpm.currentRow, ROW(A739),
  IF(
    OR(A739&lt;&gt;"", B739&lt;&gt;"", C739&lt;&gt;"", D739&lt;&gt;"", M739&lt;&gt;"", G739&lt;&gt;"", E739&lt;&gt;"", F739&lt;&gt;"", H739&lt;&gt;"", I739&lt;&gt;"", J739&lt;&gt;"", K739&lt;&gt;"", L739&lt;&gt;"",N739&lt;&gt; "", O739&lt;&gt;"", P739&lt;&gt;""),
    _xlfn.SWITCH(
      TRUE(),
      A739="", "Row "&amp;TEXT(_xlpm.currentRow, "0")&amp;": RM&amp;D Report ID is missing",
      B739="", "Row "&amp;TEXT(_xlpm.currentRow, "0")&amp;": PTO Lift ID is missing",
      C739="", "Row "&amp;TEXT(_xlpm.currentRow, "0")&amp;": Event Start Date is missing",
      D739="", "Row "&amp;TEXT(_xlpm.currentRow, "0")&amp;": Event Start Time is missing",
      G739="", "Row "&amp;TEXT(_xlpm.currentRow, "0")&amp;": Event Type is missing",
      AND(G739&lt;&gt;"RM&amp;D Notification", E739=""), "Row "&amp;TEXT(_xlpm.currentRow, "0")&amp;": Event End Date required when Event Type is not RM&amp;D Notification",
      AND(G739&lt;&gt;"RM&amp;D Notification", F739=""), "Row "&amp;TEXT(_xlpm.currentRow, "0")&amp;": Event End Time required when Event Type is not RM&amp;D Notification",
      AND(G739&lt;&gt;"Servicing", H739=""), "Row "&amp;TEXT(_xlpm.currentRow, "0")&amp;": System required when Event Type is not Servicing",
      AND(H739="Others", I739=""), "Row "&amp;TEXT(_xlpm.currentRow, "0")&amp;": Event Description required when System is Others",
      AND(OR(G739="RM&amp;D Intervention",G739="Callback",G739="Repair / Follow-up"), J739=""), "Row "&amp;TEXT(_xlpm.currentRow, "0")&amp;": Action Type required when Event Type is RM&amp;D Intervention, Callback or Repair/Follow-up",
      AND(OR(G739="RM&amp;D Intervention",G739="Callback",G739="Repair / Follow-up"), K739=""), "Row "&amp;TEXT(_xlpm.currentRow, "0")&amp;": Action Description required when Event Type is RM&amp;D Intervention, Callback or Repair/Follow-up",
      AND(OR(G739="RM&amp;D Intervention",G739="Callback",G739="Servicing",G739="Repair / Follow-up"), M739=""), "Row "&amp;TEXT(_xlpm.currentRow, "0")&amp;": Person Full Name required when Event Type is RM&amp;D Intervention, Callback, Servicing or Repair/Follow-up",
      AND(OR(G739="RM&amp;D Intervention",G739="Callback",G739="Repair / Follow-up"), N739= ""), "Row "&amp;TEXT(_xlpm.currentRow, "0")&amp;": Type of Visit required when Event Type is RM&amp;D Intervention, Callback or Repair/Follow-up",
      AND(OR(G739="RM&amp;D Intervention",G739="Callback",G739="Repair / Follow-up"), O739=""), "Row "&amp;TEXT(_xlpm.currentRow, "0")&amp;": Type of Fault required when Event Type is RM&amp;D Intervention, Callback or Repair/Follow-up",
      AND(E739&lt;&gt;"", E739&lt;C739), "Row "&amp;TEXT(_xlpm.currentRow, "0")&amp;": Event End Date cannot be earlier than Start Date",
      AND(E739=C739, F739&lt;&gt;"", D739&lt;&gt;"", F739&lt;=D739), "Row "&amp;TEXT(_xlpm.currentRow, "0")&amp;": Event End Time must be after Start Time when dates are the same",
      ""
    ),
    ""
  )
)</f>
        <v/>
      </c>
      <c r="S739" s="10"/>
    </row>
    <row r="740" spans="1:19" s="3" customFormat="1" x14ac:dyDescent="0.25">
      <c r="A740" s="22"/>
      <c r="B740" s="22"/>
      <c r="C740" s="23"/>
      <c r="D740" s="24"/>
      <c r="E740" s="23"/>
      <c r="F740" s="24"/>
      <c r="G740" s="25"/>
      <c r="H740" s="25"/>
      <c r="I740" s="22"/>
      <c r="J740" s="25"/>
      <c r="K740" s="26"/>
      <c r="L740" s="22"/>
      <c r="M740" s="22"/>
      <c r="N740" s="25"/>
      <c r="O740" s="25"/>
      <c r="P740" s="22"/>
      <c r="R740" s="10" t="str" cm="1">
        <f t="array" ref="R740">_xlfn.LET(
  _xlpm.currentRow, ROW(A740),
  IF(
    OR(A740&lt;&gt;"", B740&lt;&gt;"", C740&lt;&gt;"", D740&lt;&gt;"", M740&lt;&gt;"", G740&lt;&gt;"", E740&lt;&gt;"", F740&lt;&gt;"", H740&lt;&gt;"", I740&lt;&gt;"", J740&lt;&gt;"", K740&lt;&gt;"", L740&lt;&gt;"",N740&lt;&gt; "", O740&lt;&gt;"", P740&lt;&gt;""),
    _xlfn.SWITCH(
      TRUE(),
      A740="", "Row "&amp;TEXT(_xlpm.currentRow, "0")&amp;": RM&amp;D Report ID is missing",
      B740="", "Row "&amp;TEXT(_xlpm.currentRow, "0")&amp;": PTO Lift ID is missing",
      C740="", "Row "&amp;TEXT(_xlpm.currentRow, "0")&amp;": Event Start Date is missing",
      D740="", "Row "&amp;TEXT(_xlpm.currentRow, "0")&amp;": Event Start Time is missing",
      G740="", "Row "&amp;TEXT(_xlpm.currentRow, "0")&amp;": Event Type is missing",
      AND(G740&lt;&gt;"RM&amp;D Notification", E740=""), "Row "&amp;TEXT(_xlpm.currentRow, "0")&amp;": Event End Date required when Event Type is not RM&amp;D Notification",
      AND(G740&lt;&gt;"RM&amp;D Notification", F740=""), "Row "&amp;TEXT(_xlpm.currentRow, "0")&amp;": Event End Time required when Event Type is not RM&amp;D Notification",
      AND(G740&lt;&gt;"Servicing", H740=""), "Row "&amp;TEXT(_xlpm.currentRow, "0")&amp;": System required when Event Type is not Servicing",
      AND(H740="Others", I740=""), "Row "&amp;TEXT(_xlpm.currentRow, "0")&amp;": Event Description required when System is Others",
      AND(OR(G740="RM&amp;D Intervention",G740="Callback",G740="Repair / Follow-up"), J740=""), "Row "&amp;TEXT(_xlpm.currentRow, "0")&amp;": Action Type required when Event Type is RM&amp;D Intervention, Callback or Repair/Follow-up",
      AND(OR(G740="RM&amp;D Intervention",G740="Callback",G740="Repair / Follow-up"), K740=""), "Row "&amp;TEXT(_xlpm.currentRow, "0")&amp;": Action Description required when Event Type is RM&amp;D Intervention, Callback or Repair/Follow-up",
      AND(OR(G740="RM&amp;D Intervention",G740="Callback",G740="Servicing",G740="Repair / Follow-up"), M740=""), "Row "&amp;TEXT(_xlpm.currentRow, "0")&amp;": Person Full Name required when Event Type is RM&amp;D Intervention, Callback, Servicing or Repair/Follow-up",
      AND(OR(G740="RM&amp;D Intervention",G740="Callback",G740="Repair / Follow-up"), N740= ""), "Row "&amp;TEXT(_xlpm.currentRow, "0")&amp;": Type of Visit required when Event Type is RM&amp;D Intervention, Callback or Repair/Follow-up",
      AND(OR(G740="RM&amp;D Intervention",G740="Callback",G740="Repair / Follow-up"), O740=""), "Row "&amp;TEXT(_xlpm.currentRow, "0")&amp;": Type of Fault required when Event Type is RM&amp;D Intervention, Callback or Repair/Follow-up",
      AND(E740&lt;&gt;"", E740&lt;C740), "Row "&amp;TEXT(_xlpm.currentRow, "0")&amp;": Event End Date cannot be earlier than Start Date",
      AND(E740=C740, F740&lt;&gt;"", D740&lt;&gt;"", F740&lt;=D740), "Row "&amp;TEXT(_xlpm.currentRow, "0")&amp;": Event End Time must be after Start Time when dates are the same",
      ""
    ),
    ""
  )
)</f>
        <v/>
      </c>
      <c r="S740" s="10"/>
    </row>
    <row r="741" spans="1:19" s="3" customFormat="1" x14ac:dyDescent="0.25">
      <c r="A741" s="22"/>
      <c r="B741" s="22"/>
      <c r="C741" s="23"/>
      <c r="D741" s="24"/>
      <c r="E741" s="23"/>
      <c r="F741" s="24"/>
      <c r="G741" s="25"/>
      <c r="H741" s="25"/>
      <c r="I741" s="22"/>
      <c r="J741" s="25"/>
      <c r="K741" s="26"/>
      <c r="L741" s="22"/>
      <c r="M741" s="22"/>
      <c r="N741" s="25"/>
      <c r="O741" s="25"/>
      <c r="P741" s="22"/>
      <c r="R741" s="10" t="str" cm="1">
        <f t="array" ref="R741">_xlfn.LET(
  _xlpm.currentRow, ROW(A741),
  IF(
    OR(A741&lt;&gt;"", B741&lt;&gt;"", C741&lt;&gt;"", D741&lt;&gt;"", M741&lt;&gt;"", G741&lt;&gt;"", E741&lt;&gt;"", F741&lt;&gt;"", H741&lt;&gt;"", I741&lt;&gt;"", J741&lt;&gt;"", K741&lt;&gt;"", L741&lt;&gt;"",N741&lt;&gt; "", O741&lt;&gt;"", P741&lt;&gt;""),
    _xlfn.SWITCH(
      TRUE(),
      A741="", "Row "&amp;TEXT(_xlpm.currentRow, "0")&amp;": RM&amp;D Report ID is missing",
      B741="", "Row "&amp;TEXT(_xlpm.currentRow, "0")&amp;": PTO Lift ID is missing",
      C741="", "Row "&amp;TEXT(_xlpm.currentRow, "0")&amp;": Event Start Date is missing",
      D741="", "Row "&amp;TEXT(_xlpm.currentRow, "0")&amp;": Event Start Time is missing",
      G741="", "Row "&amp;TEXT(_xlpm.currentRow, "0")&amp;": Event Type is missing",
      AND(G741&lt;&gt;"RM&amp;D Notification", E741=""), "Row "&amp;TEXT(_xlpm.currentRow, "0")&amp;": Event End Date required when Event Type is not RM&amp;D Notification",
      AND(G741&lt;&gt;"RM&amp;D Notification", F741=""), "Row "&amp;TEXT(_xlpm.currentRow, "0")&amp;": Event End Time required when Event Type is not RM&amp;D Notification",
      AND(G741&lt;&gt;"Servicing", H741=""), "Row "&amp;TEXT(_xlpm.currentRow, "0")&amp;": System required when Event Type is not Servicing",
      AND(H741="Others", I741=""), "Row "&amp;TEXT(_xlpm.currentRow, "0")&amp;": Event Description required when System is Others",
      AND(OR(G741="RM&amp;D Intervention",G741="Callback",G741="Repair / Follow-up"), J741=""), "Row "&amp;TEXT(_xlpm.currentRow, "0")&amp;": Action Type required when Event Type is RM&amp;D Intervention, Callback or Repair/Follow-up",
      AND(OR(G741="RM&amp;D Intervention",G741="Callback",G741="Repair / Follow-up"), K741=""), "Row "&amp;TEXT(_xlpm.currentRow, "0")&amp;": Action Description required when Event Type is RM&amp;D Intervention, Callback or Repair/Follow-up",
      AND(OR(G741="RM&amp;D Intervention",G741="Callback",G741="Servicing",G741="Repair / Follow-up"), M741=""), "Row "&amp;TEXT(_xlpm.currentRow, "0")&amp;": Person Full Name required when Event Type is RM&amp;D Intervention, Callback, Servicing or Repair/Follow-up",
      AND(OR(G741="RM&amp;D Intervention",G741="Callback",G741="Repair / Follow-up"), N741= ""), "Row "&amp;TEXT(_xlpm.currentRow, "0")&amp;": Type of Visit required when Event Type is RM&amp;D Intervention, Callback or Repair/Follow-up",
      AND(OR(G741="RM&amp;D Intervention",G741="Callback",G741="Repair / Follow-up"), O741=""), "Row "&amp;TEXT(_xlpm.currentRow, "0")&amp;": Type of Fault required when Event Type is RM&amp;D Intervention, Callback or Repair/Follow-up",
      AND(E741&lt;&gt;"", E741&lt;C741), "Row "&amp;TEXT(_xlpm.currentRow, "0")&amp;": Event End Date cannot be earlier than Start Date",
      AND(E741=C741, F741&lt;&gt;"", D741&lt;&gt;"", F741&lt;=D741), "Row "&amp;TEXT(_xlpm.currentRow, "0")&amp;": Event End Time must be after Start Time when dates are the same",
      ""
    ),
    ""
  )
)</f>
        <v/>
      </c>
      <c r="S741" s="10"/>
    </row>
    <row r="742" spans="1:19" s="3" customFormat="1" x14ac:dyDescent="0.25">
      <c r="A742" s="22"/>
      <c r="B742" s="22"/>
      <c r="C742" s="23"/>
      <c r="D742" s="24"/>
      <c r="E742" s="23"/>
      <c r="F742" s="24"/>
      <c r="G742" s="25"/>
      <c r="H742" s="25"/>
      <c r="I742" s="22"/>
      <c r="J742" s="25"/>
      <c r="K742" s="26"/>
      <c r="L742" s="22"/>
      <c r="M742" s="22"/>
      <c r="N742" s="25"/>
      <c r="O742" s="25"/>
      <c r="P742" s="22"/>
      <c r="R742" s="10" t="str" cm="1">
        <f t="array" ref="R742">_xlfn.LET(
  _xlpm.currentRow, ROW(A742),
  IF(
    OR(A742&lt;&gt;"", B742&lt;&gt;"", C742&lt;&gt;"", D742&lt;&gt;"", M742&lt;&gt;"", G742&lt;&gt;"", E742&lt;&gt;"", F742&lt;&gt;"", H742&lt;&gt;"", I742&lt;&gt;"", J742&lt;&gt;"", K742&lt;&gt;"", L742&lt;&gt;"",N742&lt;&gt; "", O742&lt;&gt;"", P742&lt;&gt;""),
    _xlfn.SWITCH(
      TRUE(),
      A742="", "Row "&amp;TEXT(_xlpm.currentRow, "0")&amp;": RM&amp;D Report ID is missing",
      B742="", "Row "&amp;TEXT(_xlpm.currentRow, "0")&amp;": PTO Lift ID is missing",
      C742="", "Row "&amp;TEXT(_xlpm.currentRow, "0")&amp;": Event Start Date is missing",
      D742="", "Row "&amp;TEXT(_xlpm.currentRow, "0")&amp;": Event Start Time is missing",
      G742="", "Row "&amp;TEXT(_xlpm.currentRow, "0")&amp;": Event Type is missing",
      AND(G742&lt;&gt;"RM&amp;D Notification", E742=""), "Row "&amp;TEXT(_xlpm.currentRow, "0")&amp;": Event End Date required when Event Type is not RM&amp;D Notification",
      AND(G742&lt;&gt;"RM&amp;D Notification", F742=""), "Row "&amp;TEXT(_xlpm.currentRow, "0")&amp;": Event End Time required when Event Type is not RM&amp;D Notification",
      AND(G742&lt;&gt;"Servicing", H742=""), "Row "&amp;TEXT(_xlpm.currentRow, "0")&amp;": System required when Event Type is not Servicing",
      AND(H742="Others", I742=""), "Row "&amp;TEXT(_xlpm.currentRow, "0")&amp;": Event Description required when System is Others",
      AND(OR(G742="RM&amp;D Intervention",G742="Callback",G742="Repair / Follow-up"), J742=""), "Row "&amp;TEXT(_xlpm.currentRow, "0")&amp;": Action Type required when Event Type is RM&amp;D Intervention, Callback or Repair/Follow-up",
      AND(OR(G742="RM&amp;D Intervention",G742="Callback",G742="Repair / Follow-up"), K742=""), "Row "&amp;TEXT(_xlpm.currentRow, "0")&amp;": Action Description required when Event Type is RM&amp;D Intervention, Callback or Repair/Follow-up",
      AND(OR(G742="RM&amp;D Intervention",G742="Callback",G742="Servicing",G742="Repair / Follow-up"), M742=""), "Row "&amp;TEXT(_xlpm.currentRow, "0")&amp;": Person Full Name required when Event Type is RM&amp;D Intervention, Callback, Servicing or Repair/Follow-up",
      AND(OR(G742="RM&amp;D Intervention",G742="Callback",G742="Repair / Follow-up"), N742= ""), "Row "&amp;TEXT(_xlpm.currentRow, "0")&amp;": Type of Visit required when Event Type is RM&amp;D Intervention, Callback or Repair/Follow-up",
      AND(OR(G742="RM&amp;D Intervention",G742="Callback",G742="Repair / Follow-up"), O742=""), "Row "&amp;TEXT(_xlpm.currentRow, "0")&amp;": Type of Fault required when Event Type is RM&amp;D Intervention, Callback or Repair/Follow-up",
      AND(E742&lt;&gt;"", E742&lt;C742), "Row "&amp;TEXT(_xlpm.currentRow, "0")&amp;": Event End Date cannot be earlier than Start Date",
      AND(E742=C742, F742&lt;&gt;"", D742&lt;&gt;"", F742&lt;=D742), "Row "&amp;TEXT(_xlpm.currentRow, "0")&amp;": Event End Time must be after Start Time when dates are the same",
      ""
    ),
    ""
  )
)</f>
        <v/>
      </c>
      <c r="S742" s="10"/>
    </row>
    <row r="743" spans="1:19" s="3" customFormat="1" x14ac:dyDescent="0.25">
      <c r="A743" s="22"/>
      <c r="B743" s="22"/>
      <c r="C743" s="23"/>
      <c r="D743" s="24"/>
      <c r="E743" s="23"/>
      <c r="F743" s="24"/>
      <c r="G743" s="25"/>
      <c r="H743" s="25"/>
      <c r="I743" s="22"/>
      <c r="J743" s="25"/>
      <c r="K743" s="26"/>
      <c r="L743" s="22"/>
      <c r="M743" s="22"/>
      <c r="N743" s="25"/>
      <c r="O743" s="25"/>
      <c r="P743" s="22"/>
      <c r="R743" s="10" t="str" cm="1">
        <f t="array" ref="R743">_xlfn.LET(
  _xlpm.currentRow, ROW(A743),
  IF(
    OR(A743&lt;&gt;"", B743&lt;&gt;"", C743&lt;&gt;"", D743&lt;&gt;"", M743&lt;&gt;"", G743&lt;&gt;"", E743&lt;&gt;"", F743&lt;&gt;"", H743&lt;&gt;"", I743&lt;&gt;"", J743&lt;&gt;"", K743&lt;&gt;"", L743&lt;&gt;"",N743&lt;&gt; "", O743&lt;&gt;"", P743&lt;&gt;""),
    _xlfn.SWITCH(
      TRUE(),
      A743="", "Row "&amp;TEXT(_xlpm.currentRow, "0")&amp;": RM&amp;D Report ID is missing",
      B743="", "Row "&amp;TEXT(_xlpm.currentRow, "0")&amp;": PTO Lift ID is missing",
      C743="", "Row "&amp;TEXT(_xlpm.currentRow, "0")&amp;": Event Start Date is missing",
      D743="", "Row "&amp;TEXT(_xlpm.currentRow, "0")&amp;": Event Start Time is missing",
      G743="", "Row "&amp;TEXT(_xlpm.currentRow, "0")&amp;": Event Type is missing",
      AND(G743&lt;&gt;"RM&amp;D Notification", E743=""), "Row "&amp;TEXT(_xlpm.currentRow, "0")&amp;": Event End Date required when Event Type is not RM&amp;D Notification",
      AND(G743&lt;&gt;"RM&amp;D Notification", F743=""), "Row "&amp;TEXT(_xlpm.currentRow, "0")&amp;": Event End Time required when Event Type is not RM&amp;D Notification",
      AND(G743&lt;&gt;"Servicing", H743=""), "Row "&amp;TEXT(_xlpm.currentRow, "0")&amp;": System required when Event Type is not Servicing",
      AND(H743="Others", I743=""), "Row "&amp;TEXT(_xlpm.currentRow, "0")&amp;": Event Description required when System is Others",
      AND(OR(G743="RM&amp;D Intervention",G743="Callback",G743="Repair / Follow-up"), J743=""), "Row "&amp;TEXT(_xlpm.currentRow, "0")&amp;": Action Type required when Event Type is RM&amp;D Intervention, Callback or Repair/Follow-up",
      AND(OR(G743="RM&amp;D Intervention",G743="Callback",G743="Repair / Follow-up"), K743=""), "Row "&amp;TEXT(_xlpm.currentRow, "0")&amp;": Action Description required when Event Type is RM&amp;D Intervention, Callback or Repair/Follow-up",
      AND(OR(G743="RM&amp;D Intervention",G743="Callback",G743="Servicing",G743="Repair / Follow-up"), M743=""), "Row "&amp;TEXT(_xlpm.currentRow, "0")&amp;": Person Full Name required when Event Type is RM&amp;D Intervention, Callback, Servicing or Repair/Follow-up",
      AND(OR(G743="RM&amp;D Intervention",G743="Callback",G743="Repair / Follow-up"), N743= ""), "Row "&amp;TEXT(_xlpm.currentRow, "0")&amp;": Type of Visit required when Event Type is RM&amp;D Intervention, Callback or Repair/Follow-up",
      AND(OR(G743="RM&amp;D Intervention",G743="Callback",G743="Repair / Follow-up"), O743=""), "Row "&amp;TEXT(_xlpm.currentRow, "0")&amp;": Type of Fault required when Event Type is RM&amp;D Intervention, Callback or Repair/Follow-up",
      AND(E743&lt;&gt;"", E743&lt;C743), "Row "&amp;TEXT(_xlpm.currentRow, "0")&amp;": Event End Date cannot be earlier than Start Date",
      AND(E743=C743, F743&lt;&gt;"", D743&lt;&gt;"", F743&lt;=D743), "Row "&amp;TEXT(_xlpm.currentRow, "0")&amp;": Event End Time must be after Start Time when dates are the same",
      ""
    ),
    ""
  )
)</f>
        <v/>
      </c>
      <c r="S743" s="10"/>
    </row>
    <row r="744" spans="1:19" s="3" customFormat="1" x14ac:dyDescent="0.25">
      <c r="A744" s="22"/>
      <c r="B744" s="22"/>
      <c r="C744" s="23"/>
      <c r="D744" s="24"/>
      <c r="E744" s="23"/>
      <c r="F744" s="24"/>
      <c r="G744" s="25"/>
      <c r="H744" s="25"/>
      <c r="I744" s="22"/>
      <c r="J744" s="25"/>
      <c r="K744" s="26"/>
      <c r="L744" s="22"/>
      <c r="M744" s="22"/>
      <c r="N744" s="25"/>
      <c r="O744" s="25"/>
      <c r="P744" s="22"/>
      <c r="R744" s="10" t="str" cm="1">
        <f t="array" ref="R744">_xlfn.LET(
  _xlpm.currentRow, ROW(A744),
  IF(
    OR(A744&lt;&gt;"", B744&lt;&gt;"", C744&lt;&gt;"", D744&lt;&gt;"", M744&lt;&gt;"", G744&lt;&gt;"", E744&lt;&gt;"", F744&lt;&gt;"", H744&lt;&gt;"", I744&lt;&gt;"", J744&lt;&gt;"", K744&lt;&gt;"", L744&lt;&gt;"",N744&lt;&gt; "", O744&lt;&gt;"", P744&lt;&gt;""),
    _xlfn.SWITCH(
      TRUE(),
      A744="", "Row "&amp;TEXT(_xlpm.currentRow, "0")&amp;": RM&amp;D Report ID is missing",
      B744="", "Row "&amp;TEXT(_xlpm.currentRow, "0")&amp;": PTO Lift ID is missing",
      C744="", "Row "&amp;TEXT(_xlpm.currentRow, "0")&amp;": Event Start Date is missing",
      D744="", "Row "&amp;TEXT(_xlpm.currentRow, "0")&amp;": Event Start Time is missing",
      G744="", "Row "&amp;TEXT(_xlpm.currentRow, "0")&amp;": Event Type is missing",
      AND(G744&lt;&gt;"RM&amp;D Notification", E744=""), "Row "&amp;TEXT(_xlpm.currentRow, "0")&amp;": Event End Date required when Event Type is not RM&amp;D Notification",
      AND(G744&lt;&gt;"RM&amp;D Notification", F744=""), "Row "&amp;TEXT(_xlpm.currentRow, "0")&amp;": Event End Time required when Event Type is not RM&amp;D Notification",
      AND(G744&lt;&gt;"Servicing", H744=""), "Row "&amp;TEXT(_xlpm.currentRow, "0")&amp;": System required when Event Type is not Servicing",
      AND(H744="Others", I744=""), "Row "&amp;TEXT(_xlpm.currentRow, "0")&amp;": Event Description required when System is Others",
      AND(OR(G744="RM&amp;D Intervention",G744="Callback",G744="Repair / Follow-up"), J744=""), "Row "&amp;TEXT(_xlpm.currentRow, "0")&amp;": Action Type required when Event Type is RM&amp;D Intervention, Callback or Repair/Follow-up",
      AND(OR(G744="RM&amp;D Intervention",G744="Callback",G744="Repair / Follow-up"), K744=""), "Row "&amp;TEXT(_xlpm.currentRow, "0")&amp;": Action Description required when Event Type is RM&amp;D Intervention, Callback or Repair/Follow-up",
      AND(OR(G744="RM&amp;D Intervention",G744="Callback",G744="Servicing",G744="Repair / Follow-up"), M744=""), "Row "&amp;TEXT(_xlpm.currentRow, "0")&amp;": Person Full Name required when Event Type is RM&amp;D Intervention, Callback, Servicing or Repair/Follow-up",
      AND(OR(G744="RM&amp;D Intervention",G744="Callback",G744="Repair / Follow-up"), N744= ""), "Row "&amp;TEXT(_xlpm.currentRow, "0")&amp;": Type of Visit required when Event Type is RM&amp;D Intervention, Callback or Repair/Follow-up",
      AND(OR(G744="RM&amp;D Intervention",G744="Callback",G744="Repair / Follow-up"), O744=""), "Row "&amp;TEXT(_xlpm.currentRow, "0")&amp;": Type of Fault required when Event Type is RM&amp;D Intervention, Callback or Repair/Follow-up",
      AND(E744&lt;&gt;"", E744&lt;C744), "Row "&amp;TEXT(_xlpm.currentRow, "0")&amp;": Event End Date cannot be earlier than Start Date",
      AND(E744=C744, F744&lt;&gt;"", D744&lt;&gt;"", F744&lt;=D744), "Row "&amp;TEXT(_xlpm.currentRow, "0")&amp;": Event End Time must be after Start Time when dates are the same",
      ""
    ),
    ""
  )
)</f>
        <v/>
      </c>
      <c r="S744" s="10"/>
    </row>
    <row r="745" spans="1:19" s="3" customFormat="1" x14ac:dyDescent="0.25">
      <c r="A745" s="22"/>
      <c r="B745" s="22"/>
      <c r="C745" s="23"/>
      <c r="D745" s="24"/>
      <c r="E745" s="23"/>
      <c r="F745" s="24"/>
      <c r="G745" s="25"/>
      <c r="H745" s="25"/>
      <c r="I745" s="22"/>
      <c r="J745" s="25"/>
      <c r="K745" s="26"/>
      <c r="L745" s="22"/>
      <c r="M745" s="22"/>
      <c r="N745" s="25"/>
      <c r="O745" s="25"/>
      <c r="P745" s="22"/>
      <c r="R745" s="10" t="str" cm="1">
        <f t="array" ref="R745">_xlfn.LET(
  _xlpm.currentRow, ROW(A745),
  IF(
    OR(A745&lt;&gt;"", B745&lt;&gt;"", C745&lt;&gt;"", D745&lt;&gt;"", M745&lt;&gt;"", G745&lt;&gt;"", E745&lt;&gt;"", F745&lt;&gt;"", H745&lt;&gt;"", I745&lt;&gt;"", J745&lt;&gt;"", K745&lt;&gt;"", L745&lt;&gt;"",N745&lt;&gt; "", O745&lt;&gt;"", P745&lt;&gt;""),
    _xlfn.SWITCH(
      TRUE(),
      A745="", "Row "&amp;TEXT(_xlpm.currentRow, "0")&amp;": RM&amp;D Report ID is missing",
      B745="", "Row "&amp;TEXT(_xlpm.currentRow, "0")&amp;": PTO Lift ID is missing",
      C745="", "Row "&amp;TEXT(_xlpm.currentRow, "0")&amp;": Event Start Date is missing",
      D745="", "Row "&amp;TEXT(_xlpm.currentRow, "0")&amp;": Event Start Time is missing",
      G745="", "Row "&amp;TEXT(_xlpm.currentRow, "0")&amp;": Event Type is missing",
      AND(G745&lt;&gt;"RM&amp;D Notification", E745=""), "Row "&amp;TEXT(_xlpm.currentRow, "0")&amp;": Event End Date required when Event Type is not RM&amp;D Notification",
      AND(G745&lt;&gt;"RM&amp;D Notification", F745=""), "Row "&amp;TEXT(_xlpm.currentRow, "0")&amp;": Event End Time required when Event Type is not RM&amp;D Notification",
      AND(G745&lt;&gt;"Servicing", H745=""), "Row "&amp;TEXT(_xlpm.currentRow, "0")&amp;": System required when Event Type is not Servicing",
      AND(H745="Others", I745=""), "Row "&amp;TEXT(_xlpm.currentRow, "0")&amp;": Event Description required when System is Others",
      AND(OR(G745="RM&amp;D Intervention",G745="Callback",G745="Repair / Follow-up"), J745=""), "Row "&amp;TEXT(_xlpm.currentRow, "0")&amp;": Action Type required when Event Type is RM&amp;D Intervention, Callback or Repair/Follow-up",
      AND(OR(G745="RM&amp;D Intervention",G745="Callback",G745="Repair / Follow-up"), K745=""), "Row "&amp;TEXT(_xlpm.currentRow, "0")&amp;": Action Description required when Event Type is RM&amp;D Intervention, Callback or Repair/Follow-up",
      AND(OR(G745="RM&amp;D Intervention",G745="Callback",G745="Servicing",G745="Repair / Follow-up"), M745=""), "Row "&amp;TEXT(_xlpm.currentRow, "0")&amp;": Person Full Name required when Event Type is RM&amp;D Intervention, Callback, Servicing or Repair/Follow-up",
      AND(OR(G745="RM&amp;D Intervention",G745="Callback",G745="Repair / Follow-up"), N745= ""), "Row "&amp;TEXT(_xlpm.currentRow, "0")&amp;": Type of Visit required when Event Type is RM&amp;D Intervention, Callback or Repair/Follow-up",
      AND(OR(G745="RM&amp;D Intervention",G745="Callback",G745="Repair / Follow-up"), O745=""), "Row "&amp;TEXT(_xlpm.currentRow, "0")&amp;": Type of Fault required when Event Type is RM&amp;D Intervention, Callback or Repair/Follow-up",
      AND(E745&lt;&gt;"", E745&lt;C745), "Row "&amp;TEXT(_xlpm.currentRow, "0")&amp;": Event End Date cannot be earlier than Start Date",
      AND(E745=C745, F745&lt;&gt;"", D745&lt;&gt;"", F745&lt;=D745), "Row "&amp;TEXT(_xlpm.currentRow, "0")&amp;": Event End Time must be after Start Time when dates are the same",
      ""
    ),
    ""
  )
)</f>
        <v/>
      </c>
      <c r="S745" s="10"/>
    </row>
    <row r="746" spans="1:19" s="3" customFormat="1" x14ac:dyDescent="0.25">
      <c r="A746" s="22"/>
      <c r="B746" s="22"/>
      <c r="C746" s="23"/>
      <c r="D746" s="24"/>
      <c r="E746" s="23"/>
      <c r="F746" s="24"/>
      <c r="G746" s="25"/>
      <c r="H746" s="25"/>
      <c r="I746" s="22"/>
      <c r="J746" s="25"/>
      <c r="K746" s="26"/>
      <c r="L746" s="22"/>
      <c r="M746" s="22"/>
      <c r="N746" s="25"/>
      <c r="O746" s="25"/>
      <c r="P746" s="22"/>
      <c r="R746" s="10" t="str" cm="1">
        <f t="array" ref="R746">_xlfn.LET(
  _xlpm.currentRow, ROW(A746),
  IF(
    OR(A746&lt;&gt;"", B746&lt;&gt;"", C746&lt;&gt;"", D746&lt;&gt;"", M746&lt;&gt;"", G746&lt;&gt;"", E746&lt;&gt;"", F746&lt;&gt;"", H746&lt;&gt;"", I746&lt;&gt;"", J746&lt;&gt;"", K746&lt;&gt;"", L746&lt;&gt;"",N746&lt;&gt; "", O746&lt;&gt;"", P746&lt;&gt;""),
    _xlfn.SWITCH(
      TRUE(),
      A746="", "Row "&amp;TEXT(_xlpm.currentRow, "0")&amp;": RM&amp;D Report ID is missing",
      B746="", "Row "&amp;TEXT(_xlpm.currentRow, "0")&amp;": PTO Lift ID is missing",
      C746="", "Row "&amp;TEXT(_xlpm.currentRow, "0")&amp;": Event Start Date is missing",
      D746="", "Row "&amp;TEXT(_xlpm.currentRow, "0")&amp;": Event Start Time is missing",
      G746="", "Row "&amp;TEXT(_xlpm.currentRow, "0")&amp;": Event Type is missing",
      AND(G746&lt;&gt;"RM&amp;D Notification", E746=""), "Row "&amp;TEXT(_xlpm.currentRow, "0")&amp;": Event End Date required when Event Type is not RM&amp;D Notification",
      AND(G746&lt;&gt;"RM&amp;D Notification", F746=""), "Row "&amp;TEXT(_xlpm.currentRow, "0")&amp;": Event End Time required when Event Type is not RM&amp;D Notification",
      AND(G746&lt;&gt;"Servicing", H746=""), "Row "&amp;TEXT(_xlpm.currentRow, "0")&amp;": System required when Event Type is not Servicing",
      AND(H746="Others", I746=""), "Row "&amp;TEXT(_xlpm.currentRow, "0")&amp;": Event Description required when System is Others",
      AND(OR(G746="RM&amp;D Intervention",G746="Callback",G746="Repair / Follow-up"), J746=""), "Row "&amp;TEXT(_xlpm.currentRow, "0")&amp;": Action Type required when Event Type is RM&amp;D Intervention, Callback or Repair/Follow-up",
      AND(OR(G746="RM&amp;D Intervention",G746="Callback",G746="Repair / Follow-up"), K746=""), "Row "&amp;TEXT(_xlpm.currentRow, "0")&amp;": Action Description required when Event Type is RM&amp;D Intervention, Callback or Repair/Follow-up",
      AND(OR(G746="RM&amp;D Intervention",G746="Callback",G746="Servicing",G746="Repair / Follow-up"), M746=""), "Row "&amp;TEXT(_xlpm.currentRow, "0")&amp;": Person Full Name required when Event Type is RM&amp;D Intervention, Callback, Servicing or Repair/Follow-up",
      AND(OR(G746="RM&amp;D Intervention",G746="Callback",G746="Repair / Follow-up"), N746= ""), "Row "&amp;TEXT(_xlpm.currentRow, "0")&amp;": Type of Visit required when Event Type is RM&amp;D Intervention, Callback or Repair/Follow-up",
      AND(OR(G746="RM&amp;D Intervention",G746="Callback",G746="Repair / Follow-up"), O746=""), "Row "&amp;TEXT(_xlpm.currentRow, "0")&amp;": Type of Fault required when Event Type is RM&amp;D Intervention, Callback or Repair/Follow-up",
      AND(E746&lt;&gt;"", E746&lt;C746), "Row "&amp;TEXT(_xlpm.currentRow, "0")&amp;": Event End Date cannot be earlier than Start Date",
      AND(E746=C746, F746&lt;&gt;"", D746&lt;&gt;"", F746&lt;=D746), "Row "&amp;TEXT(_xlpm.currentRow, "0")&amp;": Event End Time must be after Start Time when dates are the same",
      ""
    ),
    ""
  )
)</f>
        <v/>
      </c>
      <c r="S746" s="10"/>
    </row>
    <row r="747" spans="1:19" s="3" customFormat="1" x14ac:dyDescent="0.25">
      <c r="A747" s="22"/>
      <c r="B747" s="22"/>
      <c r="C747" s="23"/>
      <c r="D747" s="24"/>
      <c r="E747" s="23"/>
      <c r="F747" s="24"/>
      <c r="G747" s="25"/>
      <c r="H747" s="25"/>
      <c r="I747" s="22"/>
      <c r="J747" s="25"/>
      <c r="K747" s="26"/>
      <c r="L747" s="22"/>
      <c r="M747" s="22"/>
      <c r="N747" s="25"/>
      <c r="O747" s="25"/>
      <c r="P747" s="22"/>
      <c r="R747" s="10" t="str" cm="1">
        <f t="array" ref="R747">_xlfn.LET(
  _xlpm.currentRow, ROW(A747),
  IF(
    OR(A747&lt;&gt;"", B747&lt;&gt;"", C747&lt;&gt;"", D747&lt;&gt;"", M747&lt;&gt;"", G747&lt;&gt;"", E747&lt;&gt;"", F747&lt;&gt;"", H747&lt;&gt;"", I747&lt;&gt;"", J747&lt;&gt;"", K747&lt;&gt;"", L747&lt;&gt;"",N747&lt;&gt; "", O747&lt;&gt;"", P747&lt;&gt;""),
    _xlfn.SWITCH(
      TRUE(),
      A747="", "Row "&amp;TEXT(_xlpm.currentRow, "0")&amp;": RM&amp;D Report ID is missing",
      B747="", "Row "&amp;TEXT(_xlpm.currentRow, "0")&amp;": PTO Lift ID is missing",
      C747="", "Row "&amp;TEXT(_xlpm.currentRow, "0")&amp;": Event Start Date is missing",
      D747="", "Row "&amp;TEXT(_xlpm.currentRow, "0")&amp;": Event Start Time is missing",
      G747="", "Row "&amp;TEXT(_xlpm.currentRow, "0")&amp;": Event Type is missing",
      AND(G747&lt;&gt;"RM&amp;D Notification", E747=""), "Row "&amp;TEXT(_xlpm.currentRow, "0")&amp;": Event End Date required when Event Type is not RM&amp;D Notification",
      AND(G747&lt;&gt;"RM&amp;D Notification", F747=""), "Row "&amp;TEXT(_xlpm.currentRow, "0")&amp;": Event End Time required when Event Type is not RM&amp;D Notification",
      AND(G747&lt;&gt;"Servicing", H747=""), "Row "&amp;TEXT(_xlpm.currentRow, "0")&amp;": System required when Event Type is not Servicing",
      AND(H747="Others", I747=""), "Row "&amp;TEXT(_xlpm.currentRow, "0")&amp;": Event Description required when System is Others",
      AND(OR(G747="RM&amp;D Intervention",G747="Callback",G747="Repair / Follow-up"), J747=""), "Row "&amp;TEXT(_xlpm.currentRow, "0")&amp;": Action Type required when Event Type is RM&amp;D Intervention, Callback or Repair/Follow-up",
      AND(OR(G747="RM&amp;D Intervention",G747="Callback",G747="Repair / Follow-up"), K747=""), "Row "&amp;TEXT(_xlpm.currentRow, "0")&amp;": Action Description required when Event Type is RM&amp;D Intervention, Callback or Repair/Follow-up",
      AND(OR(G747="RM&amp;D Intervention",G747="Callback",G747="Servicing",G747="Repair / Follow-up"), M747=""), "Row "&amp;TEXT(_xlpm.currentRow, "0")&amp;": Person Full Name required when Event Type is RM&amp;D Intervention, Callback, Servicing or Repair/Follow-up",
      AND(OR(G747="RM&amp;D Intervention",G747="Callback",G747="Repair / Follow-up"), N747= ""), "Row "&amp;TEXT(_xlpm.currentRow, "0")&amp;": Type of Visit required when Event Type is RM&amp;D Intervention, Callback or Repair/Follow-up",
      AND(OR(G747="RM&amp;D Intervention",G747="Callback",G747="Repair / Follow-up"), O747=""), "Row "&amp;TEXT(_xlpm.currentRow, "0")&amp;": Type of Fault required when Event Type is RM&amp;D Intervention, Callback or Repair/Follow-up",
      AND(E747&lt;&gt;"", E747&lt;C747), "Row "&amp;TEXT(_xlpm.currentRow, "0")&amp;": Event End Date cannot be earlier than Start Date",
      AND(E747=C747, F747&lt;&gt;"", D747&lt;&gt;"", F747&lt;=D747), "Row "&amp;TEXT(_xlpm.currentRow, "0")&amp;": Event End Time must be after Start Time when dates are the same",
      ""
    ),
    ""
  )
)</f>
        <v/>
      </c>
      <c r="S747" s="10"/>
    </row>
    <row r="748" spans="1:19" s="3" customFormat="1" x14ac:dyDescent="0.25">
      <c r="A748" s="22"/>
      <c r="B748" s="22"/>
      <c r="C748" s="23"/>
      <c r="D748" s="24"/>
      <c r="E748" s="23"/>
      <c r="F748" s="24"/>
      <c r="G748" s="25"/>
      <c r="H748" s="25"/>
      <c r="I748" s="22"/>
      <c r="J748" s="25"/>
      <c r="K748" s="26"/>
      <c r="L748" s="22"/>
      <c r="M748" s="22"/>
      <c r="N748" s="25"/>
      <c r="O748" s="25"/>
      <c r="P748" s="22"/>
      <c r="R748" s="10" t="str" cm="1">
        <f t="array" ref="R748">_xlfn.LET(
  _xlpm.currentRow, ROW(A748),
  IF(
    OR(A748&lt;&gt;"", B748&lt;&gt;"", C748&lt;&gt;"", D748&lt;&gt;"", M748&lt;&gt;"", G748&lt;&gt;"", E748&lt;&gt;"", F748&lt;&gt;"", H748&lt;&gt;"", I748&lt;&gt;"", J748&lt;&gt;"", K748&lt;&gt;"", L748&lt;&gt;"",N748&lt;&gt; "", O748&lt;&gt;"", P748&lt;&gt;""),
    _xlfn.SWITCH(
      TRUE(),
      A748="", "Row "&amp;TEXT(_xlpm.currentRow, "0")&amp;": RM&amp;D Report ID is missing",
      B748="", "Row "&amp;TEXT(_xlpm.currentRow, "0")&amp;": PTO Lift ID is missing",
      C748="", "Row "&amp;TEXT(_xlpm.currentRow, "0")&amp;": Event Start Date is missing",
      D748="", "Row "&amp;TEXT(_xlpm.currentRow, "0")&amp;": Event Start Time is missing",
      G748="", "Row "&amp;TEXT(_xlpm.currentRow, "0")&amp;": Event Type is missing",
      AND(G748&lt;&gt;"RM&amp;D Notification", E748=""), "Row "&amp;TEXT(_xlpm.currentRow, "0")&amp;": Event End Date required when Event Type is not RM&amp;D Notification",
      AND(G748&lt;&gt;"RM&amp;D Notification", F748=""), "Row "&amp;TEXT(_xlpm.currentRow, "0")&amp;": Event End Time required when Event Type is not RM&amp;D Notification",
      AND(G748&lt;&gt;"Servicing", H748=""), "Row "&amp;TEXT(_xlpm.currentRow, "0")&amp;": System required when Event Type is not Servicing",
      AND(H748="Others", I748=""), "Row "&amp;TEXT(_xlpm.currentRow, "0")&amp;": Event Description required when System is Others",
      AND(OR(G748="RM&amp;D Intervention",G748="Callback",G748="Repair / Follow-up"), J748=""), "Row "&amp;TEXT(_xlpm.currentRow, "0")&amp;": Action Type required when Event Type is RM&amp;D Intervention, Callback or Repair/Follow-up",
      AND(OR(G748="RM&amp;D Intervention",G748="Callback",G748="Repair / Follow-up"), K748=""), "Row "&amp;TEXT(_xlpm.currentRow, "0")&amp;": Action Description required when Event Type is RM&amp;D Intervention, Callback or Repair/Follow-up",
      AND(OR(G748="RM&amp;D Intervention",G748="Callback",G748="Servicing",G748="Repair / Follow-up"), M748=""), "Row "&amp;TEXT(_xlpm.currentRow, "0")&amp;": Person Full Name required when Event Type is RM&amp;D Intervention, Callback, Servicing or Repair/Follow-up",
      AND(OR(G748="RM&amp;D Intervention",G748="Callback",G748="Repair / Follow-up"), N748= ""), "Row "&amp;TEXT(_xlpm.currentRow, "0")&amp;": Type of Visit required when Event Type is RM&amp;D Intervention, Callback or Repair/Follow-up",
      AND(OR(G748="RM&amp;D Intervention",G748="Callback",G748="Repair / Follow-up"), O748=""), "Row "&amp;TEXT(_xlpm.currentRow, "0")&amp;": Type of Fault required when Event Type is RM&amp;D Intervention, Callback or Repair/Follow-up",
      AND(E748&lt;&gt;"", E748&lt;C748), "Row "&amp;TEXT(_xlpm.currentRow, "0")&amp;": Event End Date cannot be earlier than Start Date",
      AND(E748=C748, F748&lt;&gt;"", D748&lt;&gt;"", F748&lt;=D748), "Row "&amp;TEXT(_xlpm.currentRow, "0")&amp;": Event End Time must be after Start Time when dates are the same",
      ""
    ),
    ""
  )
)</f>
        <v/>
      </c>
      <c r="S748" s="10"/>
    </row>
    <row r="749" spans="1:19" s="3" customFormat="1" x14ac:dyDescent="0.25">
      <c r="A749" s="22"/>
      <c r="B749" s="22"/>
      <c r="C749" s="23"/>
      <c r="D749" s="24"/>
      <c r="E749" s="23"/>
      <c r="F749" s="24"/>
      <c r="G749" s="25"/>
      <c r="H749" s="25"/>
      <c r="I749" s="22"/>
      <c r="J749" s="25"/>
      <c r="K749" s="26"/>
      <c r="L749" s="22"/>
      <c r="M749" s="22"/>
      <c r="N749" s="25"/>
      <c r="O749" s="25"/>
      <c r="P749" s="22"/>
      <c r="R749" s="10" t="str" cm="1">
        <f t="array" ref="R749">_xlfn.LET(
  _xlpm.currentRow, ROW(A749),
  IF(
    OR(A749&lt;&gt;"", B749&lt;&gt;"", C749&lt;&gt;"", D749&lt;&gt;"", M749&lt;&gt;"", G749&lt;&gt;"", E749&lt;&gt;"", F749&lt;&gt;"", H749&lt;&gt;"", I749&lt;&gt;"", J749&lt;&gt;"", K749&lt;&gt;"", L749&lt;&gt;"",N749&lt;&gt; "", O749&lt;&gt;"", P749&lt;&gt;""),
    _xlfn.SWITCH(
      TRUE(),
      A749="", "Row "&amp;TEXT(_xlpm.currentRow, "0")&amp;": RM&amp;D Report ID is missing",
      B749="", "Row "&amp;TEXT(_xlpm.currentRow, "0")&amp;": PTO Lift ID is missing",
      C749="", "Row "&amp;TEXT(_xlpm.currentRow, "0")&amp;": Event Start Date is missing",
      D749="", "Row "&amp;TEXT(_xlpm.currentRow, "0")&amp;": Event Start Time is missing",
      G749="", "Row "&amp;TEXT(_xlpm.currentRow, "0")&amp;": Event Type is missing",
      AND(G749&lt;&gt;"RM&amp;D Notification", E749=""), "Row "&amp;TEXT(_xlpm.currentRow, "0")&amp;": Event End Date required when Event Type is not RM&amp;D Notification",
      AND(G749&lt;&gt;"RM&amp;D Notification", F749=""), "Row "&amp;TEXT(_xlpm.currentRow, "0")&amp;": Event End Time required when Event Type is not RM&amp;D Notification",
      AND(G749&lt;&gt;"Servicing", H749=""), "Row "&amp;TEXT(_xlpm.currentRow, "0")&amp;": System required when Event Type is not Servicing",
      AND(H749="Others", I749=""), "Row "&amp;TEXT(_xlpm.currentRow, "0")&amp;": Event Description required when System is Others",
      AND(OR(G749="RM&amp;D Intervention",G749="Callback",G749="Repair / Follow-up"), J749=""), "Row "&amp;TEXT(_xlpm.currentRow, "0")&amp;": Action Type required when Event Type is RM&amp;D Intervention, Callback or Repair/Follow-up",
      AND(OR(G749="RM&amp;D Intervention",G749="Callback",G749="Repair / Follow-up"), K749=""), "Row "&amp;TEXT(_xlpm.currentRow, "0")&amp;": Action Description required when Event Type is RM&amp;D Intervention, Callback or Repair/Follow-up",
      AND(OR(G749="RM&amp;D Intervention",G749="Callback",G749="Servicing",G749="Repair / Follow-up"), M749=""), "Row "&amp;TEXT(_xlpm.currentRow, "0")&amp;": Person Full Name required when Event Type is RM&amp;D Intervention, Callback, Servicing or Repair/Follow-up",
      AND(OR(G749="RM&amp;D Intervention",G749="Callback",G749="Repair / Follow-up"), N749= ""), "Row "&amp;TEXT(_xlpm.currentRow, "0")&amp;": Type of Visit required when Event Type is RM&amp;D Intervention, Callback or Repair/Follow-up",
      AND(OR(G749="RM&amp;D Intervention",G749="Callback",G749="Repair / Follow-up"), O749=""), "Row "&amp;TEXT(_xlpm.currentRow, "0")&amp;": Type of Fault required when Event Type is RM&amp;D Intervention, Callback or Repair/Follow-up",
      AND(E749&lt;&gt;"", E749&lt;C749), "Row "&amp;TEXT(_xlpm.currentRow, "0")&amp;": Event End Date cannot be earlier than Start Date",
      AND(E749=C749, F749&lt;&gt;"", D749&lt;&gt;"", F749&lt;=D749), "Row "&amp;TEXT(_xlpm.currentRow, "0")&amp;": Event End Time must be after Start Time when dates are the same",
      ""
    ),
    ""
  )
)</f>
        <v/>
      </c>
      <c r="S749" s="10"/>
    </row>
    <row r="750" spans="1:19" s="3" customFormat="1" x14ac:dyDescent="0.25">
      <c r="A750" s="22"/>
      <c r="B750" s="22"/>
      <c r="C750" s="23"/>
      <c r="D750" s="24"/>
      <c r="E750" s="23"/>
      <c r="F750" s="24"/>
      <c r="G750" s="25"/>
      <c r="H750" s="25"/>
      <c r="I750" s="22"/>
      <c r="J750" s="25"/>
      <c r="K750" s="26"/>
      <c r="L750" s="22"/>
      <c r="M750" s="22"/>
      <c r="N750" s="25"/>
      <c r="O750" s="25"/>
      <c r="P750" s="22"/>
      <c r="R750" s="10" t="str" cm="1">
        <f t="array" ref="R750">_xlfn.LET(
  _xlpm.currentRow, ROW(A750),
  IF(
    OR(A750&lt;&gt;"", B750&lt;&gt;"", C750&lt;&gt;"", D750&lt;&gt;"", M750&lt;&gt;"", G750&lt;&gt;"", E750&lt;&gt;"", F750&lt;&gt;"", H750&lt;&gt;"", I750&lt;&gt;"", J750&lt;&gt;"", K750&lt;&gt;"", L750&lt;&gt;"",N750&lt;&gt; "", O750&lt;&gt;"", P750&lt;&gt;""),
    _xlfn.SWITCH(
      TRUE(),
      A750="", "Row "&amp;TEXT(_xlpm.currentRow, "0")&amp;": RM&amp;D Report ID is missing",
      B750="", "Row "&amp;TEXT(_xlpm.currentRow, "0")&amp;": PTO Lift ID is missing",
      C750="", "Row "&amp;TEXT(_xlpm.currentRow, "0")&amp;": Event Start Date is missing",
      D750="", "Row "&amp;TEXT(_xlpm.currentRow, "0")&amp;": Event Start Time is missing",
      G750="", "Row "&amp;TEXT(_xlpm.currentRow, "0")&amp;": Event Type is missing",
      AND(G750&lt;&gt;"RM&amp;D Notification", E750=""), "Row "&amp;TEXT(_xlpm.currentRow, "0")&amp;": Event End Date required when Event Type is not RM&amp;D Notification",
      AND(G750&lt;&gt;"RM&amp;D Notification", F750=""), "Row "&amp;TEXT(_xlpm.currentRow, "0")&amp;": Event End Time required when Event Type is not RM&amp;D Notification",
      AND(G750&lt;&gt;"Servicing", H750=""), "Row "&amp;TEXT(_xlpm.currentRow, "0")&amp;": System required when Event Type is not Servicing",
      AND(H750="Others", I750=""), "Row "&amp;TEXT(_xlpm.currentRow, "0")&amp;": Event Description required when System is Others",
      AND(OR(G750="RM&amp;D Intervention",G750="Callback",G750="Repair / Follow-up"), J750=""), "Row "&amp;TEXT(_xlpm.currentRow, "0")&amp;": Action Type required when Event Type is RM&amp;D Intervention, Callback or Repair/Follow-up",
      AND(OR(G750="RM&amp;D Intervention",G750="Callback",G750="Repair / Follow-up"), K750=""), "Row "&amp;TEXT(_xlpm.currentRow, "0")&amp;": Action Description required when Event Type is RM&amp;D Intervention, Callback or Repair/Follow-up",
      AND(OR(G750="RM&amp;D Intervention",G750="Callback",G750="Servicing",G750="Repair / Follow-up"), M750=""), "Row "&amp;TEXT(_xlpm.currentRow, "0")&amp;": Person Full Name required when Event Type is RM&amp;D Intervention, Callback, Servicing or Repair/Follow-up",
      AND(OR(G750="RM&amp;D Intervention",G750="Callback",G750="Repair / Follow-up"), N750= ""), "Row "&amp;TEXT(_xlpm.currentRow, "0")&amp;": Type of Visit required when Event Type is RM&amp;D Intervention, Callback or Repair/Follow-up",
      AND(OR(G750="RM&amp;D Intervention",G750="Callback",G750="Repair / Follow-up"), O750=""), "Row "&amp;TEXT(_xlpm.currentRow, "0")&amp;": Type of Fault required when Event Type is RM&amp;D Intervention, Callback or Repair/Follow-up",
      AND(E750&lt;&gt;"", E750&lt;C750), "Row "&amp;TEXT(_xlpm.currentRow, "0")&amp;": Event End Date cannot be earlier than Start Date",
      AND(E750=C750, F750&lt;&gt;"", D750&lt;&gt;"", F750&lt;=D750), "Row "&amp;TEXT(_xlpm.currentRow, "0")&amp;": Event End Time must be after Start Time when dates are the same",
      ""
    ),
    ""
  )
)</f>
        <v/>
      </c>
      <c r="S750" s="10"/>
    </row>
    <row r="751" spans="1:19" s="3" customFormat="1" x14ac:dyDescent="0.25">
      <c r="A751" s="22"/>
      <c r="B751" s="22"/>
      <c r="C751" s="23"/>
      <c r="D751" s="24"/>
      <c r="E751" s="23"/>
      <c r="F751" s="24"/>
      <c r="G751" s="25"/>
      <c r="H751" s="25"/>
      <c r="I751" s="22"/>
      <c r="J751" s="25"/>
      <c r="K751" s="26"/>
      <c r="L751" s="22"/>
      <c r="M751" s="22"/>
      <c r="N751" s="25"/>
      <c r="O751" s="25"/>
      <c r="P751" s="22"/>
      <c r="R751" s="10" t="str" cm="1">
        <f t="array" ref="R751">_xlfn.LET(
  _xlpm.currentRow, ROW(A751),
  IF(
    OR(A751&lt;&gt;"", B751&lt;&gt;"", C751&lt;&gt;"", D751&lt;&gt;"", M751&lt;&gt;"", G751&lt;&gt;"", E751&lt;&gt;"", F751&lt;&gt;"", H751&lt;&gt;"", I751&lt;&gt;"", J751&lt;&gt;"", K751&lt;&gt;"", L751&lt;&gt;"",N751&lt;&gt; "", O751&lt;&gt;"", P751&lt;&gt;""),
    _xlfn.SWITCH(
      TRUE(),
      A751="", "Row "&amp;TEXT(_xlpm.currentRow, "0")&amp;": RM&amp;D Report ID is missing",
      B751="", "Row "&amp;TEXT(_xlpm.currentRow, "0")&amp;": PTO Lift ID is missing",
      C751="", "Row "&amp;TEXT(_xlpm.currentRow, "0")&amp;": Event Start Date is missing",
      D751="", "Row "&amp;TEXT(_xlpm.currentRow, "0")&amp;": Event Start Time is missing",
      G751="", "Row "&amp;TEXT(_xlpm.currentRow, "0")&amp;": Event Type is missing",
      AND(G751&lt;&gt;"RM&amp;D Notification", E751=""), "Row "&amp;TEXT(_xlpm.currentRow, "0")&amp;": Event End Date required when Event Type is not RM&amp;D Notification",
      AND(G751&lt;&gt;"RM&amp;D Notification", F751=""), "Row "&amp;TEXT(_xlpm.currentRow, "0")&amp;": Event End Time required when Event Type is not RM&amp;D Notification",
      AND(G751&lt;&gt;"Servicing", H751=""), "Row "&amp;TEXT(_xlpm.currentRow, "0")&amp;": System required when Event Type is not Servicing",
      AND(H751="Others", I751=""), "Row "&amp;TEXT(_xlpm.currentRow, "0")&amp;": Event Description required when System is Others",
      AND(OR(G751="RM&amp;D Intervention",G751="Callback",G751="Repair / Follow-up"), J751=""), "Row "&amp;TEXT(_xlpm.currentRow, "0")&amp;": Action Type required when Event Type is RM&amp;D Intervention, Callback or Repair/Follow-up",
      AND(OR(G751="RM&amp;D Intervention",G751="Callback",G751="Repair / Follow-up"), K751=""), "Row "&amp;TEXT(_xlpm.currentRow, "0")&amp;": Action Description required when Event Type is RM&amp;D Intervention, Callback or Repair/Follow-up",
      AND(OR(G751="RM&amp;D Intervention",G751="Callback",G751="Servicing",G751="Repair / Follow-up"), M751=""), "Row "&amp;TEXT(_xlpm.currentRow, "0")&amp;": Person Full Name required when Event Type is RM&amp;D Intervention, Callback, Servicing or Repair/Follow-up",
      AND(OR(G751="RM&amp;D Intervention",G751="Callback",G751="Repair / Follow-up"), N751= ""), "Row "&amp;TEXT(_xlpm.currentRow, "0")&amp;": Type of Visit required when Event Type is RM&amp;D Intervention, Callback or Repair/Follow-up",
      AND(OR(G751="RM&amp;D Intervention",G751="Callback",G751="Repair / Follow-up"), O751=""), "Row "&amp;TEXT(_xlpm.currentRow, "0")&amp;": Type of Fault required when Event Type is RM&amp;D Intervention, Callback or Repair/Follow-up",
      AND(E751&lt;&gt;"", E751&lt;C751), "Row "&amp;TEXT(_xlpm.currentRow, "0")&amp;": Event End Date cannot be earlier than Start Date",
      AND(E751=C751, F751&lt;&gt;"", D751&lt;&gt;"", F751&lt;=D751), "Row "&amp;TEXT(_xlpm.currentRow, "0")&amp;": Event End Time must be after Start Time when dates are the same",
      ""
    ),
    ""
  )
)</f>
        <v/>
      </c>
      <c r="S751" s="10"/>
    </row>
    <row r="752" spans="1:19" s="3" customFormat="1" x14ac:dyDescent="0.25">
      <c r="A752" s="22"/>
      <c r="B752" s="22"/>
      <c r="C752" s="23"/>
      <c r="D752" s="24"/>
      <c r="E752" s="23"/>
      <c r="F752" s="24"/>
      <c r="G752" s="25"/>
      <c r="H752" s="25"/>
      <c r="I752" s="22"/>
      <c r="J752" s="25"/>
      <c r="K752" s="26"/>
      <c r="L752" s="22"/>
      <c r="M752" s="22"/>
      <c r="N752" s="25"/>
      <c r="O752" s="25"/>
      <c r="P752" s="22"/>
      <c r="R752" s="10" t="str" cm="1">
        <f t="array" ref="R752">_xlfn.LET(
  _xlpm.currentRow, ROW(A752),
  IF(
    OR(A752&lt;&gt;"", B752&lt;&gt;"", C752&lt;&gt;"", D752&lt;&gt;"", M752&lt;&gt;"", G752&lt;&gt;"", E752&lt;&gt;"", F752&lt;&gt;"", H752&lt;&gt;"", I752&lt;&gt;"", J752&lt;&gt;"", K752&lt;&gt;"", L752&lt;&gt;"",N752&lt;&gt; "", O752&lt;&gt;"", P752&lt;&gt;""),
    _xlfn.SWITCH(
      TRUE(),
      A752="", "Row "&amp;TEXT(_xlpm.currentRow, "0")&amp;": RM&amp;D Report ID is missing",
      B752="", "Row "&amp;TEXT(_xlpm.currentRow, "0")&amp;": PTO Lift ID is missing",
      C752="", "Row "&amp;TEXT(_xlpm.currentRow, "0")&amp;": Event Start Date is missing",
      D752="", "Row "&amp;TEXT(_xlpm.currentRow, "0")&amp;": Event Start Time is missing",
      G752="", "Row "&amp;TEXT(_xlpm.currentRow, "0")&amp;": Event Type is missing",
      AND(G752&lt;&gt;"RM&amp;D Notification", E752=""), "Row "&amp;TEXT(_xlpm.currentRow, "0")&amp;": Event End Date required when Event Type is not RM&amp;D Notification",
      AND(G752&lt;&gt;"RM&amp;D Notification", F752=""), "Row "&amp;TEXT(_xlpm.currentRow, "0")&amp;": Event End Time required when Event Type is not RM&amp;D Notification",
      AND(G752&lt;&gt;"Servicing", H752=""), "Row "&amp;TEXT(_xlpm.currentRow, "0")&amp;": System required when Event Type is not Servicing",
      AND(H752="Others", I752=""), "Row "&amp;TEXT(_xlpm.currentRow, "0")&amp;": Event Description required when System is Others",
      AND(OR(G752="RM&amp;D Intervention",G752="Callback",G752="Repair / Follow-up"), J752=""), "Row "&amp;TEXT(_xlpm.currentRow, "0")&amp;": Action Type required when Event Type is RM&amp;D Intervention, Callback or Repair/Follow-up",
      AND(OR(G752="RM&amp;D Intervention",G752="Callback",G752="Repair / Follow-up"), K752=""), "Row "&amp;TEXT(_xlpm.currentRow, "0")&amp;": Action Description required when Event Type is RM&amp;D Intervention, Callback or Repair/Follow-up",
      AND(OR(G752="RM&amp;D Intervention",G752="Callback",G752="Servicing",G752="Repair / Follow-up"), M752=""), "Row "&amp;TEXT(_xlpm.currentRow, "0")&amp;": Person Full Name required when Event Type is RM&amp;D Intervention, Callback, Servicing or Repair/Follow-up",
      AND(OR(G752="RM&amp;D Intervention",G752="Callback",G752="Repair / Follow-up"), N752= ""), "Row "&amp;TEXT(_xlpm.currentRow, "0")&amp;": Type of Visit required when Event Type is RM&amp;D Intervention, Callback or Repair/Follow-up",
      AND(OR(G752="RM&amp;D Intervention",G752="Callback",G752="Repair / Follow-up"), O752=""), "Row "&amp;TEXT(_xlpm.currentRow, "0")&amp;": Type of Fault required when Event Type is RM&amp;D Intervention, Callback or Repair/Follow-up",
      AND(E752&lt;&gt;"", E752&lt;C752), "Row "&amp;TEXT(_xlpm.currentRow, "0")&amp;": Event End Date cannot be earlier than Start Date",
      AND(E752=C752, F752&lt;&gt;"", D752&lt;&gt;"", F752&lt;=D752), "Row "&amp;TEXT(_xlpm.currentRow, "0")&amp;": Event End Time must be after Start Time when dates are the same",
      ""
    ),
    ""
  )
)</f>
        <v/>
      </c>
      <c r="S752" s="10"/>
    </row>
    <row r="753" spans="1:19" s="3" customFormat="1" x14ac:dyDescent="0.25">
      <c r="A753" s="22"/>
      <c r="B753" s="22"/>
      <c r="C753" s="23"/>
      <c r="D753" s="24"/>
      <c r="E753" s="23"/>
      <c r="F753" s="24"/>
      <c r="G753" s="25"/>
      <c r="H753" s="25"/>
      <c r="I753" s="22"/>
      <c r="J753" s="25"/>
      <c r="K753" s="26"/>
      <c r="L753" s="22"/>
      <c r="M753" s="22"/>
      <c r="N753" s="25"/>
      <c r="O753" s="25"/>
      <c r="P753" s="22"/>
      <c r="R753" s="10" t="str" cm="1">
        <f t="array" ref="R753">_xlfn.LET(
  _xlpm.currentRow, ROW(A753),
  IF(
    OR(A753&lt;&gt;"", B753&lt;&gt;"", C753&lt;&gt;"", D753&lt;&gt;"", M753&lt;&gt;"", G753&lt;&gt;"", E753&lt;&gt;"", F753&lt;&gt;"", H753&lt;&gt;"", I753&lt;&gt;"", J753&lt;&gt;"", K753&lt;&gt;"", L753&lt;&gt;"",N753&lt;&gt; "", O753&lt;&gt;"", P753&lt;&gt;""),
    _xlfn.SWITCH(
      TRUE(),
      A753="", "Row "&amp;TEXT(_xlpm.currentRow, "0")&amp;": RM&amp;D Report ID is missing",
      B753="", "Row "&amp;TEXT(_xlpm.currentRow, "0")&amp;": PTO Lift ID is missing",
      C753="", "Row "&amp;TEXT(_xlpm.currentRow, "0")&amp;": Event Start Date is missing",
      D753="", "Row "&amp;TEXT(_xlpm.currentRow, "0")&amp;": Event Start Time is missing",
      G753="", "Row "&amp;TEXT(_xlpm.currentRow, "0")&amp;": Event Type is missing",
      AND(G753&lt;&gt;"RM&amp;D Notification", E753=""), "Row "&amp;TEXT(_xlpm.currentRow, "0")&amp;": Event End Date required when Event Type is not RM&amp;D Notification",
      AND(G753&lt;&gt;"RM&amp;D Notification", F753=""), "Row "&amp;TEXT(_xlpm.currentRow, "0")&amp;": Event End Time required when Event Type is not RM&amp;D Notification",
      AND(G753&lt;&gt;"Servicing", H753=""), "Row "&amp;TEXT(_xlpm.currentRow, "0")&amp;": System required when Event Type is not Servicing",
      AND(H753="Others", I753=""), "Row "&amp;TEXT(_xlpm.currentRow, "0")&amp;": Event Description required when System is Others",
      AND(OR(G753="RM&amp;D Intervention",G753="Callback",G753="Repair / Follow-up"), J753=""), "Row "&amp;TEXT(_xlpm.currentRow, "0")&amp;": Action Type required when Event Type is RM&amp;D Intervention, Callback or Repair/Follow-up",
      AND(OR(G753="RM&amp;D Intervention",G753="Callback",G753="Repair / Follow-up"), K753=""), "Row "&amp;TEXT(_xlpm.currentRow, "0")&amp;": Action Description required when Event Type is RM&amp;D Intervention, Callback or Repair/Follow-up",
      AND(OR(G753="RM&amp;D Intervention",G753="Callback",G753="Servicing",G753="Repair / Follow-up"), M753=""), "Row "&amp;TEXT(_xlpm.currentRow, "0")&amp;": Person Full Name required when Event Type is RM&amp;D Intervention, Callback, Servicing or Repair/Follow-up",
      AND(OR(G753="RM&amp;D Intervention",G753="Callback",G753="Repair / Follow-up"), N753= ""), "Row "&amp;TEXT(_xlpm.currentRow, "0")&amp;": Type of Visit required when Event Type is RM&amp;D Intervention, Callback or Repair/Follow-up",
      AND(OR(G753="RM&amp;D Intervention",G753="Callback",G753="Repair / Follow-up"), O753=""), "Row "&amp;TEXT(_xlpm.currentRow, "0")&amp;": Type of Fault required when Event Type is RM&amp;D Intervention, Callback or Repair/Follow-up",
      AND(E753&lt;&gt;"", E753&lt;C753), "Row "&amp;TEXT(_xlpm.currentRow, "0")&amp;": Event End Date cannot be earlier than Start Date",
      AND(E753=C753, F753&lt;&gt;"", D753&lt;&gt;"", F753&lt;=D753), "Row "&amp;TEXT(_xlpm.currentRow, "0")&amp;": Event End Time must be after Start Time when dates are the same",
      ""
    ),
    ""
  )
)</f>
        <v/>
      </c>
      <c r="S753" s="10"/>
    </row>
    <row r="754" spans="1:19" s="3" customFormat="1" x14ac:dyDescent="0.25">
      <c r="A754" s="22"/>
      <c r="B754" s="22"/>
      <c r="C754" s="23"/>
      <c r="D754" s="24"/>
      <c r="E754" s="23"/>
      <c r="F754" s="24"/>
      <c r="G754" s="25"/>
      <c r="H754" s="25"/>
      <c r="I754" s="22"/>
      <c r="J754" s="25"/>
      <c r="K754" s="26"/>
      <c r="L754" s="22"/>
      <c r="M754" s="22"/>
      <c r="N754" s="25"/>
      <c r="O754" s="25"/>
      <c r="P754" s="22"/>
      <c r="R754" s="10" t="str" cm="1">
        <f t="array" ref="R754">_xlfn.LET(
  _xlpm.currentRow, ROW(A754),
  IF(
    OR(A754&lt;&gt;"", B754&lt;&gt;"", C754&lt;&gt;"", D754&lt;&gt;"", M754&lt;&gt;"", G754&lt;&gt;"", E754&lt;&gt;"", F754&lt;&gt;"", H754&lt;&gt;"", I754&lt;&gt;"", J754&lt;&gt;"", K754&lt;&gt;"", L754&lt;&gt;"",N754&lt;&gt; "", O754&lt;&gt;"", P754&lt;&gt;""),
    _xlfn.SWITCH(
      TRUE(),
      A754="", "Row "&amp;TEXT(_xlpm.currentRow, "0")&amp;": RM&amp;D Report ID is missing",
      B754="", "Row "&amp;TEXT(_xlpm.currentRow, "0")&amp;": PTO Lift ID is missing",
      C754="", "Row "&amp;TEXT(_xlpm.currentRow, "0")&amp;": Event Start Date is missing",
      D754="", "Row "&amp;TEXT(_xlpm.currentRow, "0")&amp;": Event Start Time is missing",
      G754="", "Row "&amp;TEXT(_xlpm.currentRow, "0")&amp;": Event Type is missing",
      AND(G754&lt;&gt;"RM&amp;D Notification", E754=""), "Row "&amp;TEXT(_xlpm.currentRow, "0")&amp;": Event End Date required when Event Type is not RM&amp;D Notification",
      AND(G754&lt;&gt;"RM&amp;D Notification", F754=""), "Row "&amp;TEXT(_xlpm.currentRow, "0")&amp;": Event End Time required when Event Type is not RM&amp;D Notification",
      AND(G754&lt;&gt;"Servicing", H754=""), "Row "&amp;TEXT(_xlpm.currentRow, "0")&amp;": System required when Event Type is not Servicing",
      AND(H754="Others", I754=""), "Row "&amp;TEXT(_xlpm.currentRow, "0")&amp;": Event Description required when System is Others",
      AND(OR(G754="RM&amp;D Intervention",G754="Callback",G754="Repair / Follow-up"), J754=""), "Row "&amp;TEXT(_xlpm.currentRow, "0")&amp;": Action Type required when Event Type is RM&amp;D Intervention, Callback or Repair/Follow-up",
      AND(OR(G754="RM&amp;D Intervention",G754="Callback",G754="Repair / Follow-up"), K754=""), "Row "&amp;TEXT(_xlpm.currentRow, "0")&amp;": Action Description required when Event Type is RM&amp;D Intervention, Callback or Repair/Follow-up",
      AND(OR(G754="RM&amp;D Intervention",G754="Callback",G754="Servicing",G754="Repair / Follow-up"), M754=""), "Row "&amp;TEXT(_xlpm.currentRow, "0")&amp;": Person Full Name required when Event Type is RM&amp;D Intervention, Callback, Servicing or Repair/Follow-up",
      AND(OR(G754="RM&amp;D Intervention",G754="Callback",G754="Repair / Follow-up"), N754= ""), "Row "&amp;TEXT(_xlpm.currentRow, "0")&amp;": Type of Visit required when Event Type is RM&amp;D Intervention, Callback or Repair/Follow-up",
      AND(OR(G754="RM&amp;D Intervention",G754="Callback",G754="Repair / Follow-up"), O754=""), "Row "&amp;TEXT(_xlpm.currentRow, "0")&amp;": Type of Fault required when Event Type is RM&amp;D Intervention, Callback or Repair/Follow-up",
      AND(E754&lt;&gt;"", E754&lt;C754), "Row "&amp;TEXT(_xlpm.currentRow, "0")&amp;": Event End Date cannot be earlier than Start Date",
      AND(E754=C754, F754&lt;&gt;"", D754&lt;&gt;"", F754&lt;=D754), "Row "&amp;TEXT(_xlpm.currentRow, "0")&amp;": Event End Time must be after Start Time when dates are the same",
      ""
    ),
    ""
  )
)</f>
        <v/>
      </c>
      <c r="S754" s="10"/>
    </row>
    <row r="755" spans="1:19" s="3" customFormat="1" x14ac:dyDescent="0.25">
      <c r="A755" s="22"/>
      <c r="B755" s="22"/>
      <c r="C755" s="23"/>
      <c r="D755" s="24"/>
      <c r="E755" s="23"/>
      <c r="F755" s="24"/>
      <c r="G755" s="25"/>
      <c r="H755" s="25"/>
      <c r="I755" s="22"/>
      <c r="J755" s="25"/>
      <c r="K755" s="26"/>
      <c r="L755" s="22"/>
      <c r="M755" s="22"/>
      <c r="N755" s="25"/>
      <c r="O755" s="25"/>
      <c r="P755" s="22"/>
      <c r="R755" s="10" t="str" cm="1">
        <f t="array" ref="R755">_xlfn.LET(
  _xlpm.currentRow, ROW(A755),
  IF(
    OR(A755&lt;&gt;"", B755&lt;&gt;"", C755&lt;&gt;"", D755&lt;&gt;"", M755&lt;&gt;"", G755&lt;&gt;"", E755&lt;&gt;"", F755&lt;&gt;"", H755&lt;&gt;"", I755&lt;&gt;"", J755&lt;&gt;"", K755&lt;&gt;"", L755&lt;&gt;"",N755&lt;&gt; "", O755&lt;&gt;"", P755&lt;&gt;""),
    _xlfn.SWITCH(
      TRUE(),
      A755="", "Row "&amp;TEXT(_xlpm.currentRow, "0")&amp;": RM&amp;D Report ID is missing",
      B755="", "Row "&amp;TEXT(_xlpm.currentRow, "0")&amp;": PTO Lift ID is missing",
      C755="", "Row "&amp;TEXT(_xlpm.currentRow, "0")&amp;": Event Start Date is missing",
      D755="", "Row "&amp;TEXT(_xlpm.currentRow, "0")&amp;": Event Start Time is missing",
      G755="", "Row "&amp;TEXT(_xlpm.currentRow, "0")&amp;": Event Type is missing",
      AND(G755&lt;&gt;"RM&amp;D Notification", E755=""), "Row "&amp;TEXT(_xlpm.currentRow, "0")&amp;": Event End Date required when Event Type is not RM&amp;D Notification",
      AND(G755&lt;&gt;"RM&amp;D Notification", F755=""), "Row "&amp;TEXT(_xlpm.currentRow, "0")&amp;": Event End Time required when Event Type is not RM&amp;D Notification",
      AND(G755&lt;&gt;"Servicing", H755=""), "Row "&amp;TEXT(_xlpm.currentRow, "0")&amp;": System required when Event Type is not Servicing",
      AND(H755="Others", I755=""), "Row "&amp;TEXT(_xlpm.currentRow, "0")&amp;": Event Description required when System is Others",
      AND(OR(G755="RM&amp;D Intervention",G755="Callback",G755="Repair / Follow-up"), J755=""), "Row "&amp;TEXT(_xlpm.currentRow, "0")&amp;": Action Type required when Event Type is RM&amp;D Intervention, Callback or Repair/Follow-up",
      AND(OR(G755="RM&amp;D Intervention",G755="Callback",G755="Repair / Follow-up"), K755=""), "Row "&amp;TEXT(_xlpm.currentRow, "0")&amp;": Action Description required when Event Type is RM&amp;D Intervention, Callback or Repair/Follow-up",
      AND(OR(G755="RM&amp;D Intervention",G755="Callback",G755="Servicing",G755="Repair / Follow-up"), M755=""), "Row "&amp;TEXT(_xlpm.currentRow, "0")&amp;": Person Full Name required when Event Type is RM&amp;D Intervention, Callback, Servicing or Repair/Follow-up",
      AND(OR(G755="RM&amp;D Intervention",G755="Callback",G755="Repair / Follow-up"), N755= ""), "Row "&amp;TEXT(_xlpm.currentRow, "0")&amp;": Type of Visit required when Event Type is RM&amp;D Intervention, Callback or Repair/Follow-up",
      AND(OR(G755="RM&amp;D Intervention",G755="Callback",G755="Repair / Follow-up"), O755=""), "Row "&amp;TEXT(_xlpm.currentRow, "0")&amp;": Type of Fault required when Event Type is RM&amp;D Intervention, Callback or Repair/Follow-up",
      AND(E755&lt;&gt;"", E755&lt;C755), "Row "&amp;TEXT(_xlpm.currentRow, "0")&amp;": Event End Date cannot be earlier than Start Date",
      AND(E755=C755, F755&lt;&gt;"", D755&lt;&gt;"", F755&lt;=D755), "Row "&amp;TEXT(_xlpm.currentRow, "0")&amp;": Event End Time must be after Start Time when dates are the same",
      ""
    ),
    ""
  )
)</f>
        <v/>
      </c>
      <c r="S755" s="10"/>
    </row>
    <row r="756" spans="1:19" s="3" customFormat="1" x14ac:dyDescent="0.25">
      <c r="A756" s="22"/>
      <c r="B756" s="22"/>
      <c r="C756" s="23"/>
      <c r="D756" s="24"/>
      <c r="E756" s="23"/>
      <c r="F756" s="24"/>
      <c r="G756" s="25"/>
      <c r="H756" s="25"/>
      <c r="I756" s="22"/>
      <c r="J756" s="25"/>
      <c r="K756" s="26"/>
      <c r="L756" s="22"/>
      <c r="M756" s="22"/>
      <c r="N756" s="25"/>
      <c r="O756" s="25"/>
      <c r="P756" s="22"/>
      <c r="R756" s="10" t="str" cm="1">
        <f t="array" ref="R756">_xlfn.LET(
  _xlpm.currentRow, ROW(A756),
  IF(
    OR(A756&lt;&gt;"", B756&lt;&gt;"", C756&lt;&gt;"", D756&lt;&gt;"", M756&lt;&gt;"", G756&lt;&gt;"", E756&lt;&gt;"", F756&lt;&gt;"", H756&lt;&gt;"", I756&lt;&gt;"", J756&lt;&gt;"", K756&lt;&gt;"", L756&lt;&gt;"",N756&lt;&gt; "", O756&lt;&gt;"", P756&lt;&gt;""),
    _xlfn.SWITCH(
      TRUE(),
      A756="", "Row "&amp;TEXT(_xlpm.currentRow, "0")&amp;": RM&amp;D Report ID is missing",
      B756="", "Row "&amp;TEXT(_xlpm.currentRow, "0")&amp;": PTO Lift ID is missing",
      C756="", "Row "&amp;TEXT(_xlpm.currentRow, "0")&amp;": Event Start Date is missing",
      D756="", "Row "&amp;TEXT(_xlpm.currentRow, "0")&amp;": Event Start Time is missing",
      G756="", "Row "&amp;TEXT(_xlpm.currentRow, "0")&amp;": Event Type is missing",
      AND(G756&lt;&gt;"RM&amp;D Notification", E756=""), "Row "&amp;TEXT(_xlpm.currentRow, "0")&amp;": Event End Date required when Event Type is not RM&amp;D Notification",
      AND(G756&lt;&gt;"RM&amp;D Notification", F756=""), "Row "&amp;TEXT(_xlpm.currentRow, "0")&amp;": Event End Time required when Event Type is not RM&amp;D Notification",
      AND(G756&lt;&gt;"Servicing", H756=""), "Row "&amp;TEXT(_xlpm.currentRow, "0")&amp;": System required when Event Type is not Servicing",
      AND(H756="Others", I756=""), "Row "&amp;TEXT(_xlpm.currentRow, "0")&amp;": Event Description required when System is Others",
      AND(OR(G756="RM&amp;D Intervention",G756="Callback",G756="Repair / Follow-up"), J756=""), "Row "&amp;TEXT(_xlpm.currentRow, "0")&amp;": Action Type required when Event Type is RM&amp;D Intervention, Callback or Repair/Follow-up",
      AND(OR(G756="RM&amp;D Intervention",G756="Callback",G756="Repair / Follow-up"), K756=""), "Row "&amp;TEXT(_xlpm.currentRow, "0")&amp;": Action Description required when Event Type is RM&amp;D Intervention, Callback or Repair/Follow-up",
      AND(OR(G756="RM&amp;D Intervention",G756="Callback",G756="Servicing",G756="Repair / Follow-up"), M756=""), "Row "&amp;TEXT(_xlpm.currentRow, "0")&amp;": Person Full Name required when Event Type is RM&amp;D Intervention, Callback, Servicing or Repair/Follow-up",
      AND(OR(G756="RM&amp;D Intervention",G756="Callback",G756="Repair / Follow-up"), N756= ""), "Row "&amp;TEXT(_xlpm.currentRow, "0")&amp;": Type of Visit required when Event Type is RM&amp;D Intervention, Callback or Repair/Follow-up",
      AND(OR(G756="RM&amp;D Intervention",G756="Callback",G756="Repair / Follow-up"), O756=""), "Row "&amp;TEXT(_xlpm.currentRow, "0")&amp;": Type of Fault required when Event Type is RM&amp;D Intervention, Callback or Repair/Follow-up",
      AND(E756&lt;&gt;"", E756&lt;C756), "Row "&amp;TEXT(_xlpm.currentRow, "0")&amp;": Event End Date cannot be earlier than Start Date",
      AND(E756=C756, F756&lt;&gt;"", D756&lt;&gt;"", F756&lt;=D756), "Row "&amp;TEXT(_xlpm.currentRow, "0")&amp;": Event End Time must be after Start Time when dates are the same",
      ""
    ),
    ""
  )
)</f>
        <v/>
      </c>
      <c r="S756" s="10"/>
    </row>
    <row r="757" spans="1:19" s="3" customFormat="1" x14ac:dyDescent="0.25">
      <c r="A757" s="22"/>
      <c r="B757" s="22"/>
      <c r="C757" s="23"/>
      <c r="D757" s="24"/>
      <c r="E757" s="23"/>
      <c r="F757" s="24"/>
      <c r="G757" s="25"/>
      <c r="H757" s="25"/>
      <c r="I757" s="22"/>
      <c r="J757" s="25"/>
      <c r="K757" s="26"/>
      <c r="L757" s="22"/>
      <c r="M757" s="22"/>
      <c r="N757" s="25"/>
      <c r="O757" s="25"/>
      <c r="P757" s="22"/>
      <c r="R757" s="10" t="str" cm="1">
        <f t="array" ref="R757">_xlfn.LET(
  _xlpm.currentRow, ROW(A757),
  IF(
    OR(A757&lt;&gt;"", B757&lt;&gt;"", C757&lt;&gt;"", D757&lt;&gt;"", M757&lt;&gt;"", G757&lt;&gt;"", E757&lt;&gt;"", F757&lt;&gt;"", H757&lt;&gt;"", I757&lt;&gt;"", J757&lt;&gt;"", K757&lt;&gt;"", L757&lt;&gt;"",N757&lt;&gt; "", O757&lt;&gt;"", P757&lt;&gt;""),
    _xlfn.SWITCH(
      TRUE(),
      A757="", "Row "&amp;TEXT(_xlpm.currentRow, "0")&amp;": RM&amp;D Report ID is missing",
      B757="", "Row "&amp;TEXT(_xlpm.currentRow, "0")&amp;": PTO Lift ID is missing",
      C757="", "Row "&amp;TEXT(_xlpm.currentRow, "0")&amp;": Event Start Date is missing",
      D757="", "Row "&amp;TEXT(_xlpm.currentRow, "0")&amp;": Event Start Time is missing",
      G757="", "Row "&amp;TEXT(_xlpm.currentRow, "0")&amp;": Event Type is missing",
      AND(G757&lt;&gt;"RM&amp;D Notification", E757=""), "Row "&amp;TEXT(_xlpm.currentRow, "0")&amp;": Event End Date required when Event Type is not RM&amp;D Notification",
      AND(G757&lt;&gt;"RM&amp;D Notification", F757=""), "Row "&amp;TEXT(_xlpm.currentRow, "0")&amp;": Event End Time required when Event Type is not RM&amp;D Notification",
      AND(G757&lt;&gt;"Servicing", H757=""), "Row "&amp;TEXT(_xlpm.currentRow, "0")&amp;": System required when Event Type is not Servicing",
      AND(H757="Others", I757=""), "Row "&amp;TEXT(_xlpm.currentRow, "0")&amp;": Event Description required when System is Others",
      AND(OR(G757="RM&amp;D Intervention",G757="Callback",G757="Repair / Follow-up"), J757=""), "Row "&amp;TEXT(_xlpm.currentRow, "0")&amp;": Action Type required when Event Type is RM&amp;D Intervention, Callback or Repair/Follow-up",
      AND(OR(G757="RM&amp;D Intervention",G757="Callback",G757="Repair / Follow-up"), K757=""), "Row "&amp;TEXT(_xlpm.currentRow, "0")&amp;": Action Description required when Event Type is RM&amp;D Intervention, Callback or Repair/Follow-up",
      AND(OR(G757="RM&amp;D Intervention",G757="Callback",G757="Servicing",G757="Repair / Follow-up"), M757=""), "Row "&amp;TEXT(_xlpm.currentRow, "0")&amp;": Person Full Name required when Event Type is RM&amp;D Intervention, Callback, Servicing or Repair/Follow-up",
      AND(OR(G757="RM&amp;D Intervention",G757="Callback",G757="Repair / Follow-up"), N757= ""), "Row "&amp;TEXT(_xlpm.currentRow, "0")&amp;": Type of Visit required when Event Type is RM&amp;D Intervention, Callback or Repair/Follow-up",
      AND(OR(G757="RM&amp;D Intervention",G757="Callback",G757="Repair / Follow-up"), O757=""), "Row "&amp;TEXT(_xlpm.currentRow, "0")&amp;": Type of Fault required when Event Type is RM&amp;D Intervention, Callback or Repair/Follow-up",
      AND(E757&lt;&gt;"", E757&lt;C757), "Row "&amp;TEXT(_xlpm.currentRow, "0")&amp;": Event End Date cannot be earlier than Start Date",
      AND(E757=C757, F757&lt;&gt;"", D757&lt;&gt;"", F757&lt;=D757), "Row "&amp;TEXT(_xlpm.currentRow, "0")&amp;": Event End Time must be after Start Time when dates are the same",
      ""
    ),
    ""
  )
)</f>
        <v/>
      </c>
      <c r="S757" s="10"/>
    </row>
    <row r="758" spans="1:19" s="3" customFormat="1" x14ac:dyDescent="0.25">
      <c r="A758" s="22"/>
      <c r="B758" s="22"/>
      <c r="C758" s="23"/>
      <c r="D758" s="24"/>
      <c r="E758" s="23"/>
      <c r="F758" s="24"/>
      <c r="G758" s="25"/>
      <c r="H758" s="25"/>
      <c r="I758" s="22"/>
      <c r="J758" s="25"/>
      <c r="K758" s="26"/>
      <c r="L758" s="22"/>
      <c r="M758" s="22"/>
      <c r="N758" s="25"/>
      <c r="O758" s="25"/>
      <c r="P758" s="22"/>
      <c r="R758" s="10" t="str" cm="1">
        <f t="array" ref="R758">_xlfn.LET(
  _xlpm.currentRow, ROW(A758),
  IF(
    OR(A758&lt;&gt;"", B758&lt;&gt;"", C758&lt;&gt;"", D758&lt;&gt;"", M758&lt;&gt;"", G758&lt;&gt;"", E758&lt;&gt;"", F758&lt;&gt;"", H758&lt;&gt;"", I758&lt;&gt;"", J758&lt;&gt;"", K758&lt;&gt;"", L758&lt;&gt;"",N758&lt;&gt; "", O758&lt;&gt;"", P758&lt;&gt;""),
    _xlfn.SWITCH(
      TRUE(),
      A758="", "Row "&amp;TEXT(_xlpm.currentRow, "0")&amp;": RM&amp;D Report ID is missing",
      B758="", "Row "&amp;TEXT(_xlpm.currentRow, "0")&amp;": PTO Lift ID is missing",
      C758="", "Row "&amp;TEXT(_xlpm.currentRow, "0")&amp;": Event Start Date is missing",
      D758="", "Row "&amp;TEXT(_xlpm.currentRow, "0")&amp;": Event Start Time is missing",
      G758="", "Row "&amp;TEXT(_xlpm.currentRow, "0")&amp;": Event Type is missing",
      AND(G758&lt;&gt;"RM&amp;D Notification", E758=""), "Row "&amp;TEXT(_xlpm.currentRow, "0")&amp;": Event End Date required when Event Type is not RM&amp;D Notification",
      AND(G758&lt;&gt;"RM&amp;D Notification", F758=""), "Row "&amp;TEXT(_xlpm.currentRow, "0")&amp;": Event End Time required when Event Type is not RM&amp;D Notification",
      AND(G758&lt;&gt;"Servicing", H758=""), "Row "&amp;TEXT(_xlpm.currentRow, "0")&amp;": System required when Event Type is not Servicing",
      AND(H758="Others", I758=""), "Row "&amp;TEXT(_xlpm.currentRow, "0")&amp;": Event Description required when System is Others",
      AND(OR(G758="RM&amp;D Intervention",G758="Callback",G758="Repair / Follow-up"), J758=""), "Row "&amp;TEXT(_xlpm.currentRow, "0")&amp;": Action Type required when Event Type is RM&amp;D Intervention, Callback or Repair/Follow-up",
      AND(OR(G758="RM&amp;D Intervention",G758="Callback",G758="Repair / Follow-up"), K758=""), "Row "&amp;TEXT(_xlpm.currentRow, "0")&amp;": Action Description required when Event Type is RM&amp;D Intervention, Callback or Repair/Follow-up",
      AND(OR(G758="RM&amp;D Intervention",G758="Callback",G758="Servicing",G758="Repair / Follow-up"), M758=""), "Row "&amp;TEXT(_xlpm.currentRow, "0")&amp;": Person Full Name required when Event Type is RM&amp;D Intervention, Callback, Servicing or Repair/Follow-up",
      AND(OR(G758="RM&amp;D Intervention",G758="Callback",G758="Repair / Follow-up"), N758= ""), "Row "&amp;TEXT(_xlpm.currentRow, "0")&amp;": Type of Visit required when Event Type is RM&amp;D Intervention, Callback or Repair/Follow-up",
      AND(OR(G758="RM&amp;D Intervention",G758="Callback",G758="Repair / Follow-up"), O758=""), "Row "&amp;TEXT(_xlpm.currentRow, "0")&amp;": Type of Fault required when Event Type is RM&amp;D Intervention, Callback or Repair/Follow-up",
      AND(E758&lt;&gt;"", E758&lt;C758), "Row "&amp;TEXT(_xlpm.currentRow, "0")&amp;": Event End Date cannot be earlier than Start Date",
      AND(E758=C758, F758&lt;&gt;"", D758&lt;&gt;"", F758&lt;=D758), "Row "&amp;TEXT(_xlpm.currentRow, "0")&amp;": Event End Time must be after Start Time when dates are the same",
      ""
    ),
    ""
  )
)</f>
        <v/>
      </c>
      <c r="S758" s="10"/>
    </row>
    <row r="759" spans="1:19" s="3" customFormat="1" x14ac:dyDescent="0.25">
      <c r="A759" s="22"/>
      <c r="B759" s="22"/>
      <c r="C759" s="23"/>
      <c r="D759" s="24"/>
      <c r="E759" s="23"/>
      <c r="F759" s="24"/>
      <c r="G759" s="25"/>
      <c r="H759" s="25"/>
      <c r="I759" s="22"/>
      <c r="J759" s="25"/>
      <c r="K759" s="26"/>
      <c r="L759" s="22"/>
      <c r="M759" s="22"/>
      <c r="N759" s="25"/>
      <c r="O759" s="25"/>
      <c r="P759" s="22"/>
      <c r="R759" s="10" t="str" cm="1">
        <f t="array" ref="R759">_xlfn.LET(
  _xlpm.currentRow, ROW(A759),
  IF(
    OR(A759&lt;&gt;"", B759&lt;&gt;"", C759&lt;&gt;"", D759&lt;&gt;"", M759&lt;&gt;"", G759&lt;&gt;"", E759&lt;&gt;"", F759&lt;&gt;"", H759&lt;&gt;"", I759&lt;&gt;"", J759&lt;&gt;"", K759&lt;&gt;"", L759&lt;&gt;"",N759&lt;&gt; "", O759&lt;&gt;"", P759&lt;&gt;""),
    _xlfn.SWITCH(
      TRUE(),
      A759="", "Row "&amp;TEXT(_xlpm.currentRow, "0")&amp;": RM&amp;D Report ID is missing",
      B759="", "Row "&amp;TEXT(_xlpm.currentRow, "0")&amp;": PTO Lift ID is missing",
      C759="", "Row "&amp;TEXT(_xlpm.currentRow, "0")&amp;": Event Start Date is missing",
      D759="", "Row "&amp;TEXT(_xlpm.currentRow, "0")&amp;": Event Start Time is missing",
      G759="", "Row "&amp;TEXT(_xlpm.currentRow, "0")&amp;": Event Type is missing",
      AND(G759&lt;&gt;"RM&amp;D Notification", E759=""), "Row "&amp;TEXT(_xlpm.currentRow, "0")&amp;": Event End Date required when Event Type is not RM&amp;D Notification",
      AND(G759&lt;&gt;"RM&amp;D Notification", F759=""), "Row "&amp;TEXT(_xlpm.currentRow, "0")&amp;": Event End Time required when Event Type is not RM&amp;D Notification",
      AND(G759&lt;&gt;"Servicing", H759=""), "Row "&amp;TEXT(_xlpm.currentRow, "0")&amp;": System required when Event Type is not Servicing",
      AND(H759="Others", I759=""), "Row "&amp;TEXT(_xlpm.currentRow, "0")&amp;": Event Description required when System is Others",
      AND(OR(G759="RM&amp;D Intervention",G759="Callback",G759="Repair / Follow-up"), J759=""), "Row "&amp;TEXT(_xlpm.currentRow, "0")&amp;": Action Type required when Event Type is RM&amp;D Intervention, Callback or Repair/Follow-up",
      AND(OR(G759="RM&amp;D Intervention",G759="Callback",G759="Repair / Follow-up"), K759=""), "Row "&amp;TEXT(_xlpm.currentRow, "0")&amp;": Action Description required when Event Type is RM&amp;D Intervention, Callback or Repair/Follow-up",
      AND(OR(G759="RM&amp;D Intervention",G759="Callback",G759="Servicing",G759="Repair / Follow-up"), M759=""), "Row "&amp;TEXT(_xlpm.currentRow, "0")&amp;": Person Full Name required when Event Type is RM&amp;D Intervention, Callback, Servicing or Repair/Follow-up",
      AND(OR(G759="RM&amp;D Intervention",G759="Callback",G759="Repair / Follow-up"), N759= ""), "Row "&amp;TEXT(_xlpm.currentRow, "0")&amp;": Type of Visit required when Event Type is RM&amp;D Intervention, Callback or Repair/Follow-up",
      AND(OR(G759="RM&amp;D Intervention",G759="Callback",G759="Repair / Follow-up"), O759=""), "Row "&amp;TEXT(_xlpm.currentRow, "0")&amp;": Type of Fault required when Event Type is RM&amp;D Intervention, Callback or Repair/Follow-up",
      AND(E759&lt;&gt;"", E759&lt;C759), "Row "&amp;TEXT(_xlpm.currentRow, "0")&amp;": Event End Date cannot be earlier than Start Date",
      AND(E759=C759, F759&lt;&gt;"", D759&lt;&gt;"", F759&lt;=D759), "Row "&amp;TEXT(_xlpm.currentRow, "0")&amp;": Event End Time must be after Start Time when dates are the same",
      ""
    ),
    ""
  )
)</f>
        <v/>
      </c>
      <c r="S759" s="10"/>
    </row>
    <row r="760" spans="1:19" s="3" customFormat="1" x14ac:dyDescent="0.25">
      <c r="A760" s="22"/>
      <c r="B760" s="22"/>
      <c r="C760" s="23"/>
      <c r="D760" s="24"/>
      <c r="E760" s="23"/>
      <c r="F760" s="24"/>
      <c r="G760" s="25"/>
      <c r="H760" s="25"/>
      <c r="I760" s="22"/>
      <c r="J760" s="25"/>
      <c r="K760" s="26"/>
      <c r="L760" s="22"/>
      <c r="M760" s="22"/>
      <c r="N760" s="25"/>
      <c r="O760" s="25"/>
      <c r="P760" s="22"/>
      <c r="R760" s="10" t="str" cm="1">
        <f t="array" ref="R760">_xlfn.LET(
  _xlpm.currentRow, ROW(A760),
  IF(
    OR(A760&lt;&gt;"", B760&lt;&gt;"", C760&lt;&gt;"", D760&lt;&gt;"", M760&lt;&gt;"", G760&lt;&gt;"", E760&lt;&gt;"", F760&lt;&gt;"", H760&lt;&gt;"", I760&lt;&gt;"", J760&lt;&gt;"", K760&lt;&gt;"", L760&lt;&gt;"",N760&lt;&gt; "", O760&lt;&gt;"", P760&lt;&gt;""),
    _xlfn.SWITCH(
      TRUE(),
      A760="", "Row "&amp;TEXT(_xlpm.currentRow, "0")&amp;": RM&amp;D Report ID is missing",
      B760="", "Row "&amp;TEXT(_xlpm.currentRow, "0")&amp;": PTO Lift ID is missing",
      C760="", "Row "&amp;TEXT(_xlpm.currentRow, "0")&amp;": Event Start Date is missing",
      D760="", "Row "&amp;TEXT(_xlpm.currentRow, "0")&amp;": Event Start Time is missing",
      G760="", "Row "&amp;TEXT(_xlpm.currentRow, "0")&amp;": Event Type is missing",
      AND(G760&lt;&gt;"RM&amp;D Notification", E760=""), "Row "&amp;TEXT(_xlpm.currentRow, "0")&amp;": Event End Date required when Event Type is not RM&amp;D Notification",
      AND(G760&lt;&gt;"RM&amp;D Notification", F760=""), "Row "&amp;TEXT(_xlpm.currentRow, "0")&amp;": Event End Time required when Event Type is not RM&amp;D Notification",
      AND(G760&lt;&gt;"Servicing", H760=""), "Row "&amp;TEXT(_xlpm.currentRow, "0")&amp;": System required when Event Type is not Servicing",
      AND(H760="Others", I760=""), "Row "&amp;TEXT(_xlpm.currentRow, "0")&amp;": Event Description required when System is Others",
      AND(OR(G760="RM&amp;D Intervention",G760="Callback",G760="Repair / Follow-up"), J760=""), "Row "&amp;TEXT(_xlpm.currentRow, "0")&amp;": Action Type required when Event Type is RM&amp;D Intervention, Callback or Repair/Follow-up",
      AND(OR(G760="RM&amp;D Intervention",G760="Callback",G760="Repair / Follow-up"), K760=""), "Row "&amp;TEXT(_xlpm.currentRow, "0")&amp;": Action Description required when Event Type is RM&amp;D Intervention, Callback or Repair/Follow-up",
      AND(OR(G760="RM&amp;D Intervention",G760="Callback",G760="Servicing",G760="Repair / Follow-up"), M760=""), "Row "&amp;TEXT(_xlpm.currentRow, "0")&amp;": Person Full Name required when Event Type is RM&amp;D Intervention, Callback, Servicing or Repair/Follow-up",
      AND(OR(G760="RM&amp;D Intervention",G760="Callback",G760="Repair / Follow-up"), N760= ""), "Row "&amp;TEXT(_xlpm.currentRow, "0")&amp;": Type of Visit required when Event Type is RM&amp;D Intervention, Callback or Repair/Follow-up",
      AND(OR(G760="RM&amp;D Intervention",G760="Callback",G760="Repair / Follow-up"), O760=""), "Row "&amp;TEXT(_xlpm.currentRow, "0")&amp;": Type of Fault required when Event Type is RM&amp;D Intervention, Callback or Repair/Follow-up",
      AND(E760&lt;&gt;"", E760&lt;C760), "Row "&amp;TEXT(_xlpm.currentRow, "0")&amp;": Event End Date cannot be earlier than Start Date",
      AND(E760=C760, F760&lt;&gt;"", D760&lt;&gt;"", F760&lt;=D760), "Row "&amp;TEXT(_xlpm.currentRow, "0")&amp;": Event End Time must be after Start Time when dates are the same",
      ""
    ),
    ""
  )
)</f>
        <v/>
      </c>
      <c r="S760" s="10"/>
    </row>
    <row r="761" spans="1:19" s="3" customFormat="1" x14ac:dyDescent="0.25">
      <c r="A761" s="22"/>
      <c r="B761" s="22"/>
      <c r="C761" s="23"/>
      <c r="D761" s="24"/>
      <c r="E761" s="23"/>
      <c r="F761" s="24"/>
      <c r="G761" s="25"/>
      <c r="H761" s="25"/>
      <c r="I761" s="22"/>
      <c r="J761" s="25"/>
      <c r="K761" s="26"/>
      <c r="L761" s="22"/>
      <c r="M761" s="22"/>
      <c r="N761" s="25"/>
      <c r="O761" s="25"/>
      <c r="P761" s="22"/>
      <c r="R761" s="10" t="str" cm="1">
        <f t="array" ref="R761">_xlfn.LET(
  _xlpm.currentRow, ROW(A761),
  IF(
    OR(A761&lt;&gt;"", B761&lt;&gt;"", C761&lt;&gt;"", D761&lt;&gt;"", M761&lt;&gt;"", G761&lt;&gt;"", E761&lt;&gt;"", F761&lt;&gt;"", H761&lt;&gt;"", I761&lt;&gt;"", J761&lt;&gt;"", K761&lt;&gt;"", L761&lt;&gt;"",N761&lt;&gt; "", O761&lt;&gt;"", P761&lt;&gt;""),
    _xlfn.SWITCH(
      TRUE(),
      A761="", "Row "&amp;TEXT(_xlpm.currentRow, "0")&amp;": RM&amp;D Report ID is missing",
      B761="", "Row "&amp;TEXT(_xlpm.currentRow, "0")&amp;": PTO Lift ID is missing",
      C761="", "Row "&amp;TEXT(_xlpm.currentRow, "0")&amp;": Event Start Date is missing",
      D761="", "Row "&amp;TEXT(_xlpm.currentRow, "0")&amp;": Event Start Time is missing",
      G761="", "Row "&amp;TEXT(_xlpm.currentRow, "0")&amp;": Event Type is missing",
      AND(G761&lt;&gt;"RM&amp;D Notification", E761=""), "Row "&amp;TEXT(_xlpm.currentRow, "0")&amp;": Event End Date required when Event Type is not RM&amp;D Notification",
      AND(G761&lt;&gt;"RM&amp;D Notification", F761=""), "Row "&amp;TEXT(_xlpm.currentRow, "0")&amp;": Event End Time required when Event Type is not RM&amp;D Notification",
      AND(G761&lt;&gt;"Servicing", H761=""), "Row "&amp;TEXT(_xlpm.currentRow, "0")&amp;": System required when Event Type is not Servicing",
      AND(H761="Others", I761=""), "Row "&amp;TEXT(_xlpm.currentRow, "0")&amp;": Event Description required when System is Others",
      AND(OR(G761="RM&amp;D Intervention",G761="Callback",G761="Repair / Follow-up"), J761=""), "Row "&amp;TEXT(_xlpm.currentRow, "0")&amp;": Action Type required when Event Type is RM&amp;D Intervention, Callback or Repair/Follow-up",
      AND(OR(G761="RM&amp;D Intervention",G761="Callback",G761="Repair / Follow-up"), K761=""), "Row "&amp;TEXT(_xlpm.currentRow, "0")&amp;": Action Description required when Event Type is RM&amp;D Intervention, Callback or Repair/Follow-up",
      AND(OR(G761="RM&amp;D Intervention",G761="Callback",G761="Servicing",G761="Repair / Follow-up"), M761=""), "Row "&amp;TEXT(_xlpm.currentRow, "0")&amp;": Person Full Name required when Event Type is RM&amp;D Intervention, Callback, Servicing or Repair/Follow-up",
      AND(OR(G761="RM&amp;D Intervention",G761="Callback",G761="Repair / Follow-up"), N761= ""), "Row "&amp;TEXT(_xlpm.currentRow, "0")&amp;": Type of Visit required when Event Type is RM&amp;D Intervention, Callback or Repair/Follow-up",
      AND(OR(G761="RM&amp;D Intervention",G761="Callback",G761="Repair / Follow-up"), O761=""), "Row "&amp;TEXT(_xlpm.currentRow, "0")&amp;": Type of Fault required when Event Type is RM&amp;D Intervention, Callback or Repair/Follow-up",
      AND(E761&lt;&gt;"", E761&lt;C761), "Row "&amp;TEXT(_xlpm.currentRow, "0")&amp;": Event End Date cannot be earlier than Start Date",
      AND(E761=C761, F761&lt;&gt;"", D761&lt;&gt;"", F761&lt;=D761), "Row "&amp;TEXT(_xlpm.currentRow, "0")&amp;": Event End Time must be after Start Time when dates are the same",
      ""
    ),
    ""
  )
)</f>
        <v/>
      </c>
      <c r="S761" s="10"/>
    </row>
    <row r="762" spans="1:19" s="3" customFormat="1" x14ac:dyDescent="0.25">
      <c r="A762" s="22"/>
      <c r="B762" s="22"/>
      <c r="C762" s="23"/>
      <c r="D762" s="24"/>
      <c r="E762" s="23"/>
      <c r="F762" s="24"/>
      <c r="G762" s="25"/>
      <c r="H762" s="25"/>
      <c r="I762" s="22"/>
      <c r="J762" s="25"/>
      <c r="K762" s="26"/>
      <c r="L762" s="22"/>
      <c r="M762" s="22"/>
      <c r="N762" s="25"/>
      <c r="O762" s="25"/>
      <c r="P762" s="22"/>
      <c r="R762" s="10" t="str" cm="1">
        <f t="array" ref="R762">_xlfn.LET(
  _xlpm.currentRow, ROW(A762),
  IF(
    OR(A762&lt;&gt;"", B762&lt;&gt;"", C762&lt;&gt;"", D762&lt;&gt;"", M762&lt;&gt;"", G762&lt;&gt;"", E762&lt;&gt;"", F762&lt;&gt;"", H762&lt;&gt;"", I762&lt;&gt;"", J762&lt;&gt;"", K762&lt;&gt;"", L762&lt;&gt;"",N762&lt;&gt; "", O762&lt;&gt;"", P762&lt;&gt;""),
    _xlfn.SWITCH(
      TRUE(),
      A762="", "Row "&amp;TEXT(_xlpm.currentRow, "0")&amp;": RM&amp;D Report ID is missing",
      B762="", "Row "&amp;TEXT(_xlpm.currentRow, "0")&amp;": PTO Lift ID is missing",
      C762="", "Row "&amp;TEXT(_xlpm.currentRow, "0")&amp;": Event Start Date is missing",
      D762="", "Row "&amp;TEXT(_xlpm.currentRow, "0")&amp;": Event Start Time is missing",
      G762="", "Row "&amp;TEXT(_xlpm.currentRow, "0")&amp;": Event Type is missing",
      AND(G762&lt;&gt;"RM&amp;D Notification", E762=""), "Row "&amp;TEXT(_xlpm.currentRow, "0")&amp;": Event End Date required when Event Type is not RM&amp;D Notification",
      AND(G762&lt;&gt;"RM&amp;D Notification", F762=""), "Row "&amp;TEXT(_xlpm.currentRow, "0")&amp;": Event End Time required when Event Type is not RM&amp;D Notification",
      AND(G762&lt;&gt;"Servicing", H762=""), "Row "&amp;TEXT(_xlpm.currentRow, "0")&amp;": System required when Event Type is not Servicing",
      AND(H762="Others", I762=""), "Row "&amp;TEXT(_xlpm.currentRow, "0")&amp;": Event Description required when System is Others",
      AND(OR(G762="RM&amp;D Intervention",G762="Callback",G762="Repair / Follow-up"), J762=""), "Row "&amp;TEXT(_xlpm.currentRow, "0")&amp;": Action Type required when Event Type is RM&amp;D Intervention, Callback or Repair/Follow-up",
      AND(OR(G762="RM&amp;D Intervention",G762="Callback",G762="Repair / Follow-up"), K762=""), "Row "&amp;TEXT(_xlpm.currentRow, "0")&amp;": Action Description required when Event Type is RM&amp;D Intervention, Callback or Repair/Follow-up",
      AND(OR(G762="RM&amp;D Intervention",G762="Callback",G762="Servicing",G762="Repair / Follow-up"), M762=""), "Row "&amp;TEXT(_xlpm.currentRow, "0")&amp;": Person Full Name required when Event Type is RM&amp;D Intervention, Callback, Servicing or Repair/Follow-up",
      AND(OR(G762="RM&amp;D Intervention",G762="Callback",G762="Repair / Follow-up"), N762= ""), "Row "&amp;TEXT(_xlpm.currentRow, "0")&amp;": Type of Visit required when Event Type is RM&amp;D Intervention, Callback or Repair/Follow-up",
      AND(OR(G762="RM&amp;D Intervention",G762="Callback",G762="Repair / Follow-up"), O762=""), "Row "&amp;TEXT(_xlpm.currentRow, "0")&amp;": Type of Fault required when Event Type is RM&amp;D Intervention, Callback or Repair/Follow-up",
      AND(E762&lt;&gt;"", E762&lt;C762), "Row "&amp;TEXT(_xlpm.currentRow, "0")&amp;": Event End Date cannot be earlier than Start Date",
      AND(E762=C762, F762&lt;&gt;"", D762&lt;&gt;"", F762&lt;=D762), "Row "&amp;TEXT(_xlpm.currentRow, "0")&amp;": Event End Time must be after Start Time when dates are the same",
      ""
    ),
    ""
  )
)</f>
        <v/>
      </c>
      <c r="S762" s="10"/>
    </row>
    <row r="763" spans="1:19" s="3" customFormat="1" x14ac:dyDescent="0.25">
      <c r="A763" s="22"/>
      <c r="B763" s="22"/>
      <c r="C763" s="23"/>
      <c r="D763" s="24"/>
      <c r="E763" s="23"/>
      <c r="F763" s="24"/>
      <c r="G763" s="25"/>
      <c r="H763" s="25"/>
      <c r="I763" s="22"/>
      <c r="J763" s="25"/>
      <c r="K763" s="26"/>
      <c r="L763" s="22"/>
      <c r="M763" s="22"/>
      <c r="N763" s="25"/>
      <c r="O763" s="25"/>
      <c r="P763" s="22"/>
      <c r="R763" s="10" t="str" cm="1">
        <f t="array" ref="R763">_xlfn.LET(
  _xlpm.currentRow, ROW(A763),
  IF(
    OR(A763&lt;&gt;"", B763&lt;&gt;"", C763&lt;&gt;"", D763&lt;&gt;"", M763&lt;&gt;"", G763&lt;&gt;"", E763&lt;&gt;"", F763&lt;&gt;"", H763&lt;&gt;"", I763&lt;&gt;"", J763&lt;&gt;"", K763&lt;&gt;"", L763&lt;&gt;"",N763&lt;&gt; "", O763&lt;&gt;"", P763&lt;&gt;""),
    _xlfn.SWITCH(
      TRUE(),
      A763="", "Row "&amp;TEXT(_xlpm.currentRow, "0")&amp;": RM&amp;D Report ID is missing",
      B763="", "Row "&amp;TEXT(_xlpm.currentRow, "0")&amp;": PTO Lift ID is missing",
      C763="", "Row "&amp;TEXT(_xlpm.currentRow, "0")&amp;": Event Start Date is missing",
      D763="", "Row "&amp;TEXT(_xlpm.currentRow, "0")&amp;": Event Start Time is missing",
      G763="", "Row "&amp;TEXT(_xlpm.currentRow, "0")&amp;": Event Type is missing",
      AND(G763&lt;&gt;"RM&amp;D Notification", E763=""), "Row "&amp;TEXT(_xlpm.currentRow, "0")&amp;": Event End Date required when Event Type is not RM&amp;D Notification",
      AND(G763&lt;&gt;"RM&amp;D Notification", F763=""), "Row "&amp;TEXT(_xlpm.currentRow, "0")&amp;": Event End Time required when Event Type is not RM&amp;D Notification",
      AND(G763&lt;&gt;"Servicing", H763=""), "Row "&amp;TEXT(_xlpm.currentRow, "0")&amp;": System required when Event Type is not Servicing",
      AND(H763="Others", I763=""), "Row "&amp;TEXT(_xlpm.currentRow, "0")&amp;": Event Description required when System is Others",
      AND(OR(G763="RM&amp;D Intervention",G763="Callback",G763="Repair / Follow-up"), J763=""), "Row "&amp;TEXT(_xlpm.currentRow, "0")&amp;": Action Type required when Event Type is RM&amp;D Intervention, Callback or Repair/Follow-up",
      AND(OR(G763="RM&amp;D Intervention",G763="Callback",G763="Repair / Follow-up"), K763=""), "Row "&amp;TEXT(_xlpm.currentRow, "0")&amp;": Action Description required when Event Type is RM&amp;D Intervention, Callback or Repair/Follow-up",
      AND(OR(G763="RM&amp;D Intervention",G763="Callback",G763="Servicing",G763="Repair / Follow-up"), M763=""), "Row "&amp;TEXT(_xlpm.currentRow, "0")&amp;": Person Full Name required when Event Type is RM&amp;D Intervention, Callback, Servicing or Repair/Follow-up",
      AND(OR(G763="RM&amp;D Intervention",G763="Callback",G763="Repair / Follow-up"), N763= ""), "Row "&amp;TEXT(_xlpm.currentRow, "0")&amp;": Type of Visit required when Event Type is RM&amp;D Intervention, Callback or Repair/Follow-up",
      AND(OR(G763="RM&amp;D Intervention",G763="Callback",G763="Repair / Follow-up"), O763=""), "Row "&amp;TEXT(_xlpm.currentRow, "0")&amp;": Type of Fault required when Event Type is RM&amp;D Intervention, Callback or Repair/Follow-up",
      AND(E763&lt;&gt;"", E763&lt;C763), "Row "&amp;TEXT(_xlpm.currentRow, "0")&amp;": Event End Date cannot be earlier than Start Date",
      AND(E763=C763, F763&lt;&gt;"", D763&lt;&gt;"", F763&lt;=D763), "Row "&amp;TEXT(_xlpm.currentRow, "0")&amp;": Event End Time must be after Start Time when dates are the same",
      ""
    ),
    ""
  )
)</f>
        <v/>
      </c>
      <c r="S763" s="10"/>
    </row>
    <row r="764" spans="1:19" s="3" customFormat="1" x14ac:dyDescent="0.25">
      <c r="A764" s="22"/>
      <c r="B764" s="22"/>
      <c r="C764" s="23"/>
      <c r="D764" s="24"/>
      <c r="E764" s="23"/>
      <c r="F764" s="24"/>
      <c r="G764" s="25"/>
      <c r="H764" s="25"/>
      <c r="I764" s="22"/>
      <c r="J764" s="25"/>
      <c r="K764" s="26"/>
      <c r="L764" s="22"/>
      <c r="M764" s="22"/>
      <c r="N764" s="25"/>
      <c r="O764" s="25"/>
      <c r="P764" s="22"/>
      <c r="R764" s="10" t="str" cm="1">
        <f t="array" ref="R764">_xlfn.LET(
  _xlpm.currentRow, ROW(A764),
  IF(
    OR(A764&lt;&gt;"", B764&lt;&gt;"", C764&lt;&gt;"", D764&lt;&gt;"", M764&lt;&gt;"", G764&lt;&gt;"", E764&lt;&gt;"", F764&lt;&gt;"", H764&lt;&gt;"", I764&lt;&gt;"", J764&lt;&gt;"", K764&lt;&gt;"", L764&lt;&gt;"",N764&lt;&gt; "", O764&lt;&gt;"", P764&lt;&gt;""),
    _xlfn.SWITCH(
      TRUE(),
      A764="", "Row "&amp;TEXT(_xlpm.currentRow, "0")&amp;": RM&amp;D Report ID is missing",
      B764="", "Row "&amp;TEXT(_xlpm.currentRow, "0")&amp;": PTO Lift ID is missing",
      C764="", "Row "&amp;TEXT(_xlpm.currentRow, "0")&amp;": Event Start Date is missing",
      D764="", "Row "&amp;TEXT(_xlpm.currentRow, "0")&amp;": Event Start Time is missing",
      G764="", "Row "&amp;TEXT(_xlpm.currentRow, "0")&amp;": Event Type is missing",
      AND(G764&lt;&gt;"RM&amp;D Notification", E764=""), "Row "&amp;TEXT(_xlpm.currentRow, "0")&amp;": Event End Date required when Event Type is not RM&amp;D Notification",
      AND(G764&lt;&gt;"RM&amp;D Notification", F764=""), "Row "&amp;TEXT(_xlpm.currentRow, "0")&amp;": Event End Time required when Event Type is not RM&amp;D Notification",
      AND(G764&lt;&gt;"Servicing", H764=""), "Row "&amp;TEXT(_xlpm.currentRow, "0")&amp;": System required when Event Type is not Servicing",
      AND(H764="Others", I764=""), "Row "&amp;TEXT(_xlpm.currentRow, "0")&amp;": Event Description required when System is Others",
      AND(OR(G764="RM&amp;D Intervention",G764="Callback",G764="Repair / Follow-up"), J764=""), "Row "&amp;TEXT(_xlpm.currentRow, "0")&amp;": Action Type required when Event Type is RM&amp;D Intervention, Callback or Repair/Follow-up",
      AND(OR(G764="RM&amp;D Intervention",G764="Callback",G764="Repair / Follow-up"), K764=""), "Row "&amp;TEXT(_xlpm.currentRow, "0")&amp;": Action Description required when Event Type is RM&amp;D Intervention, Callback or Repair/Follow-up",
      AND(OR(G764="RM&amp;D Intervention",G764="Callback",G764="Servicing",G764="Repair / Follow-up"), M764=""), "Row "&amp;TEXT(_xlpm.currentRow, "0")&amp;": Person Full Name required when Event Type is RM&amp;D Intervention, Callback, Servicing or Repair/Follow-up",
      AND(OR(G764="RM&amp;D Intervention",G764="Callback",G764="Repair / Follow-up"), N764= ""), "Row "&amp;TEXT(_xlpm.currentRow, "0")&amp;": Type of Visit required when Event Type is RM&amp;D Intervention, Callback or Repair/Follow-up",
      AND(OR(G764="RM&amp;D Intervention",G764="Callback",G764="Repair / Follow-up"), O764=""), "Row "&amp;TEXT(_xlpm.currentRow, "0")&amp;": Type of Fault required when Event Type is RM&amp;D Intervention, Callback or Repair/Follow-up",
      AND(E764&lt;&gt;"", E764&lt;C764), "Row "&amp;TEXT(_xlpm.currentRow, "0")&amp;": Event End Date cannot be earlier than Start Date",
      AND(E764=C764, F764&lt;&gt;"", D764&lt;&gt;"", F764&lt;=D764), "Row "&amp;TEXT(_xlpm.currentRow, "0")&amp;": Event End Time must be after Start Time when dates are the same",
      ""
    ),
    ""
  )
)</f>
        <v/>
      </c>
      <c r="S764" s="10"/>
    </row>
    <row r="765" spans="1:19" s="3" customFormat="1" x14ac:dyDescent="0.25">
      <c r="A765" s="22"/>
      <c r="B765" s="22"/>
      <c r="C765" s="23"/>
      <c r="D765" s="24"/>
      <c r="E765" s="23"/>
      <c r="F765" s="24"/>
      <c r="G765" s="25"/>
      <c r="H765" s="25"/>
      <c r="I765" s="22"/>
      <c r="J765" s="25"/>
      <c r="K765" s="26"/>
      <c r="L765" s="22"/>
      <c r="M765" s="22"/>
      <c r="N765" s="25"/>
      <c r="O765" s="25"/>
      <c r="P765" s="22"/>
      <c r="R765" s="10" t="str" cm="1">
        <f t="array" ref="R765">_xlfn.LET(
  _xlpm.currentRow, ROW(A765),
  IF(
    OR(A765&lt;&gt;"", B765&lt;&gt;"", C765&lt;&gt;"", D765&lt;&gt;"", M765&lt;&gt;"", G765&lt;&gt;"", E765&lt;&gt;"", F765&lt;&gt;"", H765&lt;&gt;"", I765&lt;&gt;"", J765&lt;&gt;"", K765&lt;&gt;"", L765&lt;&gt;"",N765&lt;&gt; "", O765&lt;&gt;"", P765&lt;&gt;""),
    _xlfn.SWITCH(
      TRUE(),
      A765="", "Row "&amp;TEXT(_xlpm.currentRow, "0")&amp;": RM&amp;D Report ID is missing",
      B765="", "Row "&amp;TEXT(_xlpm.currentRow, "0")&amp;": PTO Lift ID is missing",
      C765="", "Row "&amp;TEXT(_xlpm.currentRow, "0")&amp;": Event Start Date is missing",
      D765="", "Row "&amp;TEXT(_xlpm.currentRow, "0")&amp;": Event Start Time is missing",
      G765="", "Row "&amp;TEXT(_xlpm.currentRow, "0")&amp;": Event Type is missing",
      AND(G765&lt;&gt;"RM&amp;D Notification", E765=""), "Row "&amp;TEXT(_xlpm.currentRow, "0")&amp;": Event End Date required when Event Type is not RM&amp;D Notification",
      AND(G765&lt;&gt;"RM&amp;D Notification", F765=""), "Row "&amp;TEXT(_xlpm.currentRow, "0")&amp;": Event End Time required when Event Type is not RM&amp;D Notification",
      AND(G765&lt;&gt;"Servicing", H765=""), "Row "&amp;TEXT(_xlpm.currentRow, "0")&amp;": System required when Event Type is not Servicing",
      AND(H765="Others", I765=""), "Row "&amp;TEXT(_xlpm.currentRow, "0")&amp;": Event Description required when System is Others",
      AND(OR(G765="RM&amp;D Intervention",G765="Callback",G765="Repair / Follow-up"), J765=""), "Row "&amp;TEXT(_xlpm.currentRow, "0")&amp;": Action Type required when Event Type is RM&amp;D Intervention, Callback or Repair/Follow-up",
      AND(OR(G765="RM&amp;D Intervention",G765="Callback",G765="Repair / Follow-up"), K765=""), "Row "&amp;TEXT(_xlpm.currentRow, "0")&amp;": Action Description required when Event Type is RM&amp;D Intervention, Callback or Repair/Follow-up",
      AND(OR(G765="RM&amp;D Intervention",G765="Callback",G765="Servicing",G765="Repair / Follow-up"), M765=""), "Row "&amp;TEXT(_xlpm.currentRow, "0")&amp;": Person Full Name required when Event Type is RM&amp;D Intervention, Callback, Servicing or Repair/Follow-up",
      AND(OR(G765="RM&amp;D Intervention",G765="Callback",G765="Repair / Follow-up"), N765= ""), "Row "&amp;TEXT(_xlpm.currentRow, "0")&amp;": Type of Visit required when Event Type is RM&amp;D Intervention, Callback or Repair/Follow-up",
      AND(OR(G765="RM&amp;D Intervention",G765="Callback",G765="Repair / Follow-up"), O765=""), "Row "&amp;TEXT(_xlpm.currentRow, "0")&amp;": Type of Fault required when Event Type is RM&amp;D Intervention, Callback or Repair/Follow-up",
      AND(E765&lt;&gt;"", E765&lt;C765), "Row "&amp;TEXT(_xlpm.currentRow, "0")&amp;": Event End Date cannot be earlier than Start Date",
      AND(E765=C765, F765&lt;&gt;"", D765&lt;&gt;"", F765&lt;=D765), "Row "&amp;TEXT(_xlpm.currentRow, "0")&amp;": Event End Time must be after Start Time when dates are the same",
      ""
    ),
    ""
  )
)</f>
        <v/>
      </c>
      <c r="S765" s="10"/>
    </row>
    <row r="766" spans="1:19" s="3" customFormat="1" x14ac:dyDescent="0.25">
      <c r="A766" s="22"/>
      <c r="B766" s="22"/>
      <c r="C766" s="23"/>
      <c r="D766" s="24"/>
      <c r="E766" s="23"/>
      <c r="F766" s="24"/>
      <c r="G766" s="25"/>
      <c r="H766" s="25"/>
      <c r="I766" s="22"/>
      <c r="J766" s="25"/>
      <c r="K766" s="26"/>
      <c r="L766" s="22"/>
      <c r="M766" s="22"/>
      <c r="N766" s="25"/>
      <c r="O766" s="25"/>
      <c r="P766" s="22"/>
      <c r="R766" s="10" t="str" cm="1">
        <f t="array" ref="R766">_xlfn.LET(
  _xlpm.currentRow, ROW(A766),
  IF(
    OR(A766&lt;&gt;"", B766&lt;&gt;"", C766&lt;&gt;"", D766&lt;&gt;"", M766&lt;&gt;"", G766&lt;&gt;"", E766&lt;&gt;"", F766&lt;&gt;"", H766&lt;&gt;"", I766&lt;&gt;"", J766&lt;&gt;"", K766&lt;&gt;"", L766&lt;&gt;"",N766&lt;&gt; "", O766&lt;&gt;"", P766&lt;&gt;""),
    _xlfn.SWITCH(
      TRUE(),
      A766="", "Row "&amp;TEXT(_xlpm.currentRow, "0")&amp;": RM&amp;D Report ID is missing",
      B766="", "Row "&amp;TEXT(_xlpm.currentRow, "0")&amp;": PTO Lift ID is missing",
      C766="", "Row "&amp;TEXT(_xlpm.currentRow, "0")&amp;": Event Start Date is missing",
      D766="", "Row "&amp;TEXT(_xlpm.currentRow, "0")&amp;": Event Start Time is missing",
      G766="", "Row "&amp;TEXT(_xlpm.currentRow, "0")&amp;": Event Type is missing",
      AND(G766&lt;&gt;"RM&amp;D Notification", E766=""), "Row "&amp;TEXT(_xlpm.currentRow, "0")&amp;": Event End Date required when Event Type is not RM&amp;D Notification",
      AND(G766&lt;&gt;"RM&amp;D Notification", F766=""), "Row "&amp;TEXT(_xlpm.currentRow, "0")&amp;": Event End Time required when Event Type is not RM&amp;D Notification",
      AND(G766&lt;&gt;"Servicing", H766=""), "Row "&amp;TEXT(_xlpm.currentRow, "0")&amp;": System required when Event Type is not Servicing",
      AND(H766="Others", I766=""), "Row "&amp;TEXT(_xlpm.currentRow, "0")&amp;": Event Description required when System is Others",
      AND(OR(G766="RM&amp;D Intervention",G766="Callback",G766="Repair / Follow-up"), J766=""), "Row "&amp;TEXT(_xlpm.currentRow, "0")&amp;": Action Type required when Event Type is RM&amp;D Intervention, Callback or Repair/Follow-up",
      AND(OR(G766="RM&amp;D Intervention",G766="Callback",G766="Repair / Follow-up"), K766=""), "Row "&amp;TEXT(_xlpm.currentRow, "0")&amp;": Action Description required when Event Type is RM&amp;D Intervention, Callback or Repair/Follow-up",
      AND(OR(G766="RM&amp;D Intervention",G766="Callback",G766="Servicing",G766="Repair / Follow-up"), M766=""), "Row "&amp;TEXT(_xlpm.currentRow, "0")&amp;": Person Full Name required when Event Type is RM&amp;D Intervention, Callback, Servicing or Repair/Follow-up",
      AND(OR(G766="RM&amp;D Intervention",G766="Callback",G766="Repair / Follow-up"), N766= ""), "Row "&amp;TEXT(_xlpm.currentRow, "0")&amp;": Type of Visit required when Event Type is RM&amp;D Intervention, Callback or Repair/Follow-up",
      AND(OR(G766="RM&amp;D Intervention",G766="Callback",G766="Repair / Follow-up"), O766=""), "Row "&amp;TEXT(_xlpm.currentRow, "0")&amp;": Type of Fault required when Event Type is RM&amp;D Intervention, Callback or Repair/Follow-up",
      AND(E766&lt;&gt;"", E766&lt;C766), "Row "&amp;TEXT(_xlpm.currentRow, "0")&amp;": Event End Date cannot be earlier than Start Date",
      AND(E766=C766, F766&lt;&gt;"", D766&lt;&gt;"", F766&lt;=D766), "Row "&amp;TEXT(_xlpm.currentRow, "0")&amp;": Event End Time must be after Start Time when dates are the same",
      ""
    ),
    ""
  )
)</f>
        <v/>
      </c>
      <c r="S766" s="10"/>
    </row>
    <row r="767" spans="1:19" s="3" customFormat="1" x14ac:dyDescent="0.25">
      <c r="A767" s="22"/>
      <c r="B767" s="22"/>
      <c r="C767" s="23"/>
      <c r="D767" s="24"/>
      <c r="E767" s="23"/>
      <c r="F767" s="24"/>
      <c r="G767" s="25"/>
      <c r="H767" s="25"/>
      <c r="I767" s="22"/>
      <c r="J767" s="25"/>
      <c r="K767" s="26"/>
      <c r="L767" s="22"/>
      <c r="M767" s="22"/>
      <c r="N767" s="25"/>
      <c r="O767" s="25"/>
      <c r="P767" s="22"/>
      <c r="R767" s="10" t="str" cm="1">
        <f t="array" ref="R767">_xlfn.LET(
  _xlpm.currentRow, ROW(A767),
  IF(
    OR(A767&lt;&gt;"", B767&lt;&gt;"", C767&lt;&gt;"", D767&lt;&gt;"", M767&lt;&gt;"", G767&lt;&gt;"", E767&lt;&gt;"", F767&lt;&gt;"", H767&lt;&gt;"", I767&lt;&gt;"", J767&lt;&gt;"", K767&lt;&gt;"", L767&lt;&gt;"",N767&lt;&gt; "", O767&lt;&gt;"", P767&lt;&gt;""),
    _xlfn.SWITCH(
      TRUE(),
      A767="", "Row "&amp;TEXT(_xlpm.currentRow, "0")&amp;": RM&amp;D Report ID is missing",
      B767="", "Row "&amp;TEXT(_xlpm.currentRow, "0")&amp;": PTO Lift ID is missing",
      C767="", "Row "&amp;TEXT(_xlpm.currentRow, "0")&amp;": Event Start Date is missing",
      D767="", "Row "&amp;TEXT(_xlpm.currentRow, "0")&amp;": Event Start Time is missing",
      G767="", "Row "&amp;TEXT(_xlpm.currentRow, "0")&amp;": Event Type is missing",
      AND(G767&lt;&gt;"RM&amp;D Notification", E767=""), "Row "&amp;TEXT(_xlpm.currentRow, "0")&amp;": Event End Date required when Event Type is not RM&amp;D Notification",
      AND(G767&lt;&gt;"RM&amp;D Notification", F767=""), "Row "&amp;TEXT(_xlpm.currentRow, "0")&amp;": Event End Time required when Event Type is not RM&amp;D Notification",
      AND(G767&lt;&gt;"Servicing", H767=""), "Row "&amp;TEXT(_xlpm.currentRow, "0")&amp;": System required when Event Type is not Servicing",
      AND(H767="Others", I767=""), "Row "&amp;TEXT(_xlpm.currentRow, "0")&amp;": Event Description required when System is Others",
      AND(OR(G767="RM&amp;D Intervention",G767="Callback",G767="Repair / Follow-up"), J767=""), "Row "&amp;TEXT(_xlpm.currentRow, "0")&amp;": Action Type required when Event Type is RM&amp;D Intervention, Callback or Repair/Follow-up",
      AND(OR(G767="RM&amp;D Intervention",G767="Callback",G767="Repair / Follow-up"), K767=""), "Row "&amp;TEXT(_xlpm.currentRow, "0")&amp;": Action Description required when Event Type is RM&amp;D Intervention, Callback or Repair/Follow-up",
      AND(OR(G767="RM&amp;D Intervention",G767="Callback",G767="Servicing",G767="Repair / Follow-up"), M767=""), "Row "&amp;TEXT(_xlpm.currentRow, "0")&amp;": Person Full Name required when Event Type is RM&amp;D Intervention, Callback, Servicing or Repair/Follow-up",
      AND(OR(G767="RM&amp;D Intervention",G767="Callback",G767="Repair / Follow-up"), N767= ""), "Row "&amp;TEXT(_xlpm.currentRow, "0")&amp;": Type of Visit required when Event Type is RM&amp;D Intervention, Callback or Repair/Follow-up",
      AND(OR(G767="RM&amp;D Intervention",G767="Callback",G767="Repair / Follow-up"), O767=""), "Row "&amp;TEXT(_xlpm.currentRow, "0")&amp;": Type of Fault required when Event Type is RM&amp;D Intervention, Callback or Repair/Follow-up",
      AND(E767&lt;&gt;"", E767&lt;C767), "Row "&amp;TEXT(_xlpm.currentRow, "0")&amp;": Event End Date cannot be earlier than Start Date",
      AND(E767=C767, F767&lt;&gt;"", D767&lt;&gt;"", F767&lt;=D767), "Row "&amp;TEXT(_xlpm.currentRow, "0")&amp;": Event End Time must be after Start Time when dates are the same",
      ""
    ),
    ""
  )
)</f>
        <v/>
      </c>
      <c r="S767" s="10"/>
    </row>
    <row r="768" spans="1:19" s="3" customFormat="1" x14ac:dyDescent="0.25">
      <c r="A768" s="22"/>
      <c r="B768" s="22"/>
      <c r="C768" s="23"/>
      <c r="D768" s="24"/>
      <c r="E768" s="23"/>
      <c r="F768" s="24"/>
      <c r="G768" s="25"/>
      <c r="H768" s="25"/>
      <c r="I768" s="22"/>
      <c r="J768" s="25"/>
      <c r="K768" s="26"/>
      <c r="L768" s="22"/>
      <c r="M768" s="22"/>
      <c r="N768" s="25"/>
      <c r="O768" s="25"/>
      <c r="P768" s="22"/>
      <c r="R768" s="10" t="str" cm="1">
        <f t="array" ref="R768">_xlfn.LET(
  _xlpm.currentRow, ROW(A768),
  IF(
    OR(A768&lt;&gt;"", B768&lt;&gt;"", C768&lt;&gt;"", D768&lt;&gt;"", M768&lt;&gt;"", G768&lt;&gt;"", E768&lt;&gt;"", F768&lt;&gt;"", H768&lt;&gt;"", I768&lt;&gt;"", J768&lt;&gt;"", K768&lt;&gt;"", L768&lt;&gt;"",N768&lt;&gt; "", O768&lt;&gt;"", P768&lt;&gt;""),
    _xlfn.SWITCH(
      TRUE(),
      A768="", "Row "&amp;TEXT(_xlpm.currentRow, "0")&amp;": RM&amp;D Report ID is missing",
      B768="", "Row "&amp;TEXT(_xlpm.currentRow, "0")&amp;": PTO Lift ID is missing",
      C768="", "Row "&amp;TEXT(_xlpm.currentRow, "0")&amp;": Event Start Date is missing",
      D768="", "Row "&amp;TEXT(_xlpm.currentRow, "0")&amp;": Event Start Time is missing",
      G768="", "Row "&amp;TEXT(_xlpm.currentRow, "0")&amp;": Event Type is missing",
      AND(G768&lt;&gt;"RM&amp;D Notification", E768=""), "Row "&amp;TEXT(_xlpm.currentRow, "0")&amp;": Event End Date required when Event Type is not RM&amp;D Notification",
      AND(G768&lt;&gt;"RM&amp;D Notification", F768=""), "Row "&amp;TEXT(_xlpm.currentRow, "0")&amp;": Event End Time required when Event Type is not RM&amp;D Notification",
      AND(G768&lt;&gt;"Servicing", H768=""), "Row "&amp;TEXT(_xlpm.currentRow, "0")&amp;": System required when Event Type is not Servicing",
      AND(H768="Others", I768=""), "Row "&amp;TEXT(_xlpm.currentRow, "0")&amp;": Event Description required when System is Others",
      AND(OR(G768="RM&amp;D Intervention",G768="Callback",G768="Repair / Follow-up"), J768=""), "Row "&amp;TEXT(_xlpm.currentRow, "0")&amp;": Action Type required when Event Type is RM&amp;D Intervention, Callback or Repair/Follow-up",
      AND(OR(G768="RM&amp;D Intervention",G768="Callback",G768="Repair / Follow-up"), K768=""), "Row "&amp;TEXT(_xlpm.currentRow, "0")&amp;": Action Description required when Event Type is RM&amp;D Intervention, Callback or Repair/Follow-up",
      AND(OR(G768="RM&amp;D Intervention",G768="Callback",G768="Servicing",G768="Repair / Follow-up"), M768=""), "Row "&amp;TEXT(_xlpm.currentRow, "0")&amp;": Person Full Name required when Event Type is RM&amp;D Intervention, Callback, Servicing or Repair/Follow-up",
      AND(OR(G768="RM&amp;D Intervention",G768="Callback",G768="Repair / Follow-up"), N768= ""), "Row "&amp;TEXT(_xlpm.currentRow, "0")&amp;": Type of Visit required when Event Type is RM&amp;D Intervention, Callback or Repair/Follow-up",
      AND(OR(G768="RM&amp;D Intervention",G768="Callback",G768="Repair / Follow-up"), O768=""), "Row "&amp;TEXT(_xlpm.currentRow, "0")&amp;": Type of Fault required when Event Type is RM&amp;D Intervention, Callback or Repair/Follow-up",
      AND(E768&lt;&gt;"", E768&lt;C768), "Row "&amp;TEXT(_xlpm.currentRow, "0")&amp;": Event End Date cannot be earlier than Start Date",
      AND(E768=C768, F768&lt;&gt;"", D768&lt;&gt;"", F768&lt;=D768), "Row "&amp;TEXT(_xlpm.currentRow, "0")&amp;": Event End Time must be after Start Time when dates are the same",
      ""
    ),
    ""
  )
)</f>
        <v/>
      </c>
      <c r="S768" s="10"/>
    </row>
    <row r="769" spans="1:19" s="3" customFormat="1" x14ac:dyDescent="0.25">
      <c r="A769" s="22"/>
      <c r="B769" s="22"/>
      <c r="C769" s="23"/>
      <c r="D769" s="24"/>
      <c r="E769" s="23"/>
      <c r="F769" s="24"/>
      <c r="G769" s="25"/>
      <c r="H769" s="25"/>
      <c r="I769" s="22"/>
      <c r="J769" s="25"/>
      <c r="K769" s="26"/>
      <c r="L769" s="22"/>
      <c r="M769" s="22"/>
      <c r="N769" s="25"/>
      <c r="O769" s="25"/>
      <c r="P769" s="22"/>
      <c r="R769" s="10" t="str" cm="1">
        <f t="array" ref="R769">_xlfn.LET(
  _xlpm.currentRow, ROW(A769),
  IF(
    OR(A769&lt;&gt;"", B769&lt;&gt;"", C769&lt;&gt;"", D769&lt;&gt;"", M769&lt;&gt;"", G769&lt;&gt;"", E769&lt;&gt;"", F769&lt;&gt;"", H769&lt;&gt;"", I769&lt;&gt;"", J769&lt;&gt;"", K769&lt;&gt;"", L769&lt;&gt;"",N769&lt;&gt; "", O769&lt;&gt;"", P769&lt;&gt;""),
    _xlfn.SWITCH(
      TRUE(),
      A769="", "Row "&amp;TEXT(_xlpm.currentRow, "0")&amp;": RM&amp;D Report ID is missing",
      B769="", "Row "&amp;TEXT(_xlpm.currentRow, "0")&amp;": PTO Lift ID is missing",
      C769="", "Row "&amp;TEXT(_xlpm.currentRow, "0")&amp;": Event Start Date is missing",
      D769="", "Row "&amp;TEXT(_xlpm.currentRow, "0")&amp;": Event Start Time is missing",
      G769="", "Row "&amp;TEXT(_xlpm.currentRow, "0")&amp;": Event Type is missing",
      AND(G769&lt;&gt;"RM&amp;D Notification", E769=""), "Row "&amp;TEXT(_xlpm.currentRow, "0")&amp;": Event End Date required when Event Type is not RM&amp;D Notification",
      AND(G769&lt;&gt;"RM&amp;D Notification", F769=""), "Row "&amp;TEXT(_xlpm.currentRow, "0")&amp;": Event End Time required when Event Type is not RM&amp;D Notification",
      AND(G769&lt;&gt;"Servicing", H769=""), "Row "&amp;TEXT(_xlpm.currentRow, "0")&amp;": System required when Event Type is not Servicing",
      AND(H769="Others", I769=""), "Row "&amp;TEXT(_xlpm.currentRow, "0")&amp;": Event Description required when System is Others",
      AND(OR(G769="RM&amp;D Intervention",G769="Callback",G769="Repair / Follow-up"), J769=""), "Row "&amp;TEXT(_xlpm.currentRow, "0")&amp;": Action Type required when Event Type is RM&amp;D Intervention, Callback or Repair/Follow-up",
      AND(OR(G769="RM&amp;D Intervention",G769="Callback",G769="Repair / Follow-up"), K769=""), "Row "&amp;TEXT(_xlpm.currentRow, "0")&amp;": Action Description required when Event Type is RM&amp;D Intervention, Callback or Repair/Follow-up",
      AND(OR(G769="RM&amp;D Intervention",G769="Callback",G769="Servicing",G769="Repair / Follow-up"), M769=""), "Row "&amp;TEXT(_xlpm.currentRow, "0")&amp;": Person Full Name required when Event Type is RM&amp;D Intervention, Callback, Servicing or Repair/Follow-up",
      AND(OR(G769="RM&amp;D Intervention",G769="Callback",G769="Repair / Follow-up"), N769= ""), "Row "&amp;TEXT(_xlpm.currentRow, "0")&amp;": Type of Visit required when Event Type is RM&amp;D Intervention, Callback or Repair/Follow-up",
      AND(OR(G769="RM&amp;D Intervention",G769="Callback",G769="Repair / Follow-up"), O769=""), "Row "&amp;TEXT(_xlpm.currentRow, "0")&amp;": Type of Fault required when Event Type is RM&amp;D Intervention, Callback or Repair/Follow-up",
      AND(E769&lt;&gt;"", E769&lt;C769), "Row "&amp;TEXT(_xlpm.currentRow, "0")&amp;": Event End Date cannot be earlier than Start Date",
      AND(E769=C769, F769&lt;&gt;"", D769&lt;&gt;"", F769&lt;=D769), "Row "&amp;TEXT(_xlpm.currentRow, "0")&amp;": Event End Time must be after Start Time when dates are the same",
      ""
    ),
    ""
  )
)</f>
        <v/>
      </c>
      <c r="S769" s="10"/>
    </row>
    <row r="770" spans="1:19" s="3" customFormat="1" x14ac:dyDescent="0.25">
      <c r="A770" s="22"/>
      <c r="B770" s="22"/>
      <c r="C770" s="23"/>
      <c r="D770" s="24"/>
      <c r="E770" s="23"/>
      <c r="F770" s="24"/>
      <c r="G770" s="25"/>
      <c r="H770" s="25"/>
      <c r="I770" s="22"/>
      <c r="J770" s="25"/>
      <c r="K770" s="26"/>
      <c r="L770" s="22"/>
      <c r="M770" s="22"/>
      <c r="N770" s="25"/>
      <c r="O770" s="25"/>
      <c r="P770" s="22"/>
      <c r="R770" s="10" t="str" cm="1">
        <f t="array" ref="R770">_xlfn.LET(
  _xlpm.currentRow, ROW(A770),
  IF(
    OR(A770&lt;&gt;"", B770&lt;&gt;"", C770&lt;&gt;"", D770&lt;&gt;"", M770&lt;&gt;"", G770&lt;&gt;"", E770&lt;&gt;"", F770&lt;&gt;"", H770&lt;&gt;"", I770&lt;&gt;"", J770&lt;&gt;"", K770&lt;&gt;"", L770&lt;&gt;"",N770&lt;&gt; "", O770&lt;&gt;"", P770&lt;&gt;""),
    _xlfn.SWITCH(
      TRUE(),
      A770="", "Row "&amp;TEXT(_xlpm.currentRow, "0")&amp;": RM&amp;D Report ID is missing",
      B770="", "Row "&amp;TEXT(_xlpm.currentRow, "0")&amp;": PTO Lift ID is missing",
      C770="", "Row "&amp;TEXT(_xlpm.currentRow, "0")&amp;": Event Start Date is missing",
      D770="", "Row "&amp;TEXT(_xlpm.currentRow, "0")&amp;": Event Start Time is missing",
      G770="", "Row "&amp;TEXT(_xlpm.currentRow, "0")&amp;": Event Type is missing",
      AND(G770&lt;&gt;"RM&amp;D Notification", E770=""), "Row "&amp;TEXT(_xlpm.currentRow, "0")&amp;": Event End Date required when Event Type is not RM&amp;D Notification",
      AND(G770&lt;&gt;"RM&amp;D Notification", F770=""), "Row "&amp;TEXT(_xlpm.currentRow, "0")&amp;": Event End Time required when Event Type is not RM&amp;D Notification",
      AND(G770&lt;&gt;"Servicing", H770=""), "Row "&amp;TEXT(_xlpm.currentRow, "0")&amp;": System required when Event Type is not Servicing",
      AND(H770="Others", I770=""), "Row "&amp;TEXT(_xlpm.currentRow, "0")&amp;": Event Description required when System is Others",
      AND(OR(G770="RM&amp;D Intervention",G770="Callback",G770="Repair / Follow-up"), J770=""), "Row "&amp;TEXT(_xlpm.currentRow, "0")&amp;": Action Type required when Event Type is RM&amp;D Intervention, Callback or Repair/Follow-up",
      AND(OR(G770="RM&amp;D Intervention",G770="Callback",G770="Repair / Follow-up"), K770=""), "Row "&amp;TEXT(_xlpm.currentRow, "0")&amp;": Action Description required when Event Type is RM&amp;D Intervention, Callback or Repair/Follow-up",
      AND(OR(G770="RM&amp;D Intervention",G770="Callback",G770="Servicing",G770="Repair / Follow-up"), M770=""), "Row "&amp;TEXT(_xlpm.currentRow, "0")&amp;": Person Full Name required when Event Type is RM&amp;D Intervention, Callback, Servicing or Repair/Follow-up",
      AND(OR(G770="RM&amp;D Intervention",G770="Callback",G770="Repair / Follow-up"), N770= ""), "Row "&amp;TEXT(_xlpm.currentRow, "0")&amp;": Type of Visit required when Event Type is RM&amp;D Intervention, Callback or Repair/Follow-up",
      AND(OR(G770="RM&amp;D Intervention",G770="Callback",G770="Repair / Follow-up"), O770=""), "Row "&amp;TEXT(_xlpm.currentRow, "0")&amp;": Type of Fault required when Event Type is RM&amp;D Intervention, Callback or Repair/Follow-up",
      AND(E770&lt;&gt;"", E770&lt;C770), "Row "&amp;TEXT(_xlpm.currentRow, "0")&amp;": Event End Date cannot be earlier than Start Date",
      AND(E770=C770, F770&lt;&gt;"", D770&lt;&gt;"", F770&lt;=D770), "Row "&amp;TEXT(_xlpm.currentRow, "0")&amp;": Event End Time must be after Start Time when dates are the same",
      ""
    ),
    ""
  )
)</f>
        <v/>
      </c>
      <c r="S770" s="10"/>
    </row>
    <row r="771" spans="1:19" s="3" customFormat="1" x14ac:dyDescent="0.25">
      <c r="A771" s="22"/>
      <c r="B771" s="22"/>
      <c r="C771" s="23"/>
      <c r="D771" s="24"/>
      <c r="E771" s="23"/>
      <c r="F771" s="24"/>
      <c r="G771" s="25"/>
      <c r="H771" s="25"/>
      <c r="I771" s="22"/>
      <c r="J771" s="25"/>
      <c r="K771" s="26"/>
      <c r="L771" s="22"/>
      <c r="M771" s="22"/>
      <c r="N771" s="25"/>
      <c r="O771" s="25"/>
      <c r="P771" s="22"/>
      <c r="R771" s="10" t="str" cm="1">
        <f t="array" ref="R771">_xlfn.LET(
  _xlpm.currentRow, ROW(A771),
  IF(
    OR(A771&lt;&gt;"", B771&lt;&gt;"", C771&lt;&gt;"", D771&lt;&gt;"", M771&lt;&gt;"", G771&lt;&gt;"", E771&lt;&gt;"", F771&lt;&gt;"", H771&lt;&gt;"", I771&lt;&gt;"", J771&lt;&gt;"", K771&lt;&gt;"", L771&lt;&gt;"",N771&lt;&gt; "", O771&lt;&gt;"", P771&lt;&gt;""),
    _xlfn.SWITCH(
      TRUE(),
      A771="", "Row "&amp;TEXT(_xlpm.currentRow, "0")&amp;": RM&amp;D Report ID is missing",
      B771="", "Row "&amp;TEXT(_xlpm.currentRow, "0")&amp;": PTO Lift ID is missing",
      C771="", "Row "&amp;TEXT(_xlpm.currentRow, "0")&amp;": Event Start Date is missing",
      D771="", "Row "&amp;TEXT(_xlpm.currentRow, "0")&amp;": Event Start Time is missing",
      G771="", "Row "&amp;TEXT(_xlpm.currentRow, "0")&amp;": Event Type is missing",
      AND(G771&lt;&gt;"RM&amp;D Notification", E771=""), "Row "&amp;TEXT(_xlpm.currentRow, "0")&amp;": Event End Date required when Event Type is not RM&amp;D Notification",
      AND(G771&lt;&gt;"RM&amp;D Notification", F771=""), "Row "&amp;TEXT(_xlpm.currentRow, "0")&amp;": Event End Time required when Event Type is not RM&amp;D Notification",
      AND(G771&lt;&gt;"Servicing", H771=""), "Row "&amp;TEXT(_xlpm.currentRow, "0")&amp;": System required when Event Type is not Servicing",
      AND(H771="Others", I771=""), "Row "&amp;TEXT(_xlpm.currentRow, "0")&amp;": Event Description required when System is Others",
      AND(OR(G771="RM&amp;D Intervention",G771="Callback",G771="Repair / Follow-up"), J771=""), "Row "&amp;TEXT(_xlpm.currentRow, "0")&amp;": Action Type required when Event Type is RM&amp;D Intervention, Callback or Repair/Follow-up",
      AND(OR(G771="RM&amp;D Intervention",G771="Callback",G771="Repair / Follow-up"), K771=""), "Row "&amp;TEXT(_xlpm.currentRow, "0")&amp;": Action Description required when Event Type is RM&amp;D Intervention, Callback or Repair/Follow-up",
      AND(OR(G771="RM&amp;D Intervention",G771="Callback",G771="Servicing",G771="Repair / Follow-up"), M771=""), "Row "&amp;TEXT(_xlpm.currentRow, "0")&amp;": Person Full Name required when Event Type is RM&amp;D Intervention, Callback, Servicing or Repair/Follow-up",
      AND(OR(G771="RM&amp;D Intervention",G771="Callback",G771="Repair / Follow-up"), N771= ""), "Row "&amp;TEXT(_xlpm.currentRow, "0")&amp;": Type of Visit required when Event Type is RM&amp;D Intervention, Callback or Repair/Follow-up",
      AND(OR(G771="RM&amp;D Intervention",G771="Callback",G771="Repair / Follow-up"), O771=""), "Row "&amp;TEXT(_xlpm.currentRow, "0")&amp;": Type of Fault required when Event Type is RM&amp;D Intervention, Callback or Repair/Follow-up",
      AND(E771&lt;&gt;"", E771&lt;C771), "Row "&amp;TEXT(_xlpm.currentRow, "0")&amp;": Event End Date cannot be earlier than Start Date",
      AND(E771=C771, F771&lt;&gt;"", D771&lt;&gt;"", F771&lt;=D771), "Row "&amp;TEXT(_xlpm.currentRow, "0")&amp;": Event End Time must be after Start Time when dates are the same",
      ""
    ),
    ""
  )
)</f>
        <v/>
      </c>
      <c r="S771" s="10"/>
    </row>
    <row r="772" spans="1:19" s="3" customFormat="1" x14ac:dyDescent="0.25">
      <c r="A772" s="22"/>
      <c r="B772" s="22"/>
      <c r="C772" s="23"/>
      <c r="D772" s="24"/>
      <c r="E772" s="23"/>
      <c r="F772" s="24"/>
      <c r="G772" s="25"/>
      <c r="H772" s="25"/>
      <c r="I772" s="22"/>
      <c r="J772" s="25"/>
      <c r="K772" s="26"/>
      <c r="L772" s="22"/>
      <c r="M772" s="22"/>
      <c r="N772" s="25"/>
      <c r="O772" s="25"/>
      <c r="P772" s="22"/>
      <c r="R772" s="10" t="str" cm="1">
        <f t="array" ref="R772">_xlfn.LET(
  _xlpm.currentRow, ROW(A772),
  IF(
    OR(A772&lt;&gt;"", B772&lt;&gt;"", C772&lt;&gt;"", D772&lt;&gt;"", M772&lt;&gt;"", G772&lt;&gt;"", E772&lt;&gt;"", F772&lt;&gt;"", H772&lt;&gt;"", I772&lt;&gt;"", J772&lt;&gt;"", K772&lt;&gt;"", L772&lt;&gt;"",N772&lt;&gt; "", O772&lt;&gt;"", P772&lt;&gt;""),
    _xlfn.SWITCH(
      TRUE(),
      A772="", "Row "&amp;TEXT(_xlpm.currentRow, "0")&amp;": RM&amp;D Report ID is missing",
      B772="", "Row "&amp;TEXT(_xlpm.currentRow, "0")&amp;": PTO Lift ID is missing",
      C772="", "Row "&amp;TEXT(_xlpm.currentRow, "0")&amp;": Event Start Date is missing",
      D772="", "Row "&amp;TEXT(_xlpm.currentRow, "0")&amp;": Event Start Time is missing",
      G772="", "Row "&amp;TEXT(_xlpm.currentRow, "0")&amp;": Event Type is missing",
      AND(G772&lt;&gt;"RM&amp;D Notification", E772=""), "Row "&amp;TEXT(_xlpm.currentRow, "0")&amp;": Event End Date required when Event Type is not RM&amp;D Notification",
      AND(G772&lt;&gt;"RM&amp;D Notification", F772=""), "Row "&amp;TEXT(_xlpm.currentRow, "0")&amp;": Event End Time required when Event Type is not RM&amp;D Notification",
      AND(G772&lt;&gt;"Servicing", H772=""), "Row "&amp;TEXT(_xlpm.currentRow, "0")&amp;": System required when Event Type is not Servicing",
      AND(H772="Others", I772=""), "Row "&amp;TEXT(_xlpm.currentRow, "0")&amp;": Event Description required when System is Others",
      AND(OR(G772="RM&amp;D Intervention",G772="Callback",G772="Repair / Follow-up"), J772=""), "Row "&amp;TEXT(_xlpm.currentRow, "0")&amp;": Action Type required when Event Type is RM&amp;D Intervention, Callback or Repair/Follow-up",
      AND(OR(G772="RM&amp;D Intervention",G772="Callback",G772="Repair / Follow-up"), K772=""), "Row "&amp;TEXT(_xlpm.currentRow, "0")&amp;": Action Description required when Event Type is RM&amp;D Intervention, Callback or Repair/Follow-up",
      AND(OR(G772="RM&amp;D Intervention",G772="Callback",G772="Servicing",G772="Repair / Follow-up"), M772=""), "Row "&amp;TEXT(_xlpm.currentRow, "0")&amp;": Person Full Name required when Event Type is RM&amp;D Intervention, Callback, Servicing or Repair/Follow-up",
      AND(OR(G772="RM&amp;D Intervention",G772="Callback",G772="Repair / Follow-up"), N772= ""), "Row "&amp;TEXT(_xlpm.currentRow, "0")&amp;": Type of Visit required when Event Type is RM&amp;D Intervention, Callback or Repair/Follow-up",
      AND(OR(G772="RM&amp;D Intervention",G772="Callback",G772="Repair / Follow-up"), O772=""), "Row "&amp;TEXT(_xlpm.currentRow, "0")&amp;": Type of Fault required when Event Type is RM&amp;D Intervention, Callback or Repair/Follow-up",
      AND(E772&lt;&gt;"", E772&lt;C772), "Row "&amp;TEXT(_xlpm.currentRow, "0")&amp;": Event End Date cannot be earlier than Start Date",
      AND(E772=C772, F772&lt;&gt;"", D772&lt;&gt;"", F772&lt;=D772), "Row "&amp;TEXT(_xlpm.currentRow, "0")&amp;": Event End Time must be after Start Time when dates are the same",
      ""
    ),
    ""
  )
)</f>
        <v/>
      </c>
      <c r="S772" s="10"/>
    </row>
    <row r="773" spans="1:19" s="3" customFormat="1" x14ac:dyDescent="0.25">
      <c r="A773" s="22"/>
      <c r="B773" s="22"/>
      <c r="C773" s="23"/>
      <c r="D773" s="24"/>
      <c r="E773" s="23"/>
      <c r="F773" s="24"/>
      <c r="G773" s="25"/>
      <c r="H773" s="25"/>
      <c r="I773" s="22"/>
      <c r="J773" s="25"/>
      <c r="K773" s="26"/>
      <c r="L773" s="22"/>
      <c r="M773" s="22"/>
      <c r="N773" s="25"/>
      <c r="O773" s="25"/>
      <c r="P773" s="22"/>
      <c r="R773" s="10" t="str" cm="1">
        <f t="array" ref="R773">_xlfn.LET(
  _xlpm.currentRow, ROW(A773),
  IF(
    OR(A773&lt;&gt;"", B773&lt;&gt;"", C773&lt;&gt;"", D773&lt;&gt;"", M773&lt;&gt;"", G773&lt;&gt;"", E773&lt;&gt;"", F773&lt;&gt;"", H773&lt;&gt;"", I773&lt;&gt;"", J773&lt;&gt;"", K773&lt;&gt;"", L773&lt;&gt;"",N773&lt;&gt; "", O773&lt;&gt;"", P773&lt;&gt;""),
    _xlfn.SWITCH(
      TRUE(),
      A773="", "Row "&amp;TEXT(_xlpm.currentRow, "0")&amp;": RM&amp;D Report ID is missing",
      B773="", "Row "&amp;TEXT(_xlpm.currentRow, "0")&amp;": PTO Lift ID is missing",
      C773="", "Row "&amp;TEXT(_xlpm.currentRow, "0")&amp;": Event Start Date is missing",
      D773="", "Row "&amp;TEXT(_xlpm.currentRow, "0")&amp;": Event Start Time is missing",
      G773="", "Row "&amp;TEXT(_xlpm.currentRow, "0")&amp;": Event Type is missing",
      AND(G773&lt;&gt;"RM&amp;D Notification", E773=""), "Row "&amp;TEXT(_xlpm.currentRow, "0")&amp;": Event End Date required when Event Type is not RM&amp;D Notification",
      AND(G773&lt;&gt;"RM&amp;D Notification", F773=""), "Row "&amp;TEXT(_xlpm.currentRow, "0")&amp;": Event End Time required when Event Type is not RM&amp;D Notification",
      AND(G773&lt;&gt;"Servicing", H773=""), "Row "&amp;TEXT(_xlpm.currentRow, "0")&amp;": System required when Event Type is not Servicing",
      AND(H773="Others", I773=""), "Row "&amp;TEXT(_xlpm.currentRow, "0")&amp;": Event Description required when System is Others",
      AND(OR(G773="RM&amp;D Intervention",G773="Callback",G773="Repair / Follow-up"), J773=""), "Row "&amp;TEXT(_xlpm.currentRow, "0")&amp;": Action Type required when Event Type is RM&amp;D Intervention, Callback or Repair/Follow-up",
      AND(OR(G773="RM&amp;D Intervention",G773="Callback",G773="Repair / Follow-up"), K773=""), "Row "&amp;TEXT(_xlpm.currentRow, "0")&amp;": Action Description required when Event Type is RM&amp;D Intervention, Callback or Repair/Follow-up",
      AND(OR(G773="RM&amp;D Intervention",G773="Callback",G773="Servicing",G773="Repair / Follow-up"), M773=""), "Row "&amp;TEXT(_xlpm.currentRow, "0")&amp;": Person Full Name required when Event Type is RM&amp;D Intervention, Callback, Servicing or Repair/Follow-up",
      AND(OR(G773="RM&amp;D Intervention",G773="Callback",G773="Repair / Follow-up"), N773= ""), "Row "&amp;TEXT(_xlpm.currentRow, "0")&amp;": Type of Visit required when Event Type is RM&amp;D Intervention, Callback or Repair/Follow-up",
      AND(OR(G773="RM&amp;D Intervention",G773="Callback",G773="Repair / Follow-up"), O773=""), "Row "&amp;TEXT(_xlpm.currentRow, "0")&amp;": Type of Fault required when Event Type is RM&amp;D Intervention, Callback or Repair/Follow-up",
      AND(E773&lt;&gt;"", E773&lt;C773), "Row "&amp;TEXT(_xlpm.currentRow, "0")&amp;": Event End Date cannot be earlier than Start Date",
      AND(E773=C773, F773&lt;&gt;"", D773&lt;&gt;"", F773&lt;=D773), "Row "&amp;TEXT(_xlpm.currentRow, "0")&amp;": Event End Time must be after Start Time when dates are the same",
      ""
    ),
    ""
  )
)</f>
        <v/>
      </c>
      <c r="S773" s="10"/>
    </row>
    <row r="774" spans="1:19" s="3" customFormat="1" x14ac:dyDescent="0.25">
      <c r="A774" s="22"/>
      <c r="B774" s="22"/>
      <c r="C774" s="23"/>
      <c r="D774" s="24"/>
      <c r="E774" s="23"/>
      <c r="F774" s="24"/>
      <c r="G774" s="25"/>
      <c r="H774" s="25"/>
      <c r="I774" s="22"/>
      <c r="J774" s="25"/>
      <c r="K774" s="26"/>
      <c r="L774" s="22"/>
      <c r="M774" s="22"/>
      <c r="N774" s="25"/>
      <c r="O774" s="25"/>
      <c r="P774" s="22"/>
      <c r="R774" s="10" t="str" cm="1">
        <f t="array" ref="R774">_xlfn.LET(
  _xlpm.currentRow, ROW(A774),
  IF(
    OR(A774&lt;&gt;"", B774&lt;&gt;"", C774&lt;&gt;"", D774&lt;&gt;"", M774&lt;&gt;"", G774&lt;&gt;"", E774&lt;&gt;"", F774&lt;&gt;"", H774&lt;&gt;"", I774&lt;&gt;"", J774&lt;&gt;"", K774&lt;&gt;"", L774&lt;&gt;"",N774&lt;&gt; "", O774&lt;&gt;"", P774&lt;&gt;""),
    _xlfn.SWITCH(
      TRUE(),
      A774="", "Row "&amp;TEXT(_xlpm.currentRow, "0")&amp;": RM&amp;D Report ID is missing",
      B774="", "Row "&amp;TEXT(_xlpm.currentRow, "0")&amp;": PTO Lift ID is missing",
      C774="", "Row "&amp;TEXT(_xlpm.currentRow, "0")&amp;": Event Start Date is missing",
      D774="", "Row "&amp;TEXT(_xlpm.currentRow, "0")&amp;": Event Start Time is missing",
      G774="", "Row "&amp;TEXT(_xlpm.currentRow, "0")&amp;": Event Type is missing",
      AND(G774&lt;&gt;"RM&amp;D Notification", E774=""), "Row "&amp;TEXT(_xlpm.currentRow, "0")&amp;": Event End Date required when Event Type is not RM&amp;D Notification",
      AND(G774&lt;&gt;"RM&amp;D Notification", F774=""), "Row "&amp;TEXT(_xlpm.currentRow, "0")&amp;": Event End Time required when Event Type is not RM&amp;D Notification",
      AND(G774&lt;&gt;"Servicing", H774=""), "Row "&amp;TEXT(_xlpm.currentRow, "0")&amp;": System required when Event Type is not Servicing",
      AND(H774="Others", I774=""), "Row "&amp;TEXT(_xlpm.currentRow, "0")&amp;": Event Description required when System is Others",
      AND(OR(G774="RM&amp;D Intervention",G774="Callback",G774="Repair / Follow-up"), J774=""), "Row "&amp;TEXT(_xlpm.currentRow, "0")&amp;": Action Type required when Event Type is RM&amp;D Intervention, Callback or Repair/Follow-up",
      AND(OR(G774="RM&amp;D Intervention",G774="Callback",G774="Repair / Follow-up"), K774=""), "Row "&amp;TEXT(_xlpm.currentRow, "0")&amp;": Action Description required when Event Type is RM&amp;D Intervention, Callback or Repair/Follow-up",
      AND(OR(G774="RM&amp;D Intervention",G774="Callback",G774="Servicing",G774="Repair / Follow-up"), M774=""), "Row "&amp;TEXT(_xlpm.currentRow, "0")&amp;": Person Full Name required when Event Type is RM&amp;D Intervention, Callback, Servicing or Repair/Follow-up",
      AND(OR(G774="RM&amp;D Intervention",G774="Callback",G774="Repair / Follow-up"), N774= ""), "Row "&amp;TEXT(_xlpm.currentRow, "0")&amp;": Type of Visit required when Event Type is RM&amp;D Intervention, Callback or Repair/Follow-up",
      AND(OR(G774="RM&amp;D Intervention",G774="Callback",G774="Repair / Follow-up"), O774=""), "Row "&amp;TEXT(_xlpm.currentRow, "0")&amp;": Type of Fault required when Event Type is RM&amp;D Intervention, Callback or Repair/Follow-up",
      AND(E774&lt;&gt;"", E774&lt;C774), "Row "&amp;TEXT(_xlpm.currentRow, "0")&amp;": Event End Date cannot be earlier than Start Date",
      AND(E774=C774, F774&lt;&gt;"", D774&lt;&gt;"", F774&lt;=D774), "Row "&amp;TEXT(_xlpm.currentRow, "0")&amp;": Event End Time must be after Start Time when dates are the same",
      ""
    ),
    ""
  )
)</f>
        <v/>
      </c>
      <c r="S774" s="10"/>
    </row>
    <row r="775" spans="1:19" s="3" customFormat="1" x14ac:dyDescent="0.25">
      <c r="A775" s="22"/>
      <c r="B775" s="22"/>
      <c r="C775" s="23"/>
      <c r="D775" s="24"/>
      <c r="E775" s="23"/>
      <c r="F775" s="24"/>
      <c r="G775" s="25"/>
      <c r="H775" s="25"/>
      <c r="I775" s="22"/>
      <c r="J775" s="25"/>
      <c r="K775" s="26"/>
      <c r="L775" s="22"/>
      <c r="M775" s="22"/>
      <c r="N775" s="25"/>
      <c r="O775" s="25"/>
      <c r="P775" s="22"/>
      <c r="R775" s="10" t="str" cm="1">
        <f t="array" ref="R775">_xlfn.LET(
  _xlpm.currentRow, ROW(A775),
  IF(
    OR(A775&lt;&gt;"", B775&lt;&gt;"", C775&lt;&gt;"", D775&lt;&gt;"", M775&lt;&gt;"", G775&lt;&gt;"", E775&lt;&gt;"", F775&lt;&gt;"", H775&lt;&gt;"", I775&lt;&gt;"", J775&lt;&gt;"", K775&lt;&gt;"", L775&lt;&gt;"",N775&lt;&gt; "", O775&lt;&gt;"", P775&lt;&gt;""),
    _xlfn.SWITCH(
      TRUE(),
      A775="", "Row "&amp;TEXT(_xlpm.currentRow, "0")&amp;": RM&amp;D Report ID is missing",
      B775="", "Row "&amp;TEXT(_xlpm.currentRow, "0")&amp;": PTO Lift ID is missing",
      C775="", "Row "&amp;TEXT(_xlpm.currentRow, "0")&amp;": Event Start Date is missing",
      D775="", "Row "&amp;TEXT(_xlpm.currentRow, "0")&amp;": Event Start Time is missing",
      G775="", "Row "&amp;TEXT(_xlpm.currentRow, "0")&amp;": Event Type is missing",
      AND(G775&lt;&gt;"RM&amp;D Notification", E775=""), "Row "&amp;TEXT(_xlpm.currentRow, "0")&amp;": Event End Date required when Event Type is not RM&amp;D Notification",
      AND(G775&lt;&gt;"RM&amp;D Notification", F775=""), "Row "&amp;TEXT(_xlpm.currentRow, "0")&amp;": Event End Time required when Event Type is not RM&amp;D Notification",
      AND(G775&lt;&gt;"Servicing", H775=""), "Row "&amp;TEXT(_xlpm.currentRow, "0")&amp;": System required when Event Type is not Servicing",
      AND(H775="Others", I775=""), "Row "&amp;TEXT(_xlpm.currentRow, "0")&amp;": Event Description required when System is Others",
      AND(OR(G775="RM&amp;D Intervention",G775="Callback",G775="Repair / Follow-up"), J775=""), "Row "&amp;TEXT(_xlpm.currentRow, "0")&amp;": Action Type required when Event Type is RM&amp;D Intervention, Callback or Repair/Follow-up",
      AND(OR(G775="RM&amp;D Intervention",G775="Callback",G775="Repair / Follow-up"), K775=""), "Row "&amp;TEXT(_xlpm.currentRow, "0")&amp;": Action Description required when Event Type is RM&amp;D Intervention, Callback or Repair/Follow-up",
      AND(OR(G775="RM&amp;D Intervention",G775="Callback",G775="Servicing",G775="Repair / Follow-up"), M775=""), "Row "&amp;TEXT(_xlpm.currentRow, "0")&amp;": Person Full Name required when Event Type is RM&amp;D Intervention, Callback, Servicing or Repair/Follow-up",
      AND(OR(G775="RM&amp;D Intervention",G775="Callback",G775="Repair / Follow-up"), N775= ""), "Row "&amp;TEXT(_xlpm.currentRow, "0")&amp;": Type of Visit required when Event Type is RM&amp;D Intervention, Callback or Repair/Follow-up",
      AND(OR(G775="RM&amp;D Intervention",G775="Callback",G775="Repair / Follow-up"), O775=""), "Row "&amp;TEXT(_xlpm.currentRow, "0")&amp;": Type of Fault required when Event Type is RM&amp;D Intervention, Callback or Repair/Follow-up",
      AND(E775&lt;&gt;"", E775&lt;C775), "Row "&amp;TEXT(_xlpm.currentRow, "0")&amp;": Event End Date cannot be earlier than Start Date",
      AND(E775=C775, F775&lt;&gt;"", D775&lt;&gt;"", F775&lt;=D775), "Row "&amp;TEXT(_xlpm.currentRow, "0")&amp;": Event End Time must be after Start Time when dates are the same",
      ""
    ),
    ""
  )
)</f>
        <v/>
      </c>
      <c r="S775" s="10"/>
    </row>
    <row r="776" spans="1:19" s="3" customFormat="1" x14ac:dyDescent="0.25">
      <c r="A776" s="22"/>
      <c r="B776" s="22"/>
      <c r="C776" s="23"/>
      <c r="D776" s="24"/>
      <c r="E776" s="23"/>
      <c r="F776" s="24"/>
      <c r="G776" s="25"/>
      <c r="H776" s="25"/>
      <c r="I776" s="22"/>
      <c r="J776" s="25"/>
      <c r="K776" s="26"/>
      <c r="L776" s="22"/>
      <c r="M776" s="22"/>
      <c r="N776" s="25"/>
      <c r="O776" s="25"/>
      <c r="P776" s="22"/>
      <c r="R776" s="10" t="str" cm="1">
        <f t="array" ref="R776">_xlfn.LET(
  _xlpm.currentRow, ROW(A776),
  IF(
    OR(A776&lt;&gt;"", B776&lt;&gt;"", C776&lt;&gt;"", D776&lt;&gt;"", M776&lt;&gt;"", G776&lt;&gt;"", E776&lt;&gt;"", F776&lt;&gt;"", H776&lt;&gt;"", I776&lt;&gt;"", J776&lt;&gt;"", K776&lt;&gt;"", L776&lt;&gt;"",N776&lt;&gt; "", O776&lt;&gt;"", P776&lt;&gt;""),
    _xlfn.SWITCH(
      TRUE(),
      A776="", "Row "&amp;TEXT(_xlpm.currentRow, "0")&amp;": RM&amp;D Report ID is missing",
      B776="", "Row "&amp;TEXT(_xlpm.currentRow, "0")&amp;": PTO Lift ID is missing",
      C776="", "Row "&amp;TEXT(_xlpm.currentRow, "0")&amp;": Event Start Date is missing",
      D776="", "Row "&amp;TEXT(_xlpm.currentRow, "0")&amp;": Event Start Time is missing",
      G776="", "Row "&amp;TEXT(_xlpm.currentRow, "0")&amp;": Event Type is missing",
      AND(G776&lt;&gt;"RM&amp;D Notification", E776=""), "Row "&amp;TEXT(_xlpm.currentRow, "0")&amp;": Event End Date required when Event Type is not RM&amp;D Notification",
      AND(G776&lt;&gt;"RM&amp;D Notification", F776=""), "Row "&amp;TEXT(_xlpm.currentRow, "0")&amp;": Event End Time required when Event Type is not RM&amp;D Notification",
      AND(G776&lt;&gt;"Servicing", H776=""), "Row "&amp;TEXT(_xlpm.currentRow, "0")&amp;": System required when Event Type is not Servicing",
      AND(H776="Others", I776=""), "Row "&amp;TEXT(_xlpm.currentRow, "0")&amp;": Event Description required when System is Others",
      AND(OR(G776="RM&amp;D Intervention",G776="Callback",G776="Repair / Follow-up"), J776=""), "Row "&amp;TEXT(_xlpm.currentRow, "0")&amp;": Action Type required when Event Type is RM&amp;D Intervention, Callback or Repair/Follow-up",
      AND(OR(G776="RM&amp;D Intervention",G776="Callback",G776="Repair / Follow-up"), K776=""), "Row "&amp;TEXT(_xlpm.currentRow, "0")&amp;": Action Description required when Event Type is RM&amp;D Intervention, Callback or Repair/Follow-up",
      AND(OR(G776="RM&amp;D Intervention",G776="Callback",G776="Servicing",G776="Repair / Follow-up"), M776=""), "Row "&amp;TEXT(_xlpm.currentRow, "0")&amp;": Person Full Name required when Event Type is RM&amp;D Intervention, Callback, Servicing or Repair/Follow-up",
      AND(OR(G776="RM&amp;D Intervention",G776="Callback",G776="Repair / Follow-up"), N776= ""), "Row "&amp;TEXT(_xlpm.currentRow, "0")&amp;": Type of Visit required when Event Type is RM&amp;D Intervention, Callback or Repair/Follow-up",
      AND(OR(G776="RM&amp;D Intervention",G776="Callback",G776="Repair / Follow-up"), O776=""), "Row "&amp;TEXT(_xlpm.currentRow, "0")&amp;": Type of Fault required when Event Type is RM&amp;D Intervention, Callback or Repair/Follow-up",
      AND(E776&lt;&gt;"", E776&lt;C776), "Row "&amp;TEXT(_xlpm.currentRow, "0")&amp;": Event End Date cannot be earlier than Start Date",
      AND(E776=C776, F776&lt;&gt;"", D776&lt;&gt;"", F776&lt;=D776), "Row "&amp;TEXT(_xlpm.currentRow, "0")&amp;": Event End Time must be after Start Time when dates are the same",
      ""
    ),
    ""
  )
)</f>
        <v/>
      </c>
      <c r="S776" s="10"/>
    </row>
    <row r="777" spans="1:19" s="3" customFormat="1" x14ac:dyDescent="0.25">
      <c r="A777" s="22"/>
      <c r="B777" s="22"/>
      <c r="C777" s="23"/>
      <c r="D777" s="24"/>
      <c r="E777" s="23"/>
      <c r="F777" s="24"/>
      <c r="G777" s="25"/>
      <c r="H777" s="25"/>
      <c r="I777" s="22"/>
      <c r="J777" s="25"/>
      <c r="K777" s="26"/>
      <c r="L777" s="22"/>
      <c r="M777" s="22"/>
      <c r="N777" s="25"/>
      <c r="O777" s="25"/>
      <c r="P777" s="22"/>
      <c r="R777" s="10" t="str" cm="1">
        <f t="array" ref="R777">_xlfn.LET(
  _xlpm.currentRow, ROW(A777),
  IF(
    OR(A777&lt;&gt;"", B777&lt;&gt;"", C777&lt;&gt;"", D777&lt;&gt;"", M777&lt;&gt;"", G777&lt;&gt;"", E777&lt;&gt;"", F777&lt;&gt;"", H777&lt;&gt;"", I777&lt;&gt;"", J777&lt;&gt;"", K777&lt;&gt;"", L777&lt;&gt;"",N777&lt;&gt; "", O777&lt;&gt;"", P777&lt;&gt;""),
    _xlfn.SWITCH(
      TRUE(),
      A777="", "Row "&amp;TEXT(_xlpm.currentRow, "0")&amp;": RM&amp;D Report ID is missing",
      B777="", "Row "&amp;TEXT(_xlpm.currentRow, "0")&amp;": PTO Lift ID is missing",
      C777="", "Row "&amp;TEXT(_xlpm.currentRow, "0")&amp;": Event Start Date is missing",
      D777="", "Row "&amp;TEXT(_xlpm.currentRow, "0")&amp;": Event Start Time is missing",
      G777="", "Row "&amp;TEXT(_xlpm.currentRow, "0")&amp;": Event Type is missing",
      AND(G777&lt;&gt;"RM&amp;D Notification", E777=""), "Row "&amp;TEXT(_xlpm.currentRow, "0")&amp;": Event End Date required when Event Type is not RM&amp;D Notification",
      AND(G777&lt;&gt;"RM&amp;D Notification", F777=""), "Row "&amp;TEXT(_xlpm.currentRow, "0")&amp;": Event End Time required when Event Type is not RM&amp;D Notification",
      AND(G777&lt;&gt;"Servicing", H777=""), "Row "&amp;TEXT(_xlpm.currentRow, "0")&amp;": System required when Event Type is not Servicing",
      AND(H777="Others", I777=""), "Row "&amp;TEXT(_xlpm.currentRow, "0")&amp;": Event Description required when System is Others",
      AND(OR(G777="RM&amp;D Intervention",G777="Callback",G777="Repair / Follow-up"), J777=""), "Row "&amp;TEXT(_xlpm.currentRow, "0")&amp;": Action Type required when Event Type is RM&amp;D Intervention, Callback or Repair/Follow-up",
      AND(OR(G777="RM&amp;D Intervention",G777="Callback",G777="Repair / Follow-up"), K777=""), "Row "&amp;TEXT(_xlpm.currentRow, "0")&amp;": Action Description required when Event Type is RM&amp;D Intervention, Callback or Repair/Follow-up",
      AND(OR(G777="RM&amp;D Intervention",G777="Callback",G777="Servicing",G777="Repair / Follow-up"), M777=""), "Row "&amp;TEXT(_xlpm.currentRow, "0")&amp;": Person Full Name required when Event Type is RM&amp;D Intervention, Callback, Servicing or Repair/Follow-up",
      AND(OR(G777="RM&amp;D Intervention",G777="Callback",G777="Repair / Follow-up"), N777= ""), "Row "&amp;TEXT(_xlpm.currentRow, "0")&amp;": Type of Visit required when Event Type is RM&amp;D Intervention, Callback or Repair/Follow-up",
      AND(OR(G777="RM&amp;D Intervention",G777="Callback",G777="Repair / Follow-up"), O777=""), "Row "&amp;TEXT(_xlpm.currentRow, "0")&amp;": Type of Fault required when Event Type is RM&amp;D Intervention, Callback or Repair/Follow-up",
      AND(E777&lt;&gt;"", E777&lt;C777), "Row "&amp;TEXT(_xlpm.currentRow, "0")&amp;": Event End Date cannot be earlier than Start Date",
      AND(E777=C777, F777&lt;&gt;"", D777&lt;&gt;"", F777&lt;=D777), "Row "&amp;TEXT(_xlpm.currentRow, "0")&amp;": Event End Time must be after Start Time when dates are the same",
      ""
    ),
    ""
  )
)</f>
        <v/>
      </c>
      <c r="S777" s="10"/>
    </row>
    <row r="778" spans="1:19" s="3" customFormat="1" x14ac:dyDescent="0.25">
      <c r="A778" s="22"/>
      <c r="B778" s="22"/>
      <c r="C778" s="23"/>
      <c r="D778" s="24"/>
      <c r="E778" s="23"/>
      <c r="F778" s="24"/>
      <c r="G778" s="25"/>
      <c r="H778" s="25"/>
      <c r="I778" s="22"/>
      <c r="J778" s="25"/>
      <c r="K778" s="26"/>
      <c r="L778" s="22"/>
      <c r="M778" s="22"/>
      <c r="N778" s="25"/>
      <c r="O778" s="25"/>
      <c r="P778" s="22"/>
      <c r="R778" s="10" t="str" cm="1">
        <f t="array" ref="R778">_xlfn.LET(
  _xlpm.currentRow, ROW(A778),
  IF(
    OR(A778&lt;&gt;"", B778&lt;&gt;"", C778&lt;&gt;"", D778&lt;&gt;"", M778&lt;&gt;"", G778&lt;&gt;"", E778&lt;&gt;"", F778&lt;&gt;"", H778&lt;&gt;"", I778&lt;&gt;"", J778&lt;&gt;"", K778&lt;&gt;"", L778&lt;&gt;"",N778&lt;&gt; "", O778&lt;&gt;"", P778&lt;&gt;""),
    _xlfn.SWITCH(
      TRUE(),
      A778="", "Row "&amp;TEXT(_xlpm.currentRow, "0")&amp;": RM&amp;D Report ID is missing",
      B778="", "Row "&amp;TEXT(_xlpm.currentRow, "0")&amp;": PTO Lift ID is missing",
      C778="", "Row "&amp;TEXT(_xlpm.currentRow, "0")&amp;": Event Start Date is missing",
      D778="", "Row "&amp;TEXT(_xlpm.currentRow, "0")&amp;": Event Start Time is missing",
      G778="", "Row "&amp;TEXT(_xlpm.currentRow, "0")&amp;": Event Type is missing",
      AND(G778&lt;&gt;"RM&amp;D Notification", E778=""), "Row "&amp;TEXT(_xlpm.currentRow, "0")&amp;": Event End Date required when Event Type is not RM&amp;D Notification",
      AND(G778&lt;&gt;"RM&amp;D Notification", F778=""), "Row "&amp;TEXT(_xlpm.currentRow, "0")&amp;": Event End Time required when Event Type is not RM&amp;D Notification",
      AND(G778&lt;&gt;"Servicing", H778=""), "Row "&amp;TEXT(_xlpm.currentRow, "0")&amp;": System required when Event Type is not Servicing",
      AND(H778="Others", I778=""), "Row "&amp;TEXT(_xlpm.currentRow, "0")&amp;": Event Description required when System is Others",
      AND(OR(G778="RM&amp;D Intervention",G778="Callback",G778="Repair / Follow-up"), J778=""), "Row "&amp;TEXT(_xlpm.currentRow, "0")&amp;": Action Type required when Event Type is RM&amp;D Intervention, Callback or Repair/Follow-up",
      AND(OR(G778="RM&amp;D Intervention",G778="Callback",G778="Repair / Follow-up"), K778=""), "Row "&amp;TEXT(_xlpm.currentRow, "0")&amp;": Action Description required when Event Type is RM&amp;D Intervention, Callback or Repair/Follow-up",
      AND(OR(G778="RM&amp;D Intervention",G778="Callback",G778="Servicing",G778="Repair / Follow-up"), M778=""), "Row "&amp;TEXT(_xlpm.currentRow, "0")&amp;": Person Full Name required when Event Type is RM&amp;D Intervention, Callback, Servicing or Repair/Follow-up",
      AND(OR(G778="RM&amp;D Intervention",G778="Callback",G778="Repair / Follow-up"), N778= ""), "Row "&amp;TEXT(_xlpm.currentRow, "0")&amp;": Type of Visit required when Event Type is RM&amp;D Intervention, Callback or Repair/Follow-up",
      AND(OR(G778="RM&amp;D Intervention",G778="Callback",G778="Repair / Follow-up"), O778=""), "Row "&amp;TEXT(_xlpm.currentRow, "0")&amp;": Type of Fault required when Event Type is RM&amp;D Intervention, Callback or Repair/Follow-up",
      AND(E778&lt;&gt;"", E778&lt;C778), "Row "&amp;TEXT(_xlpm.currentRow, "0")&amp;": Event End Date cannot be earlier than Start Date",
      AND(E778=C778, F778&lt;&gt;"", D778&lt;&gt;"", F778&lt;=D778), "Row "&amp;TEXT(_xlpm.currentRow, "0")&amp;": Event End Time must be after Start Time when dates are the same",
      ""
    ),
    ""
  )
)</f>
        <v/>
      </c>
      <c r="S778" s="10"/>
    </row>
    <row r="779" spans="1:19" s="3" customFormat="1" x14ac:dyDescent="0.25">
      <c r="A779" s="22"/>
      <c r="B779" s="22"/>
      <c r="C779" s="23"/>
      <c r="D779" s="24"/>
      <c r="E779" s="23"/>
      <c r="F779" s="24"/>
      <c r="G779" s="25"/>
      <c r="H779" s="25"/>
      <c r="I779" s="22"/>
      <c r="J779" s="25"/>
      <c r="K779" s="26"/>
      <c r="L779" s="22"/>
      <c r="M779" s="22"/>
      <c r="N779" s="25"/>
      <c r="O779" s="25"/>
      <c r="P779" s="22"/>
      <c r="R779" s="10" t="str" cm="1">
        <f t="array" ref="R779">_xlfn.LET(
  _xlpm.currentRow, ROW(A779),
  IF(
    OR(A779&lt;&gt;"", B779&lt;&gt;"", C779&lt;&gt;"", D779&lt;&gt;"", M779&lt;&gt;"", G779&lt;&gt;"", E779&lt;&gt;"", F779&lt;&gt;"", H779&lt;&gt;"", I779&lt;&gt;"", J779&lt;&gt;"", K779&lt;&gt;"", L779&lt;&gt;"",N779&lt;&gt; "", O779&lt;&gt;"", P779&lt;&gt;""),
    _xlfn.SWITCH(
      TRUE(),
      A779="", "Row "&amp;TEXT(_xlpm.currentRow, "0")&amp;": RM&amp;D Report ID is missing",
      B779="", "Row "&amp;TEXT(_xlpm.currentRow, "0")&amp;": PTO Lift ID is missing",
      C779="", "Row "&amp;TEXT(_xlpm.currentRow, "0")&amp;": Event Start Date is missing",
      D779="", "Row "&amp;TEXT(_xlpm.currentRow, "0")&amp;": Event Start Time is missing",
      G779="", "Row "&amp;TEXT(_xlpm.currentRow, "0")&amp;": Event Type is missing",
      AND(G779&lt;&gt;"RM&amp;D Notification", E779=""), "Row "&amp;TEXT(_xlpm.currentRow, "0")&amp;": Event End Date required when Event Type is not RM&amp;D Notification",
      AND(G779&lt;&gt;"RM&amp;D Notification", F779=""), "Row "&amp;TEXT(_xlpm.currentRow, "0")&amp;": Event End Time required when Event Type is not RM&amp;D Notification",
      AND(G779&lt;&gt;"Servicing", H779=""), "Row "&amp;TEXT(_xlpm.currentRow, "0")&amp;": System required when Event Type is not Servicing",
      AND(H779="Others", I779=""), "Row "&amp;TEXT(_xlpm.currentRow, "0")&amp;": Event Description required when System is Others",
      AND(OR(G779="RM&amp;D Intervention",G779="Callback",G779="Repair / Follow-up"), J779=""), "Row "&amp;TEXT(_xlpm.currentRow, "0")&amp;": Action Type required when Event Type is RM&amp;D Intervention, Callback or Repair/Follow-up",
      AND(OR(G779="RM&amp;D Intervention",G779="Callback",G779="Repair / Follow-up"), K779=""), "Row "&amp;TEXT(_xlpm.currentRow, "0")&amp;": Action Description required when Event Type is RM&amp;D Intervention, Callback or Repair/Follow-up",
      AND(OR(G779="RM&amp;D Intervention",G779="Callback",G779="Servicing",G779="Repair / Follow-up"), M779=""), "Row "&amp;TEXT(_xlpm.currentRow, "0")&amp;": Person Full Name required when Event Type is RM&amp;D Intervention, Callback, Servicing or Repair/Follow-up",
      AND(OR(G779="RM&amp;D Intervention",G779="Callback",G779="Repair / Follow-up"), N779= ""), "Row "&amp;TEXT(_xlpm.currentRow, "0")&amp;": Type of Visit required when Event Type is RM&amp;D Intervention, Callback or Repair/Follow-up",
      AND(OR(G779="RM&amp;D Intervention",G779="Callback",G779="Repair / Follow-up"), O779=""), "Row "&amp;TEXT(_xlpm.currentRow, "0")&amp;": Type of Fault required when Event Type is RM&amp;D Intervention, Callback or Repair/Follow-up",
      AND(E779&lt;&gt;"", E779&lt;C779), "Row "&amp;TEXT(_xlpm.currentRow, "0")&amp;": Event End Date cannot be earlier than Start Date",
      AND(E779=C779, F779&lt;&gt;"", D779&lt;&gt;"", F779&lt;=D779), "Row "&amp;TEXT(_xlpm.currentRow, "0")&amp;": Event End Time must be after Start Time when dates are the same",
      ""
    ),
    ""
  )
)</f>
        <v/>
      </c>
      <c r="S779" s="10"/>
    </row>
    <row r="780" spans="1:19" s="3" customFormat="1" x14ac:dyDescent="0.25">
      <c r="A780" s="22"/>
      <c r="B780" s="22"/>
      <c r="C780" s="23"/>
      <c r="D780" s="24"/>
      <c r="E780" s="23"/>
      <c r="F780" s="24"/>
      <c r="G780" s="25"/>
      <c r="H780" s="25"/>
      <c r="I780" s="22"/>
      <c r="J780" s="25"/>
      <c r="K780" s="26"/>
      <c r="L780" s="22"/>
      <c r="M780" s="22"/>
      <c r="N780" s="25"/>
      <c r="O780" s="25"/>
      <c r="P780" s="22"/>
      <c r="R780" s="10" t="str" cm="1">
        <f t="array" ref="R780">_xlfn.LET(
  _xlpm.currentRow, ROW(A780),
  IF(
    OR(A780&lt;&gt;"", B780&lt;&gt;"", C780&lt;&gt;"", D780&lt;&gt;"", M780&lt;&gt;"", G780&lt;&gt;"", E780&lt;&gt;"", F780&lt;&gt;"", H780&lt;&gt;"", I780&lt;&gt;"", J780&lt;&gt;"", K780&lt;&gt;"", L780&lt;&gt;"",N780&lt;&gt; "", O780&lt;&gt;"", P780&lt;&gt;""),
    _xlfn.SWITCH(
      TRUE(),
      A780="", "Row "&amp;TEXT(_xlpm.currentRow, "0")&amp;": RM&amp;D Report ID is missing",
      B780="", "Row "&amp;TEXT(_xlpm.currentRow, "0")&amp;": PTO Lift ID is missing",
      C780="", "Row "&amp;TEXT(_xlpm.currentRow, "0")&amp;": Event Start Date is missing",
      D780="", "Row "&amp;TEXT(_xlpm.currentRow, "0")&amp;": Event Start Time is missing",
      G780="", "Row "&amp;TEXT(_xlpm.currentRow, "0")&amp;": Event Type is missing",
      AND(G780&lt;&gt;"RM&amp;D Notification", E780=""), "Row "&amp;TEXT(_xlpm.currentRow, "0")&amp;": Event End Date required when Event Type is not RM&amp;D Notification",
      AND(G780&lt;&gt;"RM&amp;D Notification", F780=""), "Row "&amp;TEXT(_xlpm.currentRow, "0")&amp;": Event End Time required when Event Type is not RM&amp;D Notification",
      AND(G780&lt;&gt;"Servicing", H780=""), "Row "&amp;TEXT(_xlpm.currentRow, "0")&amp;": System required when Event Type is not Servicing",
      AND(H780="Others", I780=""), "Row "&amp;TEXT(_xlpm.currentRow, "0")&amp;": Event Description required when System is Others",
      AND(OR(G780="RM&amp;D Intervention",G780="Callback",G780="Repair / Follow-up"), J780=""), "Row "&amp;TEXT(_xlpm.currentRow, "0")&amp;": Action Type required when Event Type is RM&amp;D Intervention, Callback or Repair/Follow-up",
      AND(OR(G780="RM&amp;D Intervention",G780="Callback",G780="Repair / Follow-up"), K780=""), "Row "&amp;TEXT(_xlpm.currentRow, "0")&amp;": Action Description required when Event Type is RM&amp;D Intervention, Callback or Repair/Follow-up",
      AND(OR(G780="RM&amp;D Intervention",G780="Callback",G780="Servicing",G780="Repair / Follow-up"), M780=""), "Row "&amp;TEXT(_xlpm.currentRow, "0")&amp;": Person Full Name required when Event Type is RM&amp;D Intervention, Callback, Servicing or Repair/Follow-up",
      AND(OR(G780="RM&amp;D Intervention",G780="Callback",G780="Repair / Follow-up"), N780= ""), "Row "&amp;TEXT(_xlpm.currentRow, "0")&amp;": Type of Visit required when Event Type is RM&amp;D Intervention, Callback or Repair/Follow-up",
      AND(OR(G780="RM&amp;D Intervention",G780="Callback",G780="Repair / Follow-up"), O780=""), "Row "&amp;TEXT(_xlpm.currentRow, "0")&amp;": Type of Fault required when Event Type is RM&amp;D Intervention, Callback or Repair/Follow-up",
      AND(E780&lt;&gt;"", E780&lt;C780), "Row "&amp;TEXT(_xlpm.currentRow, "0")&amp;": Event End Date cannot be earlier than Start Date",
      AND(E780=C780, F780&lt;&gt;"", D780&lt;&gt;"", F780&lt;=D780), "Row "&amp;TEXT(_xlpm.currentRow, "0")&amp;": Event End Time must be after Start Time when dates are the same",
      ""
    ),
    ""
  )
)</f>
        <v/>
      </c>
      <c r="S780" s="10"/>
    </row>
    <row r="781" spans="1:19" s="3" customFormat="1" x14ac:dyDescent="0.25">
      <c r="A781" s="22"/>
      <c r="B781" s="22"/>
      <c r="C781" s="23"/>
      <c r="D781" s="24"/>
      <c r="E781" s="23"/>
      <c r="F781" s="24"/>
      <c r="G781" s="25"/>
      <c r="H781" s="25"/>
      <c r="I781" s="22"/>
      <c r="J781" s="25"/>
      <c r="K781" s="26"/>
      <c r="L781" s="22"/>
      <c r="M781" s="22"/>
      <c r="N781" s="25"/>
      <c r="O781" s="25"/>
      <c r="P781" s="22"/>
      <c r="R781" s="10" t="str" cm="1">
        <f t="array" ref="R781">_xlfn.LET(
  _xlpm.currentRow, ROW(A781),
  IF(
    OR(A781&lt;&gt;"", B781&lt;&gt;"", C781&lt;&gt;"", D781&lt;&gt;"", M781&lt;&gt;"", G781&lt;&gt;"", E781&lt;&gt;"", F781&lt;&gt;"", H781&lt;&gt;"", I781&lt;&gt;"", J781&lt;&gt;"", K781&lt;&gt;"", L781&lt;&gt;"",N781&lt;&gt; "", O781&lt;&gt;"", P781&lt;&gt;""),
    _xlfn.SWITCH(
      TRUE(),
      A781="", "Row "&amp;TEXT(_xlpm.currentRow, "0")&amp;": RM&amp;D Report ID is missing",
      B781="", "Row "&amp;TEXT(_xlpm.currentRow, "0")&amp;": PTO Lift ID is missing",
      C781="", "Row "&amp;TEXT(_xlpm.currentRow, "0")&amp;": Event Start Date is missing",
      D781="", "Row "&amp;TEXT(_xlpm.currentRow, "0")&amp;": Event Start Time is missing",
      G781="", "Row "&amp;TEXT(_xlpm.currentRow, "0")&amp;": Event Type is missing",
      AND(G781&lt;&gt;"RM&amp;D Notification", E781=""), "Row "&amp;TEXT(_xlpm.currentRow, "0")&amp;": Event End Date required when Event Type is not RM&amp;D Notification",
      AND(G781&lt;&gt;"RM&amp;D Notification", F781=""), "Row "&amp;TEXT(_xlpm.currentRow, "0")&amp;": Event End Time required when Event Type is not RM&amp;D Notification",
      AND(G781&lt;&gt;"Servicing", H781=""), "Row "&amp;TEXT(_xlpm.currentRow, "0")&amp;": System required when Event Type is not Servicing",
      AND(H781="Others", I781=""), "Row "&amp;TEXT(_xlpm.currentRow, "0")&amp;": Event Description required when System is Others",
      AND(OR(G781="RM&amp;D Intervention",G781="Callback",G781="Repair / Follow-up"), J781=""), "Row "&amp;TEXT(_xlpm.currentRow, "0")&amp;": Action Type required when Event Type is RM&amp;D Intervention, Callback or Repair/Follow-up",
      AND(OR(G781="RM&amp;D Intervention",G781="Callback",G781="Repair / Follow-up"), K781=""), "Row "&amp;TEXT(_xlpm.currentRow, "0")&amp;": Action Description required when Event Type is RM&amp;D Intervention, Callback or Repair/Follow-up",
      AND(OR(G781="RM&amp;D Intervention",G781="Callback",G781="Servicing",G781="Repair / Follow-up"), M781=""), "Row "&amp;TEXT(_xlpm.currentRow, "0")&amp;": Person Full Name required when Event Type is RM&amp;D Intervention, Callback, Servicing or Repair/Follow-up",
      AND(OR(G781="RM&amp;D Intervention",G781="Callback",G781="Repair / Follow-up"), N781= ""), "Row "&amp;TEXT(_xlpm.currentRow, "0")&amp;": Type of Visit required when Event Type is RM&amp;D Intervention, Callback or Repair/Follow-up",
      AND(OR(G781="RM&amp;D Intervention",G781="Callback",G781="Repair / Follow-up"), O781=""), "Row "&amp;TEXT(_xlpm.currentRow, "0")&amp;": Type of Fault required when Event Type is RM&amp;D Intervention, Callback or Repair/Follow-up",
      AND(E781&lt;&gt;"", E781&lt;C781), "Row "&amp;TEXT(_xlpm.currentRow, "0")&amp;": Event End Date cannot be earlier than Start Date",
      AND(E781=C781, F781&lt;&gt;"", D781&lt;&gt;"", F781&lt;=D781), "Row "&amp;TEXT(_xlpm.currentRow, "0")&amp;": Event End Time must be after Start Time when dates are the same",
      ""
    ),
    ""
  )
)</f>
        <v/>
      </c>
      <c r="S781" s="10"/>
    </row>
    <row r="782" spans="1:19" s="3" customFormat="1" x14ac:dyDescent="0.25">
      <c r="A782" s="22"/>
      <c r="B782" s="22"/>
      <c r="C782" s="23"/>
      <c r="D782" s="24"/>
      <c r="E782" s="23"/>
      <c r="F782" s="24"/>
      <c r="G782" s="25"/>
      <c r="H782" s="25"/>
      <c r="I782" s="22"/>
      <c r="J782" s="25"/>
      <c r="K782" s="26"/>
      <c r="L782" s="22"/>
      <c r="M782" s="22"/>
      <c r="N782" s="25"/>
      <c r="O782" s="25"/>
      <c r="P782" s="22"/>
      <c r="R782" s="10" t="str" cm="1">
        <f t="array" ref="R782">_xlfn.LET(
  _xlpm.currentRow, ROW(A782),
  IF(
    OR(A782&lt;&gt;"", B782&lt;&gt;"", C782&lt;&gt;"", D782&lt;&gt;"", M782&lt;&gt;"", G782&lt;&gt;"", E782&lt;&gt;"", F782&lt;&gt;"", H782&lt;&gt;"", I782&lt;&gt;"", J782&lt;&gt;"", K782&lt;&gt;"", L782&lt;&gt;"",N782&lt;&gt; "", O782&lt;&gt;"", P782&lt;&gt;""),
    _xlfn.SWITCH(
      TRUE(),
      A782="", "Row "&amp;TEXT(_xlpm.currentRow, "0")&amp;": RM&amp;D Report ID is missing",
      B782="", "Row "&amp;TEXT(_xlpm.currentRow, "0")&amp;": PTO Lift ID is missing",
      C782="", "Row "&amp;TEXT(_xlpm.currentRow, "0")&amp;": Event Start Date is missing",
      D782="", "Row "&amp;TEXT(_xlpm.currentRow, "0")&amp;": Event Start Time is missing",
      G782="", "Row "&amp;TEXT(_xlpm.currentRow, "0")&amp;": Event Type is missing",
      AND(G782&lt;&gt;"RM&amp;D Notification", E782=""), "Row "&amp;TEXT(_xlpm.currentRow, "0")&amp;": Event End Date required when Event Type is not RM&amp;D Notification",
      AND(G782&lt;&gt;"RM&amp;D Notification", F782=""), "Row "&amp;TEXT(_xlpm.currentRow, "0")&amp;": Event End Time required when Event Type is not RM&amp;D Notification",
      AND(G782&lt;&gt;"Servicing", H782=""), "Row "&amp;TEXT(_xlpm.currentRow, "0")&amp;": System required when Event Type is not Servicing",
      AND(H782="Others", I782=""), "Row "&amp;TEXT(_xlpm.currentRow, "0")&amp;": Event Description required when System is Others",
      AND(OR(G782="RM&amp;D Intervention",G782="Callback",G782="Repair / Follow-up"), J782=""), "Row "&amp;TEXT(_xlpm.currentRow, "0")&amp;": Action Type required when Event Type is RM&amp;D Intervention, Callback or Repair/Follow-up",
      AND(OR(G782="RM&amp;D Intervention",G782="Callback",G782="Repair / Follow-up"), K782=""), "Row "&amp;TEXT(_xlpm.currentRow, "0")&amp;": Action Description required when Event Type is RM&amp;D Intervention, Callback or Repair/Follow-up",
      AND(OR(G782="RM&amp;D Intervention",G782="Callback",G782="Servicing",G782="Repair / Follow-up"), M782=""), "Row "&amp;TEXT(_xlpm.currentRow, "0")&amp;": Person Full Name required when Event Type is RM&amp;D Intervention, Callback, Servicing or Repair/Follow-up",
      AND(OR(G782="RM&amp;D Intervention",G782="Callback",G782="Repair / Follow-up"), N782= ""), "Row "&amp;TEXT(_xlpm.currentRow, "0")&amp;": Type of Visit required when Event Type is RM&amp;D Intervention, Callback or Repair/Follow-up",
      AND(OR(G782="RM&amp;D Intervention",G782="Callback",G782="Repair / Follow-up"), O782=""), "Row "&amp;TEXT(_xlpm.currentRow, "0")&amp;": Type of Fault required when Event Type is RM&amp;D Intervention, Callback or Repair/Follow-up",
      AND(E782&lt;&gt;"", E782&lt;C782), "Row "&amp;TEXT(_xlpm.currentRow, "0")&amp;": Event End Date cannot be earlier than Start Date",
      AND(E782=C782, F782&lt;&gt;"", D782&lt;&gt;"", F782&lt;=D782), "Row "&amp;TEXT(_xlpm.currentRow, "0")&amp;": Event End Time must be after Start Time when dates are the same",
      ""
    ),
    ""
  )
)</f>
        <v/>
      </c>
      <c r="S782" s="10"/>
    </row>
    <row r="783" spans="1:19" s="3" customFormat="1" x14ac:dyDescent="0.25">
      <c r="A783" s="22"/>
      <c r="B783" s="22"/>
      <c r="C783" s="23"/>
      <c r="D783" s="24"/>
      <c r="E783" s="23"/>
      <c r="F783" s="24"/>
      <c r="G783" s="25"/>
      <c r="H783" s="25"/>
      <c r="I783" s="22"/>
      <c r="J783" s="25"/>
      <c r="K783" s="26"/>
      <c r="L783" s="22"/>
      <c r="M783" s="22"/>
      <c r="N783" s="25"/>
      <c r="O783" s="25"/>
      <c r="P783" s="22"/>
      <c r="R783" s="10" t="str" cm="1">
        <f t="array" ref="R783">_xlfn.LET(
  _xlpm.currentRow, ROW(A783),
  IF(
    OR(A783&lt;&gt;"", B783&lt;&gt;"", C783&lt;&gt;"", D783&lt;&gt;"", M783&lt;&gt;"", G783&lt;&gt;"", E783&lt;&gt;"", F783&lt;&gt;"", H783&lt;&gt;"", I783&lt;&gt;"", J783&lt;&gt;"", K783&lt;&gt;"", L783&lt;&gt;"",N783&lt;&gt; "", O783&lt;&gt;"", P783&lt;&gt;""),
    _xlfn.SWITCH(
      TRUE(),
      A783="", "Row "&amp;TEXT(_xlpm.currentRow, "0")&amp;": RM&amp;D Report ID is missing",
      B783="", "Row "&amp;TEXT(_xlpm.currentRow, "0")&amp;": PTO Lift ID is missing",
      C783="", "Row "&amp;TEXT(_xlpm.currentRow, "0")&amp;": Event Start Date is missing",
      D783="", "Row "&amp;TEXT(_xlpm.currentRow, "0")&amp;": Event Start Time is missing",
      G783="", "Row "&amp;TEXT(_xlpm.currentRow, "0")&amp;": Event Type is missing",
      AND(G783&lt;&gt;"RM&amp;D Notification", E783=""), "Row "&amp;TEXT(_xlpm.currentRow, "0")&amp;": Event End Date required when Event Type is not RM&amp;D Notification",
      AND(G783&lt;&gt;"RM&amp;D Notification", F783=""), "Row "&amp;TEXT(_xlpm.currentRow, "0")&amp;": Event End Time required when Event Type is not RM&amp;D Notification",
      AND(G783&lt;&gt;"Servicing", H783=""), "Row "&amp;TEXT(_xlpm.currentRow, "0")&amp;": System required when Event Type is not Servicing",
      AND(H783="Others", I783=""), "Row "&amp;TEXT(_xlpm.currentRow, "0")&amp;": Event Description required when System is Others",
      AND(OR(G783="RM&amp;D Intervention",G783="Callback",G783="Repair / Follow-up"), J783=""), "Row "&amp;TEXT(_xlpm.currentRow, "0")&amp;": Action Type required when Event Type is RM&amp;D Intervention, Callback or Repair/Follow-up",
      AND(OR(G783="RM&amp;D Intervention",G783="Callback",G783="Repair / Follow-up"), K783=""), "Row "&amp;TEXT(_xlpm.currentRow, "0")&amp;": Action Description required when Event Type is RM&amp;D Intervention, Callback or Repair/Follow-up",
      AND(OR(G783="RM&amp;D Intervention",G783="Callback",G783="Servicing",G783="Repair / Follow-up"), M783=""), "Row "&amp;TEXT(_xlpm.currentRow, "0")&amp;": Person Full Name required when Event Type is RM&amp;D Intervention, Callback, Servicing or Repair/Follow-up",
      AND(OR(G783="RM&amp;D Intervention",G783="Callback",G783="Repair / Follow-up"), N783= ""), "Row "&amp;TEXT(_xlpm.currentRow, "0")&amp;": Type of Visit required when Event Type is RM&amp;D Intervention, Callback or Repair/Follow-up",
      AND(OR(G783="RM&amp;D Intervention",G783="Callback",G783="Repair / Follow-up"), O783=""), "Row "&amp;TEXT(_xlpm.currentRow, "0")&amp;": Type of Fault required when Event Type is RM&amp;D Intervention, Callback or Repair/Follow-up",
      AND(E783&lt;&gt;"", E783&lt;C783), "Row "&amp;TEXT(_xlpm.currentRow, "0")&amp;": Event End Date cannot be earlier than Start Date",
      AND(E783=C783, F783&lt;&gt;"", D783&lt;&gt;"", F783&lt;=D783), "Row "&amp;TEXT(_xlpm.currentRow, "0")&amp;": Event End Time must be after Start Time when dates are the same",
      ""
    ),
    ""
  )
)</f>
        <v/>
      </c>
      <c r="S783" s="10"/>
    </row>
    <row r="784" spans="1:19" s="3" customFormat="1" x14ac:dyDescent="0.25">
      <c r="A784" s="22"/>
      <c r="B784" s="22"/>
      <c r="C784" s="23"/>
      <c r="D784" s="24"/>
      <c r="E784" s="23"/>
      <c r="F784" s="24"/>
      <c r="G784" s="25"/>
      <c r="H784" s="25"/>
      <c r="I784" s="22"/>
      <c r="J784" s="25"/>
      <c r="K784" s="26"/>
      <c r="L784" s="22"/>
      <c r="M784" s="22"/>
      <c r="N784" s="25"/>
      <c r="O784" s="25"/>
      <c r="P784" s="22"/>
      <c r="R784" s="10" t="str" cm="1">
        <f t="array" ref="R784">_xlfn.LET(
  _xlpm.currentRow, ROW(A784),
  IF(
    OR(A784&lt;&gt;"", B784&lt;&gt;"", C784&lt;&gt;"", D784&lt;&gt;"", M784&lt;&gt;"", G784&lt;&gt;"", E784&lt;&gt;"", F784&lt;&gt;"", H784&lt;&gt;"", I784&lt;&gt;"", J784&lt;&gt;"", K784&lt;&gt;"", L784&lt;&gt;"",N784&lt;&gt; "", O784&lt;&gt;"", P784&lt;&gt;""),
    _xlfn.SWITCH(
      TRUE(),
      A784="", "Row "&amp;TEXT(_xlpm.currentRow, "0")&amp;": RM&amp;D Report ID is missing",
      B784="", "Row "&amp;TEXT(_xlpm.currentRow, "0")&amp;": PTO Lift ID is missing",
      C784="", "Row "&amp;TEXT(_xlpm.currentRow, "0")&amp;": Event Start Date is missing",
      D784="", "Row "&amp;TEXT(_xlpm.currentRow, "0")&amp;": Event Start Time is missing",
      G784="", "Row "&amp;TEXT(_xlpm.currentRow, "0")&amp;": Event Type is missing",
      AND(G784&lt;&gt;"RM&amp;D Notification", E784=""), "Row "&amp;TEXT(_xlpm.currentRow, "0")&amp;": Event End Date required when Event Type is not RM&amp;D Notification",
      AND(G784&lt;&gt;"RM&amp;D Notification", F784=""), "Row "&amp;TEXT(_xlpm.currentRow, "0")&amp;": Event End Time required when Event Type is not RM&amp;D Notification",
      AND(G784&lt;&gt;"Servicing", H784=""), "Row "&amp;TEXT(_xlpm.currentRow, "0")&amp;": System required when Event Type is not Servicing",
      AND(H784="Others", I784=""), "Row "&amp;TEXT(_xlpm.currentRow, "0")&amp;": Event Description required when System is Others",
      AND(OR(G784="RM&amp;D Intervention",G784="Callback",G784="Repair / Follow-up"), J784=""), "Row "&amp;TEXT(_xlpm.currentRow, "0")&amp;": Action Type required when Event Type is RM&amp;D Intervention, Callback or Repair/Follow-up",
      AND(OR(G784="RM&amp;D Intervention",G784="Callback",G784="Repair / Follow-up"), K784=""), "Row "&amp;TEXT(_xlpm.currentRow, "0")&amp;": Action Description required when Event Type is RM&amp;D Intervention, Callback or Repair/Follow-up",
      AND(OR(G784="RM&amp;D Intervention",G784="Callback",G784="Servicing",G784="Repair / Follow-up"), M784=""), "Row "&amp;TEXT(_xlpm.currentRow, "0")&amp;": Person Full Name required when Event Type is RM&amp;D Intervention, Callback, Servicing or Repair/Follow-up",
      AND(OR(G784="RM&amp;D Intervention",G784="Callback",G784="Repair / Follow-up"), N784= ""), "Row "&amp;TEXT(_xlpm.currentRow, "0")&amp;": Type of Visit required when Event Type is RM&amp;D Intervention, Callback or Repair/Follow-up",
      AND(OR(G784="RM&amp;D Intervention",G784="Callback",G784="Repair / Follow-up"), O784=""), "Row "&amp;TEXT(_xlpm.currentRow, "0")&amp;": Type of Fault required when Event Type is RM&amp;D Intervention, Callback or Repair/Follow-up",
      AND(E784&lt;&gt;"", E784&lt;C784), "Row "&amp;TEXT(_xlpm.currentRow, "0")&amp;": Event End Date cannot be earlier than Start Date",
      AND(E784=C784, F784&lt;&gt;"", D784&lt;&gt;"", F784&lt;=D784), "Row "&amp;TEXT(_xlpm.currentRow, "0")&amp;": Event End Time must be after Start Time when dates are the same",
      ""
    ),
    ""
  )
)</f>
        <v/>
      </c>
      <c r="S784" s="10"/>
    </row>
    <row r="785" spans="1:19" s="3" customFormat="1" x14ac:dyDescent="0.25">
      <c r="A785" s="22"/>
      <c r="B785" s="22"/>
      <c r="C785" s="23"/>
      <c r="D785" s="24"/>
      <c r="E785" s="23"/>
      <c r="F785" s="24"/>
      <c r="G785" s="25"/>
      <c r="H785" s="25"/>
      <c r="I785" s="22"/>
      <c r="J785" s="25"/>
      <c r="K785" s="26"/>
      <c r="L785" s="22"/>
      <c r="M785" s="22"/>
      <c r="N785" s="25"/>
      <c r="O785" s="25"/>
      <c r="P785" s="22"/>
      <c r="R785" s="10" t="str" cm="1">
        <f t="array" ref="R785">_xlfn.LET(
  _xlpm.currentRow, ROW(A785),
  IF(
    OR(A785&lt;&gt;"", B785&lt;&gt;"", C785&lt;&gt;"", D785&lt;&gt;"", M785&lt;&gt;"", G785&lt;&gt;"", E785&lt;&gt;"", F785&lt;&gt;"", H785&lt;&gt;"", I785&lt;&gt;"", J785&lt;&gt;"", K785&lt;&gt;"", L785&lt;&gt;"",N785&lt;&gt; "", O785&lt;&gt;"", P785&lt;&gt;""),
    _xlfn.SWITCH(
      TRUE(),
      A785="", "Row "&amp;TEXT(_xlpm.currentRow, "0")&amp;": RM&amp;D Report ID is missing",
      B785="", "Row "&amp;TEXT(_xlpm.currentRow, "0")&amp;": PTO Lift ID is missing",
      C785="", "Row "&amp;TEXT(_xlpm.currentRow, "0")&amp;": Event Start Date is missing",
      D785="", "Row "&amp;TEXT(_xlpm.currentRow, "0")&amp;": Event Start Time is missing",
      G785="", "Row "&amp;TEXT(_xlpm.currentRow, "0")&amp;": Event Type is missing",
      AND(G785&lt;&gt;"RM&amp;D Notification", E785=""), "Row "&amp;TEXT(_xlpm.currentRow, "0")&amp;": Event End Date required when Event Type is not RM&amp;D Notification",
      AND(G785&lt;&gt;"RM&amp;D Notification", F785=""), "Row "&amp;TEXT(_xlpm.currentRow, "0")&amp;": Event End Time required when Event Type is not RM&amp;D Notification",
      AND(G785&lt;&gt;"Servicing", H785=""), "Row "&amp;TEXT(_xlpm.currentRow, "0")&amp;": System required when Event Type is not Servicing",
      AND(H785="Others", I785=""), "Row "&amp;TEXT(_xlpm.currentRow, "0")&amp;": Event Description required when System is Others",
      AND(OR(G785="RM&amp;D Intervention",G785="Callback",G785="Repair / Follow-up"), J785=""), "Row "&amp;TEXT(_xlpm.currentRow, "0")&amp;": Action Type required when Event Type is RM&amp;D Intervention, Callback or Repair/Follow-up",
      AND(OR(G785="RM&amp;D Intervention",G785="Callback",G785="Repair / Follow-up"), K785=""), "Row "&amp;TEXT(_xlpm.currentRow, "0")&amp;": Action Description required when Event Type is RM&amp;D Intervention, Callback or Repair/Follow-up",
      AND(OR(G785="RM&amp;D Intervention",G785="Callback",G785="Servicing",G785="Repair / Follow-up"), M785=""), "Row "&amp;TEXT(_xlpm.currentRow, "0")&amp;": Person Full Name required when Event Type is RM&amp;D Intervention, Callback, Servicing or Repair/Follow-up",
      AND(OR(G785="RM&amp;D Intervention",G785="Callback",G785="Repair / Follow-up"), N785= ""), "Row "&amp;TEXT(_xlpm.currentRow, "0")&amp;": Type of Visit required when Event Type is RM&amp;D Intervention, Callback or Repair/Follow-up",
      AND(OR(G785="RM&amp;D Intervention",G785="Callback",G785="Repair / Follow-up"), O785=""), "Row "&amp;TEXT(_xlpm.currentRow, "0")&amp;": Type of Fault required when Event Type is RM&amp;D Intervention, Callback or Repair/Follow-up",
      AND(E785&lt;&gt;"", E785&lt;C785), "Row "&amp;TEXT(_xlpm.currentRow, "0")&amp;": Event End Date cannot be earlier than Start Date",
      AND(E785=C785, F785&lt;&gt;"", D785&lt;&gt;"", F785&lt;=D785), "Row "&amp;TEXT(_xlpm.currentRow, "0")&amp;": Event End Time must be after Start Time when dates are the same",
      ""
    ),
    ""
  )
)</f>
        <v/>
      </c>
      <c r="S785" s="10"/>
    </row>
    <row r="786" spans="1:19" s="3" customFormat="1" x14ac:dyDescent="0.25">
      <c r="A786" s="22"/>
      <c r="B786" s="22"/>
      <c r="C786" s="23"/>
      <c r="D786" s="24"/>
      <c r="E786" s="23"/>
      <c r="F786" s="24"/>
      <c r="G786" s="25"/>
      <c r="H786" s="25"/>
      <c r="I786" s="22"/>
      <c r="J786" s="25"/>
      <c r="K786" s="26"/>
      <c r="L786" s="22"/>
      <c r="M786" s="22"/>
      <c r="N786" s="25"/>
      <c r="O786" s="25"/>
      <c r="P786" s="22"/>
      <c r="R786" s="10" t="str" cm="1">
        <f t="array" ref="R786">_xlfn.LET(
  _xlpm.currentRow, ROW(A786),
  IF(
    OR(A786&lt;&gt;"", B786&lt;&gt;"", C786&lt;&gt;"", D786&lt;&gt;"", M786&lt;&gt;"", G786&lt;&gt;"", E786&lt;&gt;"", F786&lt;&gt;"", H786&lt;&gt;"", I786&lt;&gt;"", J786&lt;&gt;"", K786&lt;&gt;"", L786&lt;&gt;"",N786&lt;&gt; "", O786&lt;&gt;"", P786&lt;&gt;""),
    _xlfn.SWITCH(
      TRUE(),
      A786="", "Row "&amp;TEXT(_xlpm.currentRow, "0")&amp;": RM&amp;D Report ID is missing",
      B786="", "Row "&amp;TEXT(_xlpm.currentRow, "0")&amp;": PTO Lift ID is missing",
      C786="", "Row "&amp;TEXT(_xlpm.currentRow, "0")&amp;": Event Start Date is missing",
      D786="", "Row "&amp;TEXT(_xlpm.currentRow, "0")&amp;": Event Start Time is missing",
      G786="", "Row "&amp;TEXT(_xlpm.currentRow, "0")&amp;": Event Type is missing",
      AND(G786&lt;&gt;"RM&amp;D Notification", E786=""), "Row "&amp;TEXT(_xlpm.currentRow, "0")&amp;": Event End Date required when Event Type is not RM&amp;D Notification",
      AND(G786&lt;&gt;"RM&amp;D Notification", F786=""), "Row "&amp;TEXT(_xlpm.currentRow, "0")&amp;": Event End Time required when Event Type is not RM&amp;D Notification",
      AND(G786&lt;&gt;"Servicing", H786=""), "Row "&amp;TEXT(_xlpm.currentRow, "0")&amp;": System required when Event Type is not Servicing",
      AND(H786="Others", I786=""), "Row "&amp;TEXT(_xlpm.currentRow, "0")&amp;": Event Description required when System is Others",
      AND(OR(G786="RM&amp;D Intervention",G786="Callback",G786="Repair / Follow-up"), J786=""), "Row "&amp;TEXT(_xlpm.currentRow, "0")&amp;": Action Type required when Event Type is RM&amp;D Intervention, Callback or Repair/Follow-up",
      AND(OR(G786="RM&amp;D Intervention",G786="Callback",G786="Repair / Follow-up"), K786=""), "Row "&amp;TEXT(_xlpm.currentRow, "0")&amp;": Action Description required when Event Type is RM&amp;D Intervention, Callback or Repair/Follow-up",
      AND(OR(G786="RM&amp;D Intervention",G786="Callback",G786="Servicing",G786="Repair / Follow-up"), M786=""), "Row "&amp;TEXT(_xlpm.currentRow, "0")&amp;": Person Full Name required when Event Type is RM&amp;D Intervention, Callback, Servicing or Repair/Follow-up",
      AND(OR(G786="RM&amp;D Intervention",G786="Callback",G786="Repair / Follow-up"), N786= ""), "Row "&amp;TEXT(_xlpm.currentRow, "0")&amp;": Type of Visit required when Event Type is RM&amp;D Intervention, Callback or Repair/Follow-up",
      AND(OR(G786="RM&amp;D Intervention",G786="Callback",G786="Repair / Follow-up"), O786=""), "Row "&amp;TEXT(_xlpm.currentRow, "0")&amp;": Type of Fault required when Event Type is RM&amp;D Intervention, Callback or Repair/Follow-up",
      AND(E786&lt;&gt;"", E786&lt;C786), "Row "&amp;TEXT(_xlpm.currentRow, "0")&amp;": Event End Date cannot be earlier than Start Date",
      AND(E786=C786, F786&lt;&gt;"", D786&lt;&gt;"", F786&lt;=D786), "Row "&amp;TEXT(_xlpm.currentRow, "0")&amp;": Event End Time must be after Start Time when dates are the same",
      ""
    ),
    ""
  )
)</f>
        <v/>
      </c>
      <c r="S786" s="10"/>
    </row>
    <row r="787" spans="1:19" s="3" customFormat="1" x14ac:dyDescent="0.25">
      <c r="A787" s="22"/>
      <c r="B787" s="22"/>
      <c r="C787" s="23"/>
      <c r="D787" s="24"/>
      <c r="E787" s="23"/>
      <c r="F787" s="24"/>
      <c r="G787" s="25"/>
      <c r="H787" s="25"/>
      <c r="I787" s="22"/>
      <c r="J787" s="25"/>
      <c r="K787" s="26"/>
      <c r="L787" s="22"/>
      <c r="M787" s="22"/>
      <c r="N787" s="25"/>
      <c r="O787" s="25"/>
      <c r="P787" s="22"/>
      <c r="R787" s="10" t="str" cm="1">
        <f t="array" ref="R787">_xlfn.LET(
  _xlpm.currentRow, ROW(A787),
  IF(
    OR(A787&lt;&gt;"", B787&lt;&gt;"", C787&lt;&gt;"", D787&lt;&gt;"", M787&lt;&gt;"", G787&lt;&gt;"", E787&lt;&gt;"", F787&lt;&gt;"", H787&lt;&gt;"", I787&lt;&gt;"", J787&lt;&gt;"", K787&lt;&gt;"", L787&lt;&gt;"",N787&lt;&gt; "", O787&lt;&gt;"", P787&lt;&gt;""),
    _xlfn.SWITCH(
      TRUE(),
      A787="", "Row "&amp;TEXT(_xlpm.currentRow, "0")&amp;": RM&amp;D Report ID is missing",
      B787="", "Row "&amp;TEXT(_xlpm.currentRow, "0")&amp;": PTO Lift ID is missing",
      C787="", "Row "&amp;TEXT(_xlpm.currentRow, "0")&amp;": Event Start Date is missing",
      D787="", "Row "&amp;TEXT(_xlpm.currentRow, "0")&amp;": Event Start Time is missing",
      G787="", "Row "&amp;TEXT(_xlpm.currentRow, "0")&amp;": Event Type is missing",
      AND(G787&lt;&gt;"RM&amp;D Notification", E787=""), "Row "&amp;TEXT(_xlpm.currentRow, "0")&amp;": Event End Date required when Event Type is not RM&amp;D Notification",
      AND(G787&lt;&gt;"RM&amp;D Notification", F787=""), "Row "&amp;TEXT(_xlpm.currentRow, "0")&amp;": Event End Time required when Event Type is not RM&amp;D Notification",
      AND(G787&lt;&gt;"Servicing", H787=""), "Row "&amp;TEXT(_xlpm.currentRow, "0")&amp;": System required when Event Type is not Servicing",
      AND(H787="Others", I787=""), "Row "&amp;TEXT(_xlpm.currentRow, "0")&amp;": Event Description required when System is Others",
      AND(OR(G787="RM&amp;D Intervention",G787="Callback",G787="Repair / Follow-up"), J787=""), "Row "&amp;TEXT(_xlpm.currentRow, "0")&amp;": Action Type required when Event Type is RM&amp;D Intervention, Callback or Repair/Follow-up",
      AND(OR(G787="RM&amp;D Intervention",G787="Callback",G787="Repair / Follow-up"), K787=""), "Row "&amp;TEXT(_xlpm.currentRow, "0")&amp;": Action Description required when Event Type is RM&amp;D Intervention, Callback or Repair/Follow-up",
      AND(OR(G787="RM&amp;D Intervention",G787="Callback",G787="Servicing",G787="Repair / Follow-up"), M787=""), "Row "&amp;TEXT(_xlpm.currentRow, "0")&amp;": Person Full Name required when Event Type is RM&amp;D Intervention, Callback, Servicing or Repair/Follow-up",
      AND(OR(G787="RM&amp;D Intervention",G787="Callback",G787="Repair / Follow-up"), N787= ""), "Row "&amp;TEXT(_xlpm.currentRow, "0")&amp;": Type of Visit required when Event Type is RM&amp;D Intervention, Callback or Repair/Follow-up",
      AND(OR(G787="RM&amp;D Intervention",G787="Callback",G787="Repair / Follow-up"), O787=""), "Row "&amp;TEXT(_xlpm.currentRow, "0")&amp;": Type of Fault required when Event Type is RM&amp;D Intervention, Callback or Repair/Follow-up",
      AND(E787&lt;&gt;"", E787&lt;C787), "Row "&amp;TEXT(_xlpm.currentRow, "0")&amp;": Event End Date cannot be earlier than Start Date",
      AND(E787=C787, F787&lt;&gt;"", D787&lt;&gt;"", F787&lt;=D787), "Row "&amp;TEXT(_xlpm.currentRow, "0")&amp;": Event End Time must be after Start Time when dates are the same",
      ""
    ),
    ""
  )
)</f>
        <v/>
      </c>
      <c r="S787" s="10"/>
    </row>
    <row r="788" spans="1:19" s="3" customFormat="1" x14ac:dyDescent="0.25">
      <c r="A788" s="22"/>
      <c r="B788" s="22"/>
      <c r="C788" s="23"/>
      <c r="D788" s="24"/>
      <c r="E788" s="23"/>
      <c r="F788" s="24"/>
      <c r="G788" s="25"/>
      <c r="H788" s="25"/>
      <c r="I788" s="22"/>
      <c r="J788" s="25"/>
      <c r="K788" s="26"/>
      <c r="L788" s="22"/>
      <c r="M788" s="22"/>
      <c r="N788" s="25"/>
      <c r="O788" s="25"/>
      <c r="P788" s="22"/>
      <c r="R788" s="10" t="str" cm="1">
        <f t="array" ref="R788">_xlfn.LET(
  _xlpm.currentRow, ROW(A788),
  IF(
    OR(A788&lt;&gt;"", B788&lt;&gt;"", C788&lt;&gt;"", D788&lt;&gt;"", M788&lt;&gt;"", G788&lt;&gt;"", E788&lt;&gt;"", F788&lt;&gt;"", H788&lt;&gt;"", I788&lt;&gt;"", J788&lt;&gt;"", K788&lt;&gt;"", L788&lt;&gt;"",N788&lt;&gt; "", O788&lt;&gt;"", P788&lt;&gt;""),
    _xlfn.SWITCH(
      TRUE(),
      A788="", "Row "&amp;TEXT(_xlpm.currentRow, "0")&amp;": RM&amp;D Report ID is missing",
      B788="", "Row "&amp;TEXT(_xlpm.currentRow, "0")&amp;": PTO Lift ID is missing",
      C788="", "Row "&amp;TEXT(_xlpm.currentRow, "0")&amp;": Event Start Date is missing",
      D788="", "Row "&amp;TEXT(_xlpm.currentRow, "0")&amp;": Event Start Time is missing",
      G788="", "Row "&amp;TEXT(_xlpm.currentRow, "0")&amp;": Event Type is missing",
      AND(G788&lt;&gt;"RM&amp;D Notification", E788=""), "Row "&amp;TEXT(_xlpm.currentRow, "0")&amp;": Event End Date required when Event Type is not RM&amp;D Notification",
      AND(G788&lt;&gt;"RM&amp;D Notification", F788=""), "Row "&amp;TEXT(_xlpm.currentRow, "0")&amp;": Event End Time required when Event Type is not RM&amp;D Notification",
      AND(G788&lt;&gt;"Servicing", H788=""), "Row "&amp;TEXT(_xlpm.currentRow, "0")&amp;": System required when Event Type is not Servicing",
      AND(H788="Others", I788=""), "Row "&amp;TEXT(_xlpm.currentRow, "0")&amp;": Event Description required when System is Others",
      AND(OR(G788="RM&amp;D Intervention",G788="Callback",G788="Repair / Follow-up"), J788=""), "Row "&amp;TEXT(_xlpm.currentRow, "0")&amp;": Action Type required when Event Type is RM&amp;D Intervention, Callback or Repair/Follow-up",
      AND(OR(G788="RM&amp;D Intervention",G788="Callback",G788="Repair / Follow-up"), K788=""), "Row "&amp;TEXT(_xlpm.currentRow, "0")&amp;": Action Description required when Event Type is RM&amp;D Intervention, Callback or Repair/Follow-up",
      AND(OR(G788="RM&amp;D Intervention",G788="Callback",G788="Servicing",G788="Repair / Follow-up"), M788=""), "Row "&amp;TEXT(_xlpm.currentRow, "0")&amp;": Person Full Name required when Event Type is RM&amp;D Intervention, Callback, Servicing or Repair/Follow-up",
      AND(OR(G788="RM&amp;D Intervention",G788="Callback",G788="Repair / Follow-up"), N788= ""), "Row "&amp;TEXT(_xlpm.currentRow, "0")&amp;": Type of Visit required when Event Type is RM&amp;D Intervention, Callback or Repair/Follow-up",
      AND(OR(G788="RM&amp;D Intervention",G788="Callback",G788="Repair / Follow-up"), O788=""), "Row "&amp;TEXT(_xlpm.currentRow, "0")&amp;": Type of Fault required when Event Type is RM&amp;D Intervention, Callback or Repair/Follow-up",
      AND(E788&lt;&gt;"", E788&lt;C788), "Row "&amp;TEXT(_xlpm.currentRow, "0")&amp;": Event End Date cannot be earlier than Start Date",
      AND(E788=C788, F788&lt;&gt;"", D788&lt;&gt;"", F788&lt;=D788), "Row "&amp;TEXT(_xlpm.currentRow, "0")&amp;": Event End Time must be after Start Time when dates are the same",
      ""
    ),
    ""
  )
)</f>
        <v/>
      </c>
      <c r="S788" s="10"/>
    </row>
    <row r="789" spans="1:19" s="3" customFormat="1" x14ac:dyDescent="0.25">
      <c r="A789" s="22"/>
      <c r="B789" s="22"/>
      <c r="C789" s="23"/>
      <c r="D789" s="24"/>
      <c r="E789" s="23"/>
      <c r="F789" s="24"/>
      <c r="G789" s="25"/>
      <c r="H789" s="25"/>
      <c r="I789" s="22"/>
      <c r="J789" s="25"/>
      <c r="K789" s="26"/>
      <c r="L789" s="22"/>
      <c r="M789" s="22"/>
      <c r="N789" s="25"/>
      <c r="O789" s="25"/>
      <c r="P789" s="22"/>
      <c r="R789" s="10" t="str" cm="1">
        <f t="array" ref="R789">_xlfn.LET(
  _xlpm.currentRow, ROW(A789),
  IF(
    OR(A789&lt;&gt;"", B789&lt;&gt;"", C789&lt;&gt;"", D789&lt;&gt;"", M789&lt;&gt;"", G789&lt;&gt;"", E789&lt;&gt;"", F789&lt;&gt;"", H789&lt;&gt;"", I789&lt;&gt;"", J789&lt;&gt;"", K789&lt;&gt;"", L789&lt;&gt;"",N789&lt;&gt; "", O789&lt;&gt;"", P789&lt;&gt;""),
    _xlfn.SWITCH(
      TRUE(),
      A789="", "Row "&amp;TEXT(_xlpm.currentRow, "0")&amp;": RM&amp;D Report ID is missing",
      B789="", "Row "&amp;TEXT(_xlpm.currentRow, "0")&amp;": PTO Lift ID is missing",
      C789="", "Row "&amp;TEXT(_xlpm.currentRow, "0")&amp;": Event Start Date is missing",
      D789="", "Row "&amp;TEXT(_xlpm.currentRow, "0")&amp;": Event Start Time is missing",
      G789="", "Row "&amp;TEXT(_xlpm.currentRow, "0")&amp;": Event Type is missing",
      AND(G789&lt;&gt;"RM&amp;D Notification", E789=""), "Row "&amp;TEXT(_xlpm.currentRow, "0")&amp;": Event End Date required when Event Type is not RM&amp;D Notification",
      AND(G789&lt;&gt;"RM&amp;D Notification", F789=""), "Row "&amp;TEXT(_xlpm.currentRow, "0")&amp;": Event End Time required when Event Type is not RM&amp;D Notification",
      AND(G789&lt;&gt;"Servicing", H789=""), "Row "&amp;TEXT(_xlpm.currentRow, "0")&amp;": System required when Event Type is not Servicing",
      AND(H789="Others", I789=""), "Row "&amp;TEXT(_xlpm.currentRow, "0")&amp;": Event Description required when System is Others",
      AND(OR(G789="RM&amp;D Intervention",G789="Callback",G789="Repair / Follow-up"), J789=""), "Row "&amp;TEXT(_xlpm.currentRow, "0")&amp;": Action Type required when Event Type is RM&amp;D Intervention, Callback or Repair/Follow-up",
      AND(OR(G789="RM&amp;D Intervention",G789="Callback",G789="Repair / Follow-up"), K789=""), "Row "&amp;TEXT(_xlpm.currentRow, "0")&amp;": Action Description required when Event Type is RM&amp;D Intervention, Callback or Repair/Follow-up",
      AND(OR(G789="RM&amp;D Intervention",G789="Callback",G789="Servicing",G789="Repair / Follow-up"), M789=""), "Row "&amp;TEXT(_xlpm.currentRow, "0")&amp;": Person Full Name required when Event Type is RM&amp;D Intervention, Callback, Servicing or Repair/Follow-up",
      AND(OR(G789="RM&amp;D Intervention",G789="Callback",G789="Repair / Follow-up"), N789= ""), "Row "&amp;TEXT(_xlpm.currentRow, "0")&amp;": Type of Visit required when Event Type is RM&amp;D Intervention, Callback or Repair/Follow-up",
      AND(OR(G789="RM&amp;D Intervention",G789="Callback",G789="Repair / Follow-up"), O789=""), "Row "&amp;TEXT(_xlpm.currentRow, "0")&amp;": Type of Fault required when Event Type is RM&amp;D Intervention, Callback or Repair/Follow-up",
      AND(E789&lt;&gt;"", E789&lt;C789), "Row "&amp;TEXT(_xlpm.currentRow, "0")&amp;": Event End Date cannot be earlier than Start Date",
      AND(E789=C789, F789&lt;&gt;"", D789&lt;&gt;"", F789&lt;=D789), "Row "&amp;TEXT(_xlpm.currentRow, "0")&amp;": Event End Time must be after Start Time when dates are the same",
      ""
    ),
    ""
  )
)</f>
        <v/>
      </c>
      <c r="S789" s="10"/>
    </row>
    <row r="790" spans="1:19" s="3" customFormat="1" x14ac:dyDescent="0.25">
      <c r="A790" s="22"/>
      <c r="B790" s="22"/>
      <c r="C790" s="23"/>
      <c r="D790" s="24"/>
      <c r="E790" s="23"/>
      <c r="F790" s="24"/>
      <c r="G790" s="25"/>
      <c r="H790" s="25"/>
      <c r="I790" s="22"/>
      <c r="J790" s="25"/>
      <c r="K790" s="26"/>
      <c r="L790" s="22"/>
      <c r="M790" s="22"/>
      <c r="N790" s="25"/>
      <c r="O790" s="25"/>
      <c r="P790" s="22"/>
      <c r="R790" s="10" t="str" cm="1">
        <f t="array" ref="R790">_xlfn.LET(
  _xlpm.currentRow, ROW(A790),
  IF(
    OR(A790&lt;&gt;"", B790&lt;&gt;"", C790&lt;&gt;"", D790&lt;&gt;"", M790&lt;&gt;"", G790&lt;&gt;"", E790&lt;&gt;"", F790&lt;&gt;"", H790&lt;&gt;"", I790&lt;&gt;"", J790&lt;&gt;"", K790&lt;&gt;"", L790&lt;&gt;"",N790&lt;&gt; "", O790&lt;&gt;"", P790&lt;&gt;""),
    _xlfn.SWITCH(
      TRUE(),
      A790="", "Row "&amp;TEXT(_xlpm.currentRow, "0")&amp;": RM&amp;D Report ID is missing",
      B790="", "Row "&amp;TEXT(_xlpm.currentRow, "0")&amp;": PTO Lift ID is missing",
      C790="", "Row "&amp;TEXT(_xlpm.currentRow, "0")&amp;": Event Start Date is missing",
      D790="", "Row "&amp;TEXT(_xlpm.currentRow, "0")&amp;": Event Start Time is missing",
      G790="", "Row "&amp;TEXT(_xlpm.currentRow, "0")&amp;": Event Type is missing",
      AND(G790&lt;&gt;"RM&amp;D Notification", E790=""), "Row "&amp;TEXT(_xlpm.currentRow, "0")&amp;": Event End Date required when Event Type is not RM&amp;D Notification",
      AND(G790&lt;&gt;"RM&amp;D Notification", F790=""), "Row "&amp;TEXT(_xlpm.currentRow, "0")&amp;": Event End Time required when Event Type is not RM&amp;D Notification",
      AND(G790&lt;&gt;"Servicing", H790=""), "Row "&amp;TEXT(_xlpm.currentRow, "0")&amp;": System required when Event Type is not Servicing",
      AND(H790="Others", I790=""), "Row "&amp;TEXT(_xlpm.currentRow, "0")&amp;": Event Description required when System is Others",
      AND(OR(G790="RM&amp;D Intervention",G790="Callback",G790="Repair / Follow-up"), J790=""), "Row "&amp;TEXT(_xlpm.currentRow, "0")&amp;": Action Type required when Event Type is RM&amp;D Intervention, Callback or Repair/Follow-up",
      AND(OR(G790="RM&amp;D Intervention",G790="Callback",G790="Repair / Follow-up"), K790=""), "Row "&amp;TEXT(_xlpm.currentRow, "0")&amp;": Action Description required when Event Type is RM&amp;D Intervention, Callback or Repair/Follow-up",
      AND(OR(G790="RM&amp;D Intervention",G790="Callback",G790="Servicing",G790="Repair / Follow-up"), M790=""), "Row "&amp;TEXT(_xlpm.currentRow, "0")&amp;": Person Full Name required when Event Type is RM&amp;D Intervention, Callback, Servicing or Repair/Follow-up",
      AND(OR(G790="RM&amp;D Intervention",G790="Callback",G790="Repair / Follow-up"), N790= ""), "Row "&amp;TEXT(_xlpm.currentRow, "0")&amp;": Type of Visit required when Event Type is RM&amp;D Intervention, Callback or Repair/Follow-up",
      AND(OR(G790="RM&amp;D Intervention",G790="Callback",G790="Repair / Follow-up"), O790=""), "Row "&amp;TEXT(_xlpm.currentRow, "0")&amp;": Type of Fault required when Event Type is RM&amp;D Intervention, Callback or Repair/Follow-up",
      AND(E790&lt;&gt;"", E790&lt;C790), "Row "&amp;TEXT(_xlpm.currentRow, "0")&amp;": Event End Date cannot be earlier than Start Date",
      AND(E790=C790, F790&lt;&gt;"", D790&lt;&gt;"", F790&lt;=D790), "Row "&amp;TEXT(_xlpm.currentRow, "0")&amp;": Event End Time must be after Start Time when dates are the same",
      ""
    ),
    ""
  )
)</f>
        <v/>
      </c>
      <c r="S790" s="10"/>
    </row>
    <row r="791" spans="1:19" s="3" customFormat="1" x14ac:dyDescent="0.25">
      <c r="A791" s="22"/>
      <c r="B791" s="22"/>
      <c r="C791" s="23"/>
      <c r="D791" s="24"/>
      <c r="E791" s="23"/>
      <c r="F791" s="24"/>
      <c r="G791" s="25"/>
      <c r="H791" s="25"/>
      <c r="I791" s="22"/>
      <c r="J791" s="25"/>
      <c r="K791" s="26"/>
      <c r="L791" s="22"/>
      <c r="M791" s="22"/>
      <c r="N791" s="25"/>
      <c r="O791" s="25"/>
      <c r="P791" s="22"/>
      <c r="R791" s="10" t="str" cm="1">
        <f t="array" ref="R791">_xlfn.LET(
  _xlpm.currentRow, ROW(A791),
  IF(
    OR(A791&lt;&gt;"", B791&lt;&gt;"", C791&lt;&gt;"", D791&lt;&gt;"", M791&lt;&gt;"", G791&lt;&gt;"", E791&lt;&gt;"", F791&lt;&gt;"", H791&lt;&gt;"", I791&lt;&gt;"", J791&lt;&gt;"", K791&lt;&gt;"", L791&lt;&gt;"",N791&lt;&gt; "", O791&lt;&gt;"", P791&lt;&gt;""),
    _xlfn.SWITCH(
      TRUE(),
      A791="", "Row "&amp;TEXT(_xlpm.currentRow, "0")&amp;": RM&amp;D Report ID is missing",
      B791="", "Row "&amp;TEXT(_xlpm.currentRow, "0")&amp;": PTO Lift ID is missing",
      C791="", "Row "&amp;TEXT(_xlpm.currentRow, "0")&amp;": Event Start Date is missing",
      D791="", "Row "&amp;TEXT(_xlpm.currentRow, "0")&amp;": Event Start Time is missing",
      G791="", "Row "&amp;TEXT(_xlpm.currentRow, "0")&amp;": Event Type is missing",
      AND(G791&lt;&gt;"RM&amp;D Notification", E791=""), "Row "&amp;TEXT(_xlpm.currentRow, "0")&amp;": Event End Date required when Event Type is not RM&amp;D Notification",
      AND(G791&lt;&gt;"RM&amp;D Notification", F791=""), "Row "&amp;TEXT(_xlpm.currentRow, "0")&amp;": Event End Time required when Event Type is not RM&amp;D Notification",
      AND(G791&lt;&gt;"Servicing", H791=""), "Row "&amp;TEXT(_xlpm.currentRow, "0")&amp;": System required when Event Type is not Servicing",
      AND(H791="Others", I791=""), "Row "&amp;TEXT(_xlpm.currentRow, "0")&amp;": Event Description required when System is Others",
      AND(OR(G791="RM&amp;D Intervention",G791="Callback",G791="Repair / Follow-up"), J791=""), "Row "&amp;TEXT(_xlpm.currentRow, "0")&amp;": Action Type required when Event Type is RM&amp;D Intervention, Callback or Repair/Follow-up",
      AND(OR(G791="RM&amp;D Intervention",G791="Callback",G791="Repair / Follow-up"), K791=""), "Row "&amp;TEXT(_xlpm.currentRow, "0")&amp;": Action Description required when Event Type is RM&amp;D Intervention, Callback or Repair/Follow-up",
      AND(OR(G791="RM&amp;D Intervention",G791="Callback",G791="Servicing",G791="Repair / Follow-up"), M791=""), "Row "&amp;TEXT(_xlpm.currentRow, "0")&amp;": Person Full Name required when Event Type is RM&amp;D Intervention, Callback, Servicing or Repair/Follow-up",
      AND(OR(G791="RM&amp;D Intervention",G791="Callback",G791="Repair / Follow-up"), N791= ""), "Row "&amp;TEXT(_xlpm.currentRow, "0")&amp;": Type of Visit required when Event Type is RM&amp;D Intervention, Callback or Repair/Follow-up",
      AND(OR(G791="RM&amp;D Intervention",G791="Callback",G791="Repair / Follow-up"), O791=""), "Row "&amp;TEXT(_xlpm.currentRow, "0")&amp;": Type of Fault required when Event Type is RM&amp;D Intervention, Callback or Repair/Follow-up",
      AND(E791&lt;&gt;"", E791&lt;C791), "Row "&amp;TEXT(_xlpm.currentRow, "0")&amp;": Event End Date cannot be earlier than Start Date",
      AND(E791=C791, F791&lt;&gt;"", D791&lt;&gt;"", F791&lt;=D791), "Row "&amp;TEXT(_xlpm.currentRow, "0")&amp;": Event End Time must be after Start Time when dates are the same",
      ""
    ),
    ""
  )
)</f>
        <v/>
      </c>
      <c r="S791" s="10"/>
    </row>
    <row r="792" spans="1:19" s="3" customFormat="1" x14ac:dyDescent="0.25">
      <c r="A792" s="22"/>
      <c r="B792" s="22"/>
      <c r="C792" s="23"/>
      <c r="D792" s="24"/>
      <c r="E792" s="23"/>
      <c r="F792" s="24"/>
      <c r="G792" s="25"/>
      <c r="H792" s="25"/>
      <c r="I792" s="22"/>
      <c r="J792" s="25"/>
      <c r="K792" s="26"/>
      <c r="L792" s="22"/>
      <c r="M792" s="22"/>
      <c r="N792" s="25"/>
      <c r="O792" s="25"/>
      <c r="P792" s="22"/>
      <c r="R792" s="10" t="str" cm="1">
        <f t="array" ref="R792">_xlfn.LET(
  _xlpm.currentRow, ROW(A792),
  IF(
    OR(A792&lt;&gt;"", B792&lt;&gt;"", C792&lt;&gt;"", D792&lt;&gt;"", M792&lt;&gt;"", G792&lt;&gt;"", E792&lt;&gt;"", F792&lt;&gt;"", H792&lt;&gt;"", I792&lt;&gt;"", J792&lt;&gt;"", K792&lt;&gt;"", L792&lt;&gt;"",N792&lt;&gt; "", O792&lt;&gt;"", P792&lt;&gt;""),
    _xlfn.SWITCH(
      TRUE(),
      A792="", "Row "&amp;TEXT(_xlpm.currentRow, "0")&amp;": RM&amp;D Report ID is missing",
      B792="", "Row "&amp;TEXT(_xlpm.currentRow, "0")&amp;": PTO Lift ID is missing",
      C792="", "Row "&amp;TEXT(_xlpm.currentRow, "0")&amp;": Event Start Date is missing",
      D792="", "Row "&amp;TEXT(_xlpm.currentRow, "0")&amp;": Event Start Time is missing",
      G792="", "Row "&amp;TEXT(_xlpm.currentRow, "0")&amp;": Event Type is missing",
      AND(G792&lt;&gt;"RM&amp;D Notification", E792=""), "Row "&amp;TEXT(_xlpm.currentRow, "0")&amp;": Event End Date required when Event Type is not RM&amp;D Notification",
      AND(G792&lt;&gt;"RM&amp;D Notification", F792=""), "Row "&amp;TEXT(_xlpm.currentRow, "0")&amp;": Event End Time required when Event Type is not RM&amp;D Notification",
      AND(G792&lt;&gt;"Servicing", H792=""), "Row "&amp;TEXT(_xlpm.currentRow, "0")&amp;": System required when Event Type is not Servicing",
      AND(H792="Others", I792=""), "Row "&amp;TEXT(_xlpm.currentRow, "0")&amp;": Event Description required when System is Others",
      AND(OR(G792="RM&amp;D Intervention",G792="Callback",G792="Repair / Follow-up"), J792=""), "Row "&amp;TEXT(_xlpm.currentRow, "0")&amp;": Action Type required when Event Type is RM&amp;D Intervention, Callback or Repair/Follow-up",
      AND(OR(G792="RM&amp;D Intervention",G792="Callback",G792="Repair / Follow-up"), K792=""), "Row "&amp;TEXT(_xlpm.currentRow, "0")&amp;": Action Description required when Event Type is RM&amp;D Intervention, Callback or Repair/Follow-up",
      AND(OR(G792="RM&amp;D Intervention",G792="Callback",G792="Servicing",G792="Repair / Follow-up"), M792=""), "Row "&amp;TEXT(_xlpm.currentRow, "0")&amp;": Person Full Name required when Event Type is RM&amp;D Intervention, Callback, Servicing or Repair/Follow-up",
      AND(OR(G792="RM&amp;D Intervention",G792="Callback",G792="Repair / Follow-up"), N792= ""), "Row "&amp;TEXT(_xlpm.currentRow, "0")&amp;": Type of Visit required when Event Type is RM&amp;D Intervention, Callback or Repair/Follow-up",
      AND(OR(G792="RM&amp;D Intervention",G792="Callback",G792="Repair / Follow-up"), O792=""), "Row "&amp;TEXT(_xlpm.currentRow, "0")&amp;": Type of Fault required when Event Type is RM&amp;D Intervention, Callback or Repair/Follow-up",
      AND(E792&lt;&gt;"", E792&lt;C792), "Row "&amp;TEXT(_xlpm.currentRow, "0")&amp;": Event End Date cannot be earlier than Start Date",
      AND(E792=C792, F792&lt;&gt;"", D792&lt;&gt;"", F792&lt;=D792), "Row "&amp;TEXT(_xlpm.currentRow, "0")&amp;": Event End Time must be after Start Time when dates are the same",
      ""
    ),
    ""
  )
)</f>
        <v/>
      </c>
      <c r="S792" s="10"/>
    </row>
    <row r="793" spans="1:19" s="3" customFormat="1" x14ac:dyDescent="0.25">
      <c r="A793" s="22"/>
      <c r="B793" s="22"/>
      <c r="C793" s="23"/>
      <c r="D793" s="24"/>
      <c r="E793" s="23"/>
      <c r="F793" s="24"/>
      <c r="G793" s="25"/>
      <c r="H793" s="25"/>
      <c r="I793" s="22"/>
      <c r="J793" s="25"/>
      <c r="K793" s="26"/>
      <c r="L793" s="22"/>
      <c r="M793" s="22"/>
      <c r="N793" s="25"/>
      <c r="O793" s="25"/>
      <c r="P793" s="22"/>
      <c r="R793" s="10" t="str" cm="1">
        <f t="array" ref="R793">_xlfn.LET(
  _xlpm.currentRow, ROW(A793),
  IF(
    OR(A793&lt;&gt;"", B793&lt;&gt;"", C793&lt;&gt;"", D793&lt;&gt;"", M793&lt;&gt;"", G793&lt;&gt;"", E793&lt;&gt;"", F793&lt;&gt;"", H793&lt;&gt;"", I793&lt;&gt;"", J793&lt;&gt;"", K793&lt;&gt;"", L793&lt;&gt;"",N793&lt;&gt; "", O793&lt;&gt;"", P793&lt;&gt;""),
    _xlfn.SWITCH(
      TRUE(),
      A793="", "Row "&amp;TEXT(_xlpm.currentRow, "0")&amp;": RM&amp;D Report ID is missing",
      B793="", "Row "&amp;TEXT(_xlpm.currentRow, "0")&amp;": PTO Lift ID is missing",
      C793="", "Row "&amp;TEXT(_xlpm.currentRow, "0")&amp;": Event Start Date is missing",
      D793="", "Row "&amp;TEXT(_xlpm.currentRow, "0")&amp;": Event Start Time is missing",
      G793="", "Row "&amp;TEXT(_xlpm.currentRow, "0")&amp;": Event Type is missing",
      AND(G793&lt;&gt;"RM&amp;D Notification", E793=""), "Row "&amp;TEXT(_xlpm.currentRow, "0")&amp;": Event End Date required when Event Type is not RM&amp;D Notification",
      AND(G793&lt;&gt;"RM&amp;D Notification", F793=""), "Row "&amp;TEXT(_xlpm.currentRow, "0")&amp;": Event End Time required when Event Type is not RM&amp;D Notification",
      AND(G793&lt;&gt;"Servicing", H793=""), "Row "&amp;TEXT(_xlpm.currentRow, "0")&amp;": System required when Event Type is not Servicing",
      AND(H793="Others", I793=""), "Row "&amp;TEXT(_xlpm.currentRow, "0")&amp;": Event Description required when System is Others",
      AND(OR(G793="RM&amp;D Intervention",G793="Callback",G793="Repair / Follow-up"), J793=""), "Row "&amp;TEXT(_xlpm.currentRow, "0")&amp;": Action Type required when Event Type is RM&amp;D Intervention, Callback or Repair/Follow-up",
      AND(OR(G793="RM&amp;D Intervention",G793="Callback",G793="Repair / Follow-up"), K793=""), "Row "&amp;TEXT(_xlpm.currentRow, "0")&amp;": Action Description required when Event Type is RM&amp;D Intervention, Callback or Repair/Follow-up",
      AND(OR(G793="RM&amp;D Intervention",G793="Callback",G793="Servicing",G793="Repair / Follow-up"), M793=""), "Row "&amp;TEXT(_xlpm.currentRow, "0")&amp;": Person Full Name required when Event Type is RM&amp;D Intervention, Callback, Servicing or Repair/Follow-up",
      AND(OR(G793="RM&amp;D Intervention",G793="Callback",G793="Repair / Follow-up"), N793= ""), "Row "&amp;TEXT(_xlpm.currentRow, "0")&amp;": Type of Visit required when Event Type is RM&amp;D Intervention, Callback or Repair/Follow-up",
      AND(OR(G793="RM&amp;D Intervention",G793="Callback",G793="Repair / Follow-up"), O793=""), "Row "&amp;TEXT(_xlpm.currentRow, "0")&amp;": Type of Fault required when Event Type is RM&amp;D Intervention, Callback or Repair/Follow-up",
      AND(E793&lt;&gt;"", E793&lt;C793), "Row "&amp;TEXT(_xlpm.currentRow, "0")&amp;": Event End Date cannot be earlier than Start Date",
      AND(E793=C793, F793&lt;&gt;"", D793&lt;&gt;"", F793&lt;=D793), "Row "&amp;TEXT(_xlpm.currentRow, "0")&amp;": Event End Time must be after Start Time when dates are the same",
      ""
    ),
    ""
  )
)</f>
        <v/>
      </c>
      <c r="S793" s="10"/>
    </row>
    <row r="794" spans="1:19" s="3" customFormat="1" x14ac:dyDescent="0.25">
      <c r="A794" s="22"/>
      <c r="B794" s="22"/>
      <c r="C794" s="23"/>
      <c r="D794" s="24"/>
      <c r="E794" s="23"/>
      <c r="F794" s="24"/>
      <c r="G794" s="25"/>
      <c r="H794" s="25"/>
      <c r="I794" s="22"/>
      <c r="J794" s="25"/>
      <c r="K794" s="26"/>
      <c r="L794" s="22"/>
      <c r="M794" s="22"/>
      <c r="N794" s="25"/>
      <c r="O794" s="25"/>
      <c r="P794" s="22"/>
      <c r="R794" s="10" t="str" cm="1">
        <f t="array" ref="R794">_xlfn.LET(
  _xlpm.currentRow, ROW(A794),
  IF(
    OR(A794&lt;&gt;"", B794&lt;&gt;"", C794&lt;&gt;"", D794&lt;&gt;"", M794&lt;&gt;"", G794&lt;&gt;"", E794&lt;&gt;"", F794&lt;&gt;"", H794&lt;&gt;"", I794&lt;&gt;"", J794&lt;&gt;"", K794&lt;&gt;"", L794&lt;&gt;"",N794&lt;&gt; "", O794&lt;&gt;"", P794&lt;&gt;""),
    _xlfn.SWITCH(
      TRUE(),
      A794="", "Row "&amp;TEXT(_xlpm.currentRow, "0")&amp;": RM&amp;D Report ID is missing",
      B794="", "Row "&amp;TEXT(_xlpm.currentRow, "0")&amp;": PTO Lift ID is missing",
      C794="", "Row "&amp;TEXT(_xlpm.currentRow, "0")&amp;": Event Start Date is missing",
      D794="", "Row "&amp;TEXT(_xlpm.currentRow, "0")&amp;": Event Start Time is missing",
      G794="", "Row "&amp;TEXT(_xlpm.currentRow, "0")&amp;": Event Type is missing",
      AND(G794&lt;&gt;"RM&amp;D Notification", E794=""), "Row "&amp;TEXT(_xlpm.currentRow, "0")&amp;": Event End Date required when Event Type is not RM&amp;D Notification",
      AND(G794&lt;&gt;"RM&amp;D Notification", F794=""), "Row "&amp;TEXT(_xlpm.currentRow, "0")&amp;": Event End Time required when Event Type is not RM&amp;D Notification",
      AND(G794&lt;&gt;"Servicing", H794=""), "Row "&amp;TEXT(_xlpm.currentRow, "0")&amp;": System required when Event Type is not Servicing",
      AND(H794="Others", I794=""), "Row "&amp;TEXT(_xlpm.currentRow, "0")&amp;": Event Description required when System is Others",
      AND(OR(G794="RM&amp;D Intervention",G794="Callback",G794="Repair / Follow-up"), J794=""), "Row "&amp;TEXT(_xlpm.currentRow, "0")&amp;": Action Type required when Event Type is RM&amp;D Intervention, Callback or Repair/Follow-up",
      AND(OR(G794="RM&amp;D Intervention",G794="Callback",G794="Repair / Follow-up"), K794=""), "Row "&amp;TEXT(_xlpm.currentRow, "0")&amp;": Action Description required when Event Type is RM&amp;D Intervention, Callback or Repair/Follow-up",
      AND(OR(G794="RM&amp;D Intervention",G794="Callback",G794="Servicing",G794="Repair / Follow-up"), M794=""), "Row "&amp;TEXT(_xlpm.currentRow, "0")&amp;": Person Full Name required when Event Type is RM&amp;D Intervention, Callback, Servicing or Repair/Follow-up",
      AND(OR(G794="RM&amp;D Intervention",G794="Callback",G794="Repair / Follow-up"), N794= ""), "Row "&amp;TEXT(_xlpm.currentRow, "0")&amp;": Type of Visit required when Event Type is RM&amp;D Intervention, Callback or Repair/Follow-up",
      AND(OR(G794="RM&amp;D Intervention",G794="Callback",G794="Repair / Follow-up"), O794=""), "Row "&amp;TEXT(_xlpm.currentRow, "0")&amp;": Type of Fault required when Event Type is RM&amp;D Intervention, Callback or Repair/Follow-up",
      AND(E794&lt;&gt;"", E794&lt;C794), "Row "&amp;TEXT(_xlpm.currentRow, "0")&amp;": Event End Date cannot be earlier than Start Date",
      AND(E794=C794, F794&lt;&gt;"", D794&lt;&gt;"", F794&lt;=D794), "Row "&amp;TEXT(_xlpm.currentRow, "0")&amp;": Event End Time must be after Start Time when dates are the same",
      ""
    ),
    ""
  )
)</f>
        <v/>
      </c>
      <c r="S794" s="10"/>
    </row>
    <row r="795" spans="1:19" s="3" customFormat="1" x14ac:dyDescent="0.25">
      <c r="A795" s="22"/>
      <c r="B795" s="22"/>
      <c r="C795" s="23"/>
      <c r="D795" s="24"/>
      <c r="E795" s="23"/>
      <c r="F795" s="24"/>
      <c r="G795" s="25"/>
      <c r="H795" s="25"/>
      <c r="I795" s="22"/>
      <c r="J795" s="25"/>
      <c r="K795" s="26"/>
      <c r="L795" s="22"/>
      <c r="M795" s="22"/>
      <c r="N795" s="25"/>
      <c r="O795" s="25"/>
      <c r="P795" s="22"/>
      <c r="R795" s="10" t="str" cm="1">
        <f t="array" ref="R795">_xlfn.LET(
  _xlpm.currentRow, ROW(A795),
  IF(
    OR(A795&lt;&gt;"", B795&lt;&gt;"", C795&lt;&gt;"", D795&lt;&gt;"", M795&lt;&gt;"", G795&lt;&gt;"", E795&lt;&gt;"", F795&lt;&gt;"", H795&lt;&gt;"", I795&lt;&gt;"", J795&lt;&gt;"", K795&lt;&gt;"", L795&lt;&gt;"",N795&lt;&gt; "", O795&lt;&gt;"", P795&lt;&gt;""),
    _xlfn.SWITCH(
      TRUE(),
      A795="", "Row "&amp;TEXT(_xlpm.currentRow, "0")&amp;": RM&amp;D Report ID is missing",
      B795="", "Row "&amp;TEXT(_xlpm.currentRow, "0")&amp;": PTO Lift ID is missing",
      C795="", "Row "&amp;TEXT(_xlpm.currentRow, "0")&amp;": Event Start Date is missing",
      D795="", "Row "&amp;TEXT(_xlpm.currentRow, "0")&amp;": Event Start Time is missing",
      G795="", "Row "&amp;TEXT(_xlpm.currentRow, "0")&amp;": Event Type is missing",
      AND(G795&lt;&gt;"RM&amp;D Notification", E795=""), "Row "&amp;TEXT(_xlpm.currentRow, "0")&amp;": Event End Date required when Event Type is not RM&amp;D Notification",
      AND(G795&lt;&gt;"RM&amp;D Notification", F795=""), "Row "&amp;TEXT(_xlpm.currentRow, "0")&amp;": Event End Time required when Event Type is not RM&amp;D Notification",
      AND(G795&lt;&gt;"Servicing", H795=""), "Row "&amp;TEXT(_xlpm.currentRow, "0")&amp;": System required when Event Type is not Servicing",
      AND(H795="Others", I795=""), "Row "&amp;TEXT(_xlpm.currentRow, "0")&amp;": Event Description required when System is Others",
      AND(OR(G795="RM&amp;D Intervention",G795="Callback",G795="Repair / Follow-up"), J795=""), "Row "&amp;TEXT(_xlpm.currentRow, "0")&amp;": Action Type required when Event Type is RM&amp;D Intervention, Callback or Repair/Follow-up",
      AND(OR(G795="RM&amp;D Intervention",G795="Callback",G795="Repair / Follow-up"), K795=""), "Row "&amp;TEXT(_xlpm.currentRow, "0")&amp;": Action Description required when Event Type is RM&amp;D Intervention, Callback or Repair/Follow-up",
      AND(OR(G795="RM&amp;D Intervention",G795="Callback",G795="Servicing",G795="Repair / Follow-up"), M795=""), "Row "&amp;TEXT(_xlpm.currentRow, "0")&amp;": Person Full Name required when Event Type is RM&amp;D Intervention, Callback, Servicing or Repair/Follow-up",
      AND(OR(G795="RM&amp;D Intervention",G795="Callback",G795="Repair / Follow-up"), N795= ""), "Row "&amp;TEXT(_xlpm.currentRow, "0")&amp;": Type of Visit required when Event Type is RM&amp;D Intervention, Callback or Repair/Follow-up",
      AND(OR(G795="RM&amp;D Intervention",G795="Callback",G795="Repair / Follow-up"), O795=""), "Row "&amp;TEXT(_xlpm.currentRow, "0")&amp;": Type of Fault required when Event Type is RM&amp;D Intervention, Callback or Repair/Follow-up",
      AND(E795&lt;&gt;"", E795&lt;C795), "Row "&amp;TEXT(_xlpm.currentRow, "0")&amp;": Event End Date cannot be earlier than Start Date",
      AND(E795=C795, F795&lt;&gt;"", D795&lt;&gt;"", F795&lt;=D795), "Row "&amp;TEXT(_xlpm.currentRow, "0")&amp;": Event End Time must be after Start Time when dates are the same",
      ""
    ),
    ""
  )
)</f>
        <v/>
      </c>
      <c r="S795" s="10"/>
    </row>
    <row r="796" spans="1:19" s="3" customFormat="1" x14ac:dyDescent="0.25">
      <c r="A796" s="22"/>
      <c r="B796" s="22"/>
      <c r="C796" s="23"/>
      <c r="D796" s="24"/>
      <c r="E796" s="23"/>
      <c r="F796" s="24"/>
      <c r="G796" s="25"/>
      <c r="H796" s="25"/>
      <c r="I796" s="22"/>
      <c r="J796" s="25"/>
      <c r="K796" s="26"/>
      <c r="L796" s="22"/>
      <c r="M796" s="22"/>
      <c r="N796" s="25"/>
      <c r="O796" s="25"/>
      <c r="P796" s="22"/>
      <c r="R796" s="10" t="str" cm="1">
        <f t="array" ref="R796">_xlfn.LET(
  _xlpm.currentRow, ROW(A796),
  IF(
    OR(A796&lt;&gt;"", B796&lt;&gt;"", C796&lt;&gt;"", D796&lt;&gt;"", M796&lt;&gt;"", G796&lt;&gt;"", E796&lt;&gt;"", F796&lt;&gt;"", H796&lt;&gt;"", I796&lt;&gt;"", J796&lt;&gt;"", K796&lt;&gt;"", L796&lt;&gt;"",N796&lt;&gt; "", O796&lt;&gt;"", P796&lt;&gt;""),
    _xlfn.SWITCH(
      TRUE(),
      A796="", "Row "&amp;TEXT(_xlpm.currentRow, "0")&amp;": RM&amp;D Report ID is missing",
      B796="", "Row "&amp;TEXT(_xlpm.currentRow, "0")&amp;": PTO Lift ID is missing",
      C796="", "Row "&amp;TEXT(_xlpm.currentRow, "0")&amp;": Event Start Date is missing",
      D796="", "Row "&amp;TEXT(_xlpm.currentRow, "0")&amp;": Event Start Time is missing",
      G796="", "Row "&amp;TEXT(_xlpm.currentRow, "0")&amp;": Event Type is missing",
      AND(G796&lt;&gt;"RM&amp;D Notification", E796=""), "Row "&amp;TEXT(_xlpm.currentRow, "0")&amp;": Event End Date required when Event Type is not RM&amp;D Notification",
      AND(G796&lt;&gt;"RM&amp;D Notification", F796=""), "Row "&amp;TEXT(_xlpm.currentRow, "0")&amp;": Event End Time required when Event Type is not RM&amp;D Notification",
      AND(G796&lt;&gt;"Servicing", H796=""), "Row "&amp;TEXT(_xlpm.currentRow, "0")&amp;": System required when Event Type is not Servicing",
      AND(H796="Others", I796=""), "Row "&amp;TEXT(_xlpm.currentRow, "0")&amp;": Event Description required when System is Others",
      AND(OR(G796="RM&amp;D Intervention",G796="Callback",G796="Repair / Follow-up"), J796=""), "Row "&amp;TEXT(_xlpm.currentRow, "0")&amp;": Action Type required when Event Type is RM&amp;D Intervention, Callback or Repair/Follow-up",
      AND(OR(G796="RM&amp;D Intervention",G796="Callback",G796="Repair / Follow-up"), K796=""), "Row "&amp;TEXT(_xlpm.currentRow, "0")&amp;": Action Description required when Event Type is RM&amp;D Intervention, Callback or Repair/Follow-up",
      AND(OR(G796="RM&amp;D Intervention",G796="Callback",G796="Servicing",G796="Repair / Follow-up"), M796=""), "Row "&amp;TEXT(_xlpm.currentRow, "0")&amp;": Person Full Name required when Event Type is RM&amp;D Intervention, Callback, Servicing or Repair/Follow-up",
      AND(OR(G796="RM&amp;D Intervention",G796="Callback",G796="Repair / Follow-up"), N796= ""), "Row "&amp;TEXT(_xlpm.currentRow, "0")&amp;": Type of Visit required when Event Type is RM&amp;D Intervention, Callback or Repair/Follow-up",
      AND(OR(G796="RM&amp;D Intervention",G796="Callback",G796="Repair / Follow-up"), O796=""), "Row "&amp;TEXT(_xlpm.currentRow, "0")&amp;": Type of Fault required when Event Type is RM&amp;D Intervention, Callback or Repair/Follow-up",
      AND(E796&lt;&gt;"", E796&lt;C796), "Row "&amp;TEXT(_xlpm.currentRow, "0")&amp;": Event End Date cannot be earlier than Start Date",
      AND(E796=C796, F796&lt;&gt;"", D796&lt;&gt;"", F796&lt;=D796), "Row "&amp;TEXT(_xlpm.currentRow, "0")&amp;": Event End Time must be after Start Time when dates are the same",
      ""
    ),
    ""
  )
)</f>
        <v/>
      </c>
      <c r="S796" s="10"/>
    </row>
    <row r="797" spans="1:19" s="3" customFormat="1" x14ac:dyDescent="0.25">
      <c r="A797" s="22"/>
      <c r="B797" s="22"/>
      <c r="C797" s="23"/>
      <c r="D797" s="24"/>
      <c r="E797" s="23"/>
      <c r="F797" s="24"/>
      <c r="G797" s="25"/>
      <c r="H797" s="25"/>
      <c r="I797" s="22"/>
      <c r="J797" s="25"/>
      <c r="K797" s="26"/>
      <c r="L797" s="22"/>
      <c r="M797" s="22"/>
      <c r="N797" s="25"/>
      <c r="O797" s="25"/>
      <c r="P797" s="22"/>
      <c r="R797" s="10" t="str" cm="1">
        <f t="array" ref="R797">_xlfn.LET(
  _xlpm.currentRow, ROW(A797),
  IF(
    OR(A797&lt;&gt;"", B797&lt;&gt;"", C797&lt;&gt;"", D797&lt;&gt;"", M797&lt;&gt;"", G797&lt;&gt;"", E797&lt;&gt;"", F797&lt;&gt;"", H797&lt;&gt;"", I797&lt;&gt;"", J797&lt;&gt;"", K797&lt;&gt;"", L797&lt;&gt;"",N797&lt;&gt; "", O797&lt;&gt;"", P797&lt;&gt;""),
    _xlfn.SWITCH(
      TRUE(),
      A797="", "Row "&amp;TEXT(_xlpm.currentRow, "0")&amp;": RM&amp;D Report ID is missing",
      B797="", "Row "&amp;TEXT(_xlpm.currentRow, "0")&amp;": PTO Lift ID is missing",
      C797="", "Row "&amp;TEXT(_xlpm.currentRow, "0")&amp;": Event Start Date is missing",
      D797="", "Row "&amp;TEXT(_xlpm.currentRow, "0")&amp;": Event Start Time is missing",
      G797="", "Row "&amp;TEXT(_xlpm.currentRow, "0")&amp;": Event Type is missing",
      AND(G797&lt;&gt;"RM&amp;D Notification", E797=""), "Row "&amp;TEXT(_xlpm.currentRow, "0")&amp;": Event End Date required when Event Type is not RM&amp;D Notification",
      AND(G797&lt;&gt;"RM&amp;D Notification", F797=""), "Row "&amp;TEXT(_xlpm.currentRow, "0")&amp;": Event End Time required when Event Type is not RM&amp;D Notification",
      AND(G797&lt;&gt;"Servicing", H797=""), "Row "&amp;TEXT(_xlpm.currentRow, "0")&amp;": System required when Event Type is not Servicing",
      AND(H797="Others", I797=""), "Row "&amp;TEXT(_xlpm.currentRow, "0")&amp;": Event Description required when System is Others",
      AND(OR(G797="RM&amp;D Intervention",G797="Callback",G797="Repair / Follow-up"), J797=""), "Row "&amp;TEXT(_xlpm.currentRow, "0")&amp;": Action Type required when Event Type is RM&amp;D Intervention, Callback or Repair/Follow-up",
      AND(OR(G797="RM&amp;D Intervention",G797="Callback",G797="Repair / Follow-up"), K797=""), "Row "&amp;TEXT(_xlpm.currentRow, "0")&amp;": Action Description required when Event Type is RM&amp;D Intervention, Callback or Repair/Follow-up",
      AND(OR(G797="RM&amp;D Intervention",G797="Callback",G797="Servicing",G797="Repair / Follow-up"), M797=""), "Row "&amp;TEXT(_xlpm.currentRow, "0")&amp;": Person Full Name required when Event Type is RM&amp;D Intervention, Callback, Servicing or Repair/Follow-up",
      AND(OR(G797="RM&amp;D Intervention",G797="Callback",G797="Repair / Follow-up"), N797= ""), "Row "&amp;TEXT(_xlpm.currentRow, "0")&amp;": Type of Visit required when Event Type is RM&amp;D Intervention, Callback or Repair/Follow-up",
      AND(OR(G797="RM&amp;D Intervention",G797="Callback",G797="Repair / Follow-up"), O797=""), "Row "&amp;TEXT(_xlpm.currentRow, "0")&amp;": Type of Fault required when Event Type is RM&amp;D Intervention, Callback or Repair/Follow-up",
      AND(E797&lt;&gt;"", E797&lt;C797), "Row "&amp;TEXT(_xlpm.currentRow, "0")&amp;": Event End Date cannot be earlier than Start Date",
      AND(E797=C797, F797&lt;&gt;"", D797&lt;&gt;"", F797&lt;=D797), "Row "&amp;TEXT(_xlpm.currentRow, "0")&amp;": Event End Time must be after Start Time when dates are the same",
      ""
    ),
    ""
  )
)</f>
        <v/>
      </c>
      <c r="S797" s="10"/>
    </row>
    <row r="798" spans="1:19" s="3" customFormat="1" x14ac:dyDescent="0.25">
      <c r="A798" s="22"/>
      <c r="B798" s="22"/>
      <c r="C798" s="23"/>
      <c r="D798" s="24"/>
      <c r="E798" s="23"/>
      <c r="F798" s="24"/>
      <c r="G798" s="25"/>
      <c r="H798" s="25"/>
      <c r="I798" s="22"/>
      <c r="J798" s="25"/>
      <c r="K798" s="26"/>
      <c r="L798" s="22"/>
      <c r="M798" s="22"/>
      <c r="N798" s="25"/>
      <c r="O798" s="25"/>
      <c r="P798" s="22"/>
      <c r="R798" s="10" t="str" cm="1">
        <f t="array" ref="R798">_xlfn.LET(
  _xlpm.currentRow, ROW(A798),
  IF(
    OR(A798&lt;&gt;"", B798&lt;&gt;"", C798&lt;&gt;"", D798&lt;&gt;"", M798&lt;&gt;"", G798&lt;&gt;"", E798&lt;&gt;"", F798&lt;&gt;"", H798&lt;&gt;"", I798&lt;&gt;"", J798&lt;&gt;"", K798&lt;&gt;"", L798&lt;&gt;"",N798&lt;&gt; "", O798&lt;&gt;"", P798&lt;&gt;""),
    _xlfn.SWITCH(
      TRUE(),
      A798="", "Row "&amp;TEXT(_xlpm.currentRow, "0")&amp;": RM&amp;D Report ID is missing",
      B798="", "Row "&amp;TEXT(_xlpm.currentRow, "0")&amp;": PTO Lift ID is missing",
      C798="", "Row "&amp;TEXT(_xlpm.currentRow, "0")&amp;": Event Start Date is missing",
      D798="", "Row "&amp;TEXT(_xlpm.currentRow, "0")&amp;": Event Start Time is missing",
      G798="", "Row "&amp;TEXT(_xlpm.currentRow, "0")&amp;": Event Type is missing",
      AND(G798&lt;&gt;"RM&amp;D Notification", E798=""), "Row "&amp;TEXT(_xlpm.currentRow, "0")&amp;": Event End Date required when Event Type is not RM&amp;D Notification",
      AND(G798&lt;&gt;"RM&amp;D Notification", F798=""), "Row "&amp;TEXT(_xlpm.currentRow, "0")&amp;": Event End Time required when Event Type is not RM&amp;D Notification",
      AND(G798&lt;&gt;"Servicing", H798=""), "Row "&amp;TEXT(_xlpm.currentRow, "0")&amp;": System required when Event Type is not Servicing",
      AND(H798="Others", I798=""), "Row "&amp;TEXT(_xlpm.currentRow, "0")&amp;": Event Description required when System is Others",
      AND(OR(G798="RM&amp;D Intervention",G798="Callback",G798="Repair / Follow-up"), J798=""), "Row "&amp;TEXT(_xlpm.currentRow, "0")&amp;": Action Type required when Event Type is RM&amp;D Intervention, Callback or Repair/Follow-up",
      AND(OR(G798="RM&amp;D Intervention",G798="Callback",G798="Repair / Follow-up"), K798=""), "Row "&amp;TEXT(_xlpm.currentRow, "0")&amp;": Action Description required when Event Type is RM&amp;D Intervention, Callback or Repair/Follow-up",
      AND(OR(G798="RM&amp;D Intervention",G798="Callback",G798="Servicing",G798="Repair / Follow-up"), M798=""), "Row "&amp;TEXT(_xlpm.currentRow, "0")&amp;": Person Full Name required when Event Type is RM&amp;D Intervention, Callback, Servicing or Repair/Follow-up",
      AND(OR(G798="RM&amp;D Intervention",G798="Callback",G798="Repair / Follow-up"), N798= ""), "Row "&amp;TEXT(_xlpm.currentRow, "0")&amp;": Type of Visit required when Event Type is RM&amp;D Intervention, Callback or Repair/Follow-up",
      AND(OR(G798="RM&amp;D Intervention",G798="Callback",G798="Repair / Follow-up"), O798=""), "Row "&amp;TEXT(_xlpm.currentRow, "0")&amp;": Type of Fault required when Event Type is RM&amp;D Intervention, Callback or Repair/Follow-up",
      AND(E798&lt;&gt;"", E798&lt;C798), "Row "&amp;TEXT(_xlpm.currentRow, "0")&amp;": Event End Date cannot be earlier than Start Date",
      AND(E798=C798, F798&lt;&gt;"", D798&lt;&gt;"", F798&lt;=D798), "Row "&amp;TEXT(_xlpm.currentRow, "0")&amp;": Event End Time must be after Start Time when dates are the same",
      ""
    ),
    ""
  )
)</f>
        <v/>
      </c>
      <c r="S798" s="10"/>
    </row>
    <row r="799" spans="1:19" s="3" customFormat="1" x14ac:dyDescent="0.25">
      <c r="A799" s="22"/>
      <c r="B799" s="22"/>
      <c r="C799" s="23"/>
      <c r="D799" s="24"/>
      <c r="E799" s="23"/>
      <c r="F799" s="24"/>
      <c r="G799" s="25"/>
      <c r="H799" s="25"/>
      <c r="I799" s="22"/>
      <c r="J799" s="25"/>
      <c r="K799" s="26"/>
      <c r="L799" s="22"/>
      <c r="M799" s="22"/>
      <c r="N799" s="25"/>
      <c r="O799" s="25"/>
      <c r="P799" s="22"/>
      <c r="R799" s="10" t="str" cm="1">
        <f t="array" ref="R799">_xlfn.LET(
  _xlpm.currentRow, ROW(A799),
  IF(
    OR(A799&lt;&gt;"", B799&lt;&gt;"", C799&lt;&gt;"", D799&lt;&gt;"", M799&lt;&gt;"", G799&lt;&gt;"", E799&lt;&gt;"", F799&lt;&gt;"", H799&lt;&gt;"", I799&lt;&gt;"", J799&lt;&gt;"", K799&lt;&gt;"", L799&lt;&gt;"",N799&lt;&gt; "", O799&lt;&gt;"", P799&lt;&gt;""),
    _xlfn.SWITCH(
      TRUE(),
      A799="", "Row "&amp;TEXT(_xlpm.currentRow, "0")&amp;": RM&amp;D Report ID is missing",
      B799="", "Row "&amp;TEXT(_xlpm.currentRow, "0")&amp;": PTO Lift ID is missing",
      C799="", "Row "&amp;TEXT(_xlpm.currentRow, "0")&amp;": Event Start Date is missing",
      D799="", "Row "&amp;TEXT(_xlpm.currentRow, "0")&amp;": Event Start Time is missing",
      G799="", "Row "&amp;TEXT(_xlpm.currentRow, "0")&amp;": Event Type is missing",
      AND(G799&lt;&gt;"RM&amp;D Notification", E799=""), "Row "&amp;TEXT(_xlpm.currentRow, "0")&amp;": Event End Date required when Event Type is not RM&amp;D Notification",
      AND(G799&lt;&gt;"RM&amp;D Notification", F799=""), "Row "&amp;TEXT(_xlpm.currentRow, "0")&amp;": Event End Time required when Event Type is not RM&amp;D Notification",
      AND(G799&lt;&gt;"Servicing", H799=""), "Row "&amp;TEXT(_xlpm.currentRow, "0")&amp;": System required when Event Type is not Servicing",
      AND(H799="Others", I799=""), "Row "&amp;TEXT(_xlpm.currentRow, "0")&amp;": Event Description required when System is Others",
      AND(OR(G799="RM&amp;D Intervention",G799="Callback",G799="Repair / Follow-up"), J799=""), "Row "&amp;TEXT(_xlpm.currentRow, "0")&amp;": Action Type required when Event Type is RM&amp;D Intervention, Callback or Repair/Follow-up",
      AND(OR(G799="RM&amp;D Intervention",G799="Callback",G799="Repair / Follow-up"), K799=""), "Row "&amp;TEXT(_xlpm.currentRow, "0")&amp;": Action Description required when Event Type is RM&amp;D Intervention, Callback or Repair/Follow-up",
      AND(OR(G799="RM&amp;D Intervention",G799="Callback",G799="Servicing",G799="Repair / Follow-up"), M799=""), "Row "&amp;TEXT(_xlpm.currentRow, "0")&amp;": Person Full Name required when Event Type is RM&amp;D Intervention, Callback, Servicing or Repair/Follow-up",
      AND(OR(G799="RM&amp;D Intervention",G799="Callback",G799="Repair / Follow-up"), N799= ""), "Row "&amp;TEXT(_xlpm.currentRow, "0")&amp;": Type of Visit required when Event Type is RM&amp;D Intervention, Callback or Repair/Follow-up",
      AND(OR(G799="RM&amp;D Intervention",G799="Callback",G799="Repair / Follow-up"), O799=""), "Row "&amp;TEXT(_xlpm.currentRow, "0")&amp;": Type of Fault required when Event Type is RM&amp;D Intervention, Callback or Repair/Follow-up",
      AND(E799&lt;&gt;"", E799&lt;C799), "Row "&amp;TEXT(_xlpm.currentRow, "0")&amp;": Event End Date cannot be earlier than Start Date",
      AND(E799=C799, F799&lt;&gt;"", D799&lt;&gt;"", F799&lt;=D799), "Row "&amp;TEXT(_xlpm.currentRow, "0")&amp;": Event End Time must be after Start Time when dates are the same",
      ""
    ),
    ""
  )
)</f>
        <v/>
      </c>
      <c r="S799" s="10"/>
    </row>
    <row r="800" spans="1:19" s="3" customFormat="1" x14ac:dyDescent="0.25">
      <c r="A800" s="22"/>
      <c r="B800" s="22"/>
      <c r="C800" s="23"/>
      <c r="D800" s="24"/>
      <c r="E800" s="23"/>
      <c r="F800" s="24"/>
      <c r="G800" s="25"/>
      <c r="H800" s="25"/>
      <c r="I800" s="22"/>
      <c r="J800" s="25"/>
      <c r="K800" s="26"/>
      <c r="L800" s="22"/>
      <c r="M800" s="22"/>
      <c r="N800" s="25"/>
      <c r="O800" s="25"/>
      <c r="P800" s="22"/>
      <c r="R800" s="10" t="str" cm="1">
        <f t="array" ref="R800">_xlfn.LET(
  _xlpm.currentRow, ROW(A800),
  IF(
    OR(A800&lt;&gt;"", B800&lt;&gt;"", C800&lt;&gt;"", D800&lt;&gt;"", M800&lt;&gt;"", G800&lt;&gt;"", E800&lt;&gt;"", F800&lt;&gt;"", H800&lt;&gt;"", I800&lt;&gt;"", J800&lt;&gt;"", K800&lt;&gt;"", L800&lt;&gt;"",N800&lt;&gt; "", O800&lt;&gt;"", P800&lt;&gt;""),
    _xlfn.SWITCH(
      TRUE(),
      A800="", "Row "&amp;TEXT(_xlpm.currentRow, "0")&amp;": RM&amp;D Report ID is missing",
      B800="", "Row "&amp;TEXT(_xlpm.currentRow, "0")&amp;": PTO Lift ID is missing",
      C800="", "Row "&amp;TEXT(_xlpm.currentRow, "0")&amp;": Event Start Date is missing",
      D800="", "Row "&amp;TEXT(_xlpm.currentRow, "0")&amp;": Event Start Time is missing",
      G800="", "Row "&amp;TEXT(_xlpm.currentRow, "0")&amp;": Event Type is missing",
      AND(G800&lt;&gt;"RM&amp;D Notification", E800=""), "Row "&amp;TEXT(_xlpm.currentRow, "0")&amp;": Event End Date required when Event Type is not RM&amp;D Notification",
      AND(G800&lt;&gt;"RM&amp;D Notification", F800=""), "Row "&amp;TEXT(_xlpm.currentRow, "0")&amp;": Event End Time required when Event Type is not RM&amp;D Notification",
      AND(G800&lt;&gt;"Servicing", H800=""), "Row "&amp;TEXT(_xlpm.currentRow, "0")&amp;": System required when Event Type is not Servicing",
      AND(H800="Others", I800=""), "Row "&amp;TEXT(_xlpm.currentRow, "0")&amp;": Event Description required when System is Others",
      AND(OR(G800="RM&amp;D Intervention",G800="Callback",G800="Repair / Follow-up"), J800=""), "Row "&amp;TEXT(_xlpm.currentRow, "0")&amp;": Action Type required when Event Type is RM&amp;D Intervention, Callback or Repair/Follow-up",
      AND(OR(G800="RM&amp;D Intervention",G800="Callback",G800="Repair / Follow-up"), K800=""), "Row "&amp;TEXT(_xlpm.currentRow, "0")&amp;": Action Description required when Event Type is RM&amp;D Intervention, Callback or Repair/Follow-up",
      AND(OR(G800="RM&amp;D Intervention",G800="Callback",G800="Servicing",G800="Repair / Follow-up"), M800=""), "Row "&amp;TEXT(_xlpm.currentRow, "0")&amp;": Person Full Name required when Event Type is RM&amp;D Intervention, Callback, Servicing or Repair/Follow-up",
      AND(OR(G800="RM&amp;D Intervention",G800="Callback",G800="Repair / Follow-up"), N800= ""), "Row "&amp;TEXT(_xlpm.currentRow, "0")&amp;": Type of Visit required when Event Type is RM&amp;D Intervention, Callback or Repair/Follow-up",
      AND(OR(G800="RM&amp;D Intervention",G800="Callback",G800="Repair / Follow-up"), O800=""), "Row "&amp;TEXT(_xlpm.currentRow, "0")&amp;": Type of Fault required when Event Type is RM&amp;D Intervention, Callback or Repair/Follow-up",
      AND(E800&lt;&gt;"", E800&lt;C800), "Row "&amp;TEXT(_xlpm.currentRow, "0")&amp;": Event End Date cannot be earlier than Start Date",
      AND(E800=C800, F800&lt;&gt;"", D800&lt;&gt;"", F800&lt;=D800), "Row "&amp;TEXT(_xlpm.currentRow, "0")&amp;": Event End Time must be after Start Time when dates are the same",
      ""
    ),
    ""
  )
)</f>
        <v/>
      </c>
      <c r="S800" s="10"/>
    </row>
    <row r="801" spans="1:19" s="3" customFormat="1" x14ac:dyDescent="0.25">
      <c r="A801" s="22"/>
      <c r="B801" s="22"/>
      <c r="C801" s="23"/>
      <c r="D801" s="24"/>
      <c r="E801" s="23"/>
      <c r="F801" s="24"/>
      <c r="G801" s="25"/>
      <c r="H801" s="25"/>
      <c r="I801" s="22"/>
      <c r="J801" s="25"/>
      <c r="K801" s="26"/>
      <c r="L801" s="22"/>
      <c r="M801" s="22"/>
      <c r="N801" s="25"/>
      <c r="O801" s="25"/>
      <c r="P801" s="22"/>
      <c r="R801" s="10" t="str" cm="1">
        <f t="array" ref="R801">_xlfn.LET(
  _xlpm.currentRow, ROW(A801),
  IF(
    OR(A801&lt;&gt;"", B801&lt;&gt;"", C801&lt;&gt;"", D801&lt;&gt;"", M801&lt;&gt;"", G801&lt;&gt;"", E801&lt;&gt;"", F801&lt;&gt;"", H801&lt;&gt;"", I801&lt;&gt;"", J801&lt;&gt;"", K801&lt;&gt;"", L801&lt;&gt;"",N801&lt;&gt; "", O801&lt;&gt;"", P801&lt;&gt;""),
    _xlfn.SWITCH(
      TRUE(),
      A801="", "Row "&amp;TEXT(_xlpm.currentRow, "0")&amp;": RM&amp;D Report ID is missing",
      B801="", "Row "&amp;TEXT(_xlpm.currentRow, "0")&amp;": PTO Lift ID is missing",
      C801="", "Row "&amp;TEXT(_xlpm.currentRow, "0")&amp;": Event Start Date is missing",
      D801="", "Row "&amp;TEXT(_xlpm.currentRow, "0")&amp;": Event Start Time is missing",
      G801="", "Row "&amp;TEXT(_xlpm.currentRow, "0")&amp;": Event Type is missing",
      AND(G801&lt;&gt;"RM&amp;D Notification", E801=""), "Row "&amp;TEXT(_xlpm.currentRow, "0")&amp;": Event End Date required when Event Type is not RM&amp;D Notification",
      AND(G801&lt;&gt;"RM&amp;D Notification", F801=""), "Row "&amp;TEXT(_xlpm.currentRow, "0")&amp;": Event End Time required when Event Type is not RM&amp;D Notification",
      AND(G801&lt;&gt;"Servicing", H801=""), "Row "&amp;TEXT(_xlpm.currentRow, "0")&amp;": System required when Event Type is not Servicing",
      AND(H801="Others", I801=""), "Row "&amp;TEXT(_xlpm.currentRow, "0")&amp;": Event Description required when System is Others",
      AND(OR(G801="RM&amp;D Intervention",G801="Callback",G801="Repair / Follow-up"), J801=""), "Row "&amp;TEXT(_xlpm.currentRow, "0")&amp;": Action Type required when Event Type is RM&amp;D Intervention, Callback or Repair/Follow-up",
      AND(OR(G801="RM&amp;D Intervention",G801="Callback",G801="Repair / Follow-up"), K801=""), "Row "&amp;TEXT(_xlpm.currentRow, "0")&amp;": Action Description required when Event Type is RM&amp;D Intervention, Callback or Repair/Follow-up",
      AND(OR(G801="RM&amp;D Intervention",G801="Callback",G801="Servicing",G801="Repair / Follow-up"), M801=""), "Row "&amp;TEXT(_xlpm.currentRow, "0")&amp;": Person Full Name required when Event Type is RM&amp;D Intervention, Callback, Servicing or Repair/Follow-up",
      AND(OR(G801="RM&amp;D Intervention",G801="Callback",G801="Repair / Follow-up"), N801= ""), "Row "&amp;TEXT(_xlpm.currentRow, "0")&amp;": Type of Visit required when Event Type is RM&amp;D Intervention, Callback or Repair/Follow-up",
      AND(OR(G801="RM&amp;D Intervention",G801="Callback",G801="Repair / Follow-up"), O801=""), "Row "&amp;TEXT(_xlpm.currentRow, "0")&amp;": Type of Fault required when Event Type is RM&amp;D Intervention, Callback or Repair/Follow-up",
      AND(E801&lt;&gt;"", E801&lt;C801), "Row "&amp;TEXT(_xlpm.currentRow, "0")&amp;": Event End Date cannot be earlier than Start Date",
      AND(E801=C801, F801&lt;&gt;"", D801&lt;&gt;"", F801&lt;=D801), "Row "&amp;TEXT(_xlpm.currentRow, "0")&amp;": Event End Time must be after Start Time when dates are the same",
      ""
    ),
    ""
  )
)</f>
        <v/>
      </c>
      <c r="S801" s="10"/>
    </row>
    <row r="802" spans="1:19" s="3" customFormat="1" x14ac:dyDescent="0.25">
      <c r="A802" s="22"/>
      <c r="B802" s="22"/>
      <c r="C802" s="23"/>
      <c r="D802" s="24"/>
      <c r="E802" s="23"/>
      <c r="F802" s="24"/>
      <c r="G802" s="25"/>
      <c r="H802" s="25"/>
      <c r="I802" s="22"/>
      <c r="J802" s="25"/>
      <c r="K802" s="26"/>
      <c r="L802" s="22"/>
      <c r="M802" s="22"/>
      <c r="N802" s="25"/>
      <c r="O802" s="25"/>
      <c r="P802" s="22"/>
      <c r="R802" s="10" t="str" cm="1">
        <f t="array" ref="R802">_xlfn.LET(
  _xlpm.currentRow, ROW(A802),
  IF(
    OR(A802&lt;&gt;"", B802&lt;&gt;"", C802&lt;&gt;"", D802&lt;&gt;"", M802&lt;&gt;"", G802&lt;&gt;"", E802&lt;&gt;"", F802&lt;&gt;"", H802&lt;&gt;"", I802&lt;&gt;"", J802&lt;&gt;"", K802&lt;&gt;"", L802&lt;&gt;"",N802&lt;&gt; "", O802&lt;&gt;"", P802&lt;&gt;""),
    _xlfn.SWITCH(
      TRUE(),
      A802="", "Row "&amp;TEXT(_xlpm.currentRow, "0")&amp;": RM&amp;D Report ID is missing",
      B802="", "Row "&amp;TEXT(_xlpm.currentRow, "0")&amp;": PTO Lift ID is missing",
      C802="", "Row "&amp;TEXT(_xlpm.currentRow, "0")&amp;": Event Start Date is missing",
      D802="", "Row "&amp;TEXT(_xlpm.currentRow, "0")&amp;": Event Start Time is missing",
      G802="", "Row "&amp;TEXT(_xlpm.currentRow, "0")&amp;": Event Type is missing",
      AND(G802&lt;&gt;"RM&amp;D Notification", E802=""), "Row "&amp;TEXT(_xlpm.currentRow, "0")&amp;": Event End Date required when Event Type is not RM&amp;D Notification",
      AND(G802&lt;&gt;"RM&amp;D Notification", F802=""), "Row "&amp;TEXT(_xlpm.currentRow, "0")&amp;": Event End Time required when Event Type is not RM&amp;D Notification",
      AND(G802&lt;&gt;"Servicing", H802=""), "Row "&amp;TEXT(_xlpm.currentRow, "0")&amp;": System required when Event Type is not Servicing",
      AND(H802="Others", I802=""), "Row "&amp;TEXT(_xlpm.currentRow, "0")&amp;": Event Description required when System is Others",
      AND(OR(G802="RM&amp;D Intervention",G802="Callback",G802="Repair / Follow-up"), J802=""), "Row "&amp;TEXT(_xlpm.currentRow, "0")&amp;": Action Type required when Event Type is RM&amp;D Intervention, Callback or Repair/Follow-up",
      AND(OR(G802="RM&amp;D Intervention",G802="Callback",G802="Repair / Follow-up"), K802=""), "Row "&amp;TEXT(_xlpm.currentRow, "0")&amp;": Action Description required when Event Type is RM&amp;D Intervention, Callback or Repair/Follow-up",
      AND(OR(G802="RM&amp;D Intervention",G802="Callback",G802="Servicing",G802="Repair / Follow-up"), M802=""), "Row "&amp;TEXT(_xlpm.currentRow, "0")&amp;": Person Full Name required when Event Type is RM&amp;D Intervention, Callback, Servicing or Repair/Follow-up",
      AND(OR(G802="RM&amp;D Intervention",G802="Callback",G802="Repair / Follow-up"), N802= ""), "Row "&amp;TEXT(_xlpm.currentRow, "0")&amp;": Type of Visit required when Event Type is RM&amp;D Intervention, Callback or Repair/Follow-up",
      AND(OR(G802="RM&amp;D Intervention",G802="Callback",G802="Repair / Follow-up"), O802=""), "Row "&amp;TEXT(_xlpm.currentRow, "0")&amp;": Type of Fault required when Event Type is RM&amp;D Intervention, Callback or Repair/Follow-up",
      AND(E802&lt;&gt;"", E802&lt;C802), "Row "&amp;TEXT(_xlpm.currentRow, "0")&amp;": Event End Date cannot be earlier than Start Date",
      AND(E802=C802, F802&lt;&gt;"", D802&lt;&gt;"", F802&lt;=D802), "Row "&amp;TEXT(_xlpm.currentRow, "0")&amp;": Event End Time must be after Start Time when dates are the same",
      ""
    ),
    ""
  )
)</f>
        <v/>
      </c>
      <c r="S802" s="10"/>
    </row>
    <row r="803" spans="1:19" s="3" customFormat="1" x14ac:dyDescent="0.25">
      <c r="A803" s="22"/>
      <c r="B803" s="22"/>
      <c r="C803" s="23"/>
      <c r="D803" s="24"/>
      <c r="E803" s="23"/>
      <c r="F803" s="24"/>
      <c r="G803" s="25"/>
      <c r="H803" s="25"/>
      <c r="I803" s="22"/>
      <c r="J803" s="25"/>
      <c r="K803" s="26"/>
      <c r="L803" s="22"/>
      <c r="M803" s="22"/>
      <c r="N803" s="25"/>
      <c r="O803" s="25"/>
      <c r="P803" s="22"/>
      <c r="R803" s="10" t="str" cm="1">
        <f t="array" ref="R803">_xlfn.LET(
  _xlpm.currentRow, ROW(A803),
  IF(
    OR(A803&lt;&gt;"", B803&lt;&gt;"", C803&lt;&gt;"", D803&lt;&gt;"", M803&lt;&gt;"", G803&lt;&gt;"", E803&lt;&gt;"", F803&lt;&gt;"", H803&lt;&gt;"", I803&lt;&gt;"", J803&lt;&gt;"", K803&lt;&gt;"", L803&lt;&gt;"",N803&lt;&gt; "", O803&lt;&gt;"", P803&lt;&gt;""),
    _xlfn.SWITCH(
      TRUE(),
      A803="", "Row "&amp;TEXT(_xlpm.currentRow, "0")&amp;": RM&amp;D Report ID is missing",
      B803="", "Row "&amp;TEXT(_xlpm.currentRow, "0")&amp;": PTO Lift ID is missing",
      C803="", "Row "&amp;TEXT(_xlpm.currentRow, "0")&amp;": Event Start Date is missing",
      D803="", "Row "&amp;TEXT(_xlpm.currentRow, "0")&amp;": Event Start Time is missing",
      G803="", "Row "&amp;TEXT(_xlpm.currentRow, "0")&amp;": Event Type is missing",
      AND(G803&lt;&gt;"RM&amp;D Notification", E803=""), "Row "&amp;TEXT(_xlpm.currentRow, "0")&amp;": Event End Date required when Event Type is not RM&amp;D Notification",
      AND(G803&lt;&gt;"RM&amp;D Notification", F803=""), "Row "&amp;TEXT(_xlpm.currentRow, "0")&amp;": Event End Time required when Event Type is not RM&amp;D Notification",
      AND(G803&lt;&gt;"Servicing", H803=""), "Row "&amp;TEXT(_xlpm.currentRow, "0")&amp;": System required when Event Type is not Servicing",
      AND(H803="Others", I803=""), "Row "&amp;TEXT(_xlpm.currentRow, "0")&amp;": Event Description required when System is Others",
      AND(OR(G803="RM&amp;D Intervention",G803="Callback",G803="Repair / Follow-up"), J803=""), "Row "&amp;TEXT(_xlpm.currentRow, "0")&amp;": Action Type required when Event Type is RM&amp;D Intervention, Callback or Repair/Follow-up",
      AND(OR(G803="RM&amp;D Intervention",G803="Callback",G803="Repair / Follow-up"), K803=""), "Row "&amp;TEXT(_xlpm.currentRow, "0")&amp;": Action Description required when Event Type is RM&amp;D Intervention, Callback or Repair/Follow-up",
      AND(OR(G803="RM&amp;D Intervention",G803="Callback",G803="Servicing",G803="Repair / Follow-up"), M803=""), "Row "&amp;TEXT(_xlpm.currentRow, "0")&amp;": Person Full Name required when Event Type is RM&amp;D Intervention, Callback, Servicing or Repair/Follow-up",
      AND(OR(G803="RM&amp;D Intervention",G803="Callback",G803="Repair / Follow-up"), N803= ""), "Row "&amp;TEXT(_xlpm.currentRow, "0")&amp;": Type of Visit required when Event Type is RM&amp;D Intervention, Callback or Repair/Follow-up",
      AND(OR(G803="RM&amp;D Intervention",G803="Callback",G803="Repair / Follow-up"), O803=""), "Row "&amp;TEXT(_xlpm.currentRow, "0")&amp;": Type of Fault required when Event Type is RM&amp;D Intervention, Callback or Repair/Follow-up",
      AND(E803&lt;&gt;"", E803&lt;C803), "Row "&amp;TEXT(_xlpm.currentRow, "0")&amp;": Event End Date cannot be earlier than Start Date",
      AND(E803=C803, F803&lt;&gt;"", D803&lt;&gt;"", F803&lt;=D803), "Row "&amp;TEXT(_xlpm.currentRow, "0")&amp;": Event End Time must be after Start Time when dates are the same",
      ""
    ),
    ""
  )
)</f>
        <v/>
      </c>
      <c r="S803" s="10"/>
    </row>
    <row r="804" spans="1:19" s="3" customFormat="1" x14ac:dyDescent="0.25">
      <c r="A804" s="22"/>
      <c r="B804" s="22"/>
      <c r="C804" s="23"/>
      <c r="D804" s="24"/>
      <c r="E804" s="23"/>
      <c r="F804" s="24"/>
      <c r="G804" s="25"/>
      <c r="H804" s="25"/>
      <c r="I804" s="22"/>
      <c r="J804" s="25"/>
      <c r="K804" s="26"/>
      <c r="L804" s="22"/>
      <c r="M804" s="22"/>
      <c r="N804" s="25"/>
      <c r="O804" s="25"/>
      <c r="P804" s="22"/>
      <c r="R804" s="10" t="str" cm="1">
        <f t="array" ref="R804">_xlfn.LET(
  _xlpm.currentRow, ROW(A804),
  IF(
    OR(A804&lt;&gt;"", B804&lt;&gt;"", C804&lt;&gt;"", D804&lt;&gt;"", M804&lt;&gt;"", G804&lt;&gt;"", E804&lt;&gt;"", F804&lt;&gt;"", H804&lt;&gt;"", I804&lt;&gt;"", J804&lt;&gt;"", K804&lt;&gt;"", L804&lt;&gt;"",N804&lt;&gt; "", O804&lt;&gt;"", P804&lt;&gt;""),
    _xlfn.SWITCH(
      TRUE(),
      A804="", "Row "&amp;TEXT(_xlpm.currentRow, "0")&amp;": RM&amp;D Report ID is missing",
      B804="", "Row "&amp;TEXT(_xlpm.currentRow, "0")&amp;": PTO Lift ID is missing",
      C804="", "Row "&amp;TEXT(_xlpm.currentRow, "0")&amp;": Event Start Date is missing",
      D804="", "Row "&amp;TEXT(_xlpm.currentRow, "0")&amp;": Event Start Time is missing",
      G804="", "Row "&amp;TEXT(_xlpm.currentRow, "0")&amp;": Event Type is missing",
      AND(G804&lt;&gt;"RM&amp;D Notification", E804=""), "Row "&amp;TEXT(_xlpm.currentRow, "0")&amp;": Event End Date required when Event Type is not RM&amp;D Notification",
      AND(G804&lt;&gt;"RM&amp;D Notification", F804=""), "Row "&amp;TEXT(_xlpm.currentRow, "0")&amp;": Event End Time required when Event Type is not RM&amp;D Notification",
      AND(G804&lt;&gt;"Servicing", H804=""), "Row "&amp;TEXT(_xlpm.currentRow, "0")&amp;": System required when Event Type is not Servicing",
      AND(H804="Others", I804=""), "Row "&amp;TEXT(_xlpm.currentRow, "0")&amp;": Event Description required when System is Others",
      AND(OR(G804="RM&amp;D Intervention",G804="Callback",G804="Repair / Follow-up"), J804=""), "Row "&amp;TEXT(_xlpm.currentRow, "0")&amp;": Action Type required when Event Type is RM&amp;D Intervention, Callback or Repair/Follow-up",
      AND(OR(G804="RM&amp;D Intervention",G804="Callback",G804="Repair / Follow-up"), K804=""), "Row "&amp;TEXT(_xlpm.currentRow, "0")&amp;": Action Description required when Event Type is RM&amp;D Intervention, Callback or Repair/Follow-up",
      AND(OR(G804="RM&amp;D Intervention",G804="Callback",G804="Servicing",G804="Repair / Follow-up"), M804=""), "Row "&amp;TEXT(_xlpm.currentRow, "0")&amp;": Person Full Name required when Event Type is RM&amp;D Intervention, Callback, Servicing or Repair/Follow-up",
      AND(OR(G804="RM&amp;D Intervention",G804="Callback",G804="Repair / Follow-up"), N804= ""), "Row "&amp;TEXT(_xlpm.currentRow, "0")&amp;": Type of Visit required when Event Type is RM&amp;D Intervention, Callback or Repair/Follow-up",
      AND(OR(G804="RM&amp;D Intervention",G804="Callback",G804="Repair / Follow-up"), O804=""), "Row "&amp;TEXT(_xlpm.currentRow, "0")&amp;": Type of Fault required when Event Type is RM&amp;D Intervention, Callback or Repair/Follow-up",
      AND(E804&lt;&gt;"", E804&lt;C804), "Row "&amp;TEXT(_xlpm.currentRow, "0")&amp;": Event End Date cannot be earlier than Start Date",
      AND(E804=C804, F804&lt;&gt;"", D804&lt;&gt;"", F804&lt;=D804), "Row "&amp;TEXT(_xlpm.currentRow, "0")&amp;": Event End Time must be after Start Time when dates are the same",
      ""
    ),
    ""
  )
)</f>
        <v/>
      </c>
      <c r="S804" s="10"/>
    </row>
    <row r="805" spans="1:19" s="3" customFormat="1" x14ac:dyDescent="0.25">
      <c r="A805" s="22"/>
      <c r="B805" s="22"/>
      <c r="C805" s="23"/>
      <c r="D805" s="24"/>
      <c r="E805" s="23"/>
      <c r="F805" s="24"/>
      <c r="G805" s="25"/>
      <c r="H805" s="25"/>
      <c r="I805" s="22"/>
      <c r="J805" s="25"/>
      <c r="K805" s="26"/>
      <c r="L805" s="22"/>
      <c r="M805" s="22"/>
      <c r="N805" s="25"/>
      <c r="O805" s="25"/>
      <c r="P805" s="22"/>
      <c r="R805" s="10" t="str" cm="1">
        <f t="array" ref="R805">_xlfn.LET(
  _xlpm.currentRow, ROW(A805),
  IF(
    OR(A805&lt;&gt;"", B805&lt;&gt;"", C805&lt;&gt;"", D805&lt;&gt;"", M805&lt;&gt;"", G805&lt;&gt;"", E805&lt;&gt;"", F805&lt;&gt;"", H805&lt;&gt;"", I805&lt;&gt;"", J805&lt;&gt;"", K805&lt;&gt;"", L805&lt;&gt;"",N805&lt;&gt; "", O805&lt;&gt;"", P805&lt;&gt;""),
    _xlfn.SWITCH(
      TRUE(),
      A805="", "Row "&amp;TEXT(_xlpm.currentRow, "0")&amp;": RM&amp;D Report ID is missing",
      B805="", "Row "&amp;TEXT(_xlpm.currentRow, "0")&amp;": PTO Lift ID is missing",
      C805="", "Row "&amp;TEXT(_xlpm.currentRow, "0")&amp;": Event Start Date is missing",
      D805="", "Row "&amp;TEXT(_xlpm.currentRow, "0")&amp;": Event Start Time is missing",
      G805="", "Row "&amp;TEXT(_xlpm.currentRow, "0")&amp;": Event Type is missing",
      AND(G805&lt;&gt;"RM&amp;D Notification", E805=""), "Row "&amp;TEXT(_xlpm.currentRow, "0")&amp;": Event End Date required when Event Type is not RM&amp;D Notification",
      AND(G805&lt;&gt;"RM&amp;D Notification", F805=""), "Row "&amp;TEXT(_xlpm.currentRow, "0")&amp;": Event End Time required when Event Type is not RM&amp;D Notification",
      AND(G805&lt;&gt;"Servicing", H805=""), "Row "&amp;TEXT(_xlpm.currentRow, "0")&amp;": System required when Event Type is not Servicing",
      AND(H805="Others", I805=""), "Row "&amp;TEXT(_xlpm.currentRow, "0")&amp;": Event Description required when System is Others",
      AND(OR(G805="RM&amp;D Intervention",G805="Callback",G805="Repair / Follow-up"), J805=""), "Row "&amp;TEXT(_xlpm.currentRow, "0")&amp;": Action Type required when Event Type is RM&amp;D Intervention, Callback or Repair/Follow-up",
      AND(OR(G805="RM&amp;D Intervention",G805="Callback",G805="Repair / Follow-up"), K805=""), "Row "&amp;TEXT(_xlpm.currentRow, "0")&amp;": Action Description required when Event Type is RM&amp;D Intervention, Callback or Repair/Follow-up",
      AND(OR(G805="RM&amp;D Intervention",G805="Callback",G805="Servicing",G805="Repair / Follow-up"), M805=""), "Row "&amp;TEXT(_xlpm.currentRow, "0")&amp;": Person Full Name required when Event Type is RM&amp;D Intervention, Callback, Servicing or Repair/Follow-up",
      AND(OR(G805="RM&amp;D Intervention",G805="Callback",G805="Repair / Follow-up"), N805= ""), "Row "&amp;TEXT(_xlpm.currentRow, "0")&amp;": Type of Visit required when Event Type is RM&amp;D Intervention, Callback or Repair/Follow-up",
      AND(OR(G805="RM&amp;D Intervention",G805="Callback",G805="Repair / Follow-up"), O805=""), "Row "&amp;TEXT(_xlpm.currentRow, "0")&amp;": Type of Fault required when Event Type is RM&amp;D Intervention, Callback or Repair/Follow-up",
      AND(E805&lt;&gt;"", E805&lt;C805), "Row "&amp;TEXT(_xlpm.currentRow, "0")&amp;": Event End Date cannot be earlier than Start Date",
      AND(E805=C805, F805&lt;&gt;"", D805&lt;&gt;"", F805&lt;=D805), "Row "&amp;TEXT(_xlpm.currentRow, "0")&amp;": Event End Time must be after Start Time when dates are the same",
      ""
    ),
    ""
  )
)</f>
        <v/>
      </c>
      <c r="S805" s="10"/>
    </row>
    <row r="806" spans="1:19" s="3" customFormat="1" x14ac:dyDescent="0.25">
      <c r="A806" s="22"/>
      <c r="B806" s="22"/>
      <c r="C806" s="23"/>
      <c r="D806" s="24"/>
      <c r="E806" s="23"/>
      <c r="F806" s="24"/>
      <c r="G806" s="25"/>
      <c r="H806" s="25"/>
      <c r="I806" s="22"/>
      <c r="J806" s="25"/>
      <c r="K806" s="26"/>
      <c r="L806" s="22"/>
      <c r="M806" s="22"/>
      <c r="N806" s="25"/>
      <c r="O806" s="25"/>
      <c r="P806" s="22"/>
      <c r="R806" s="10" t="str" cm="1">
        <f t="array" ref="R806">_xlfn.LET(
  _xlpm.currentRow, ROW(A806),
  IF(
    OR(A806&lt;&gt;"", B806&lt;&gt;"", C806&lt;&gt;"", D806&lt;&gt;"", M806&lt;&gt;"", G806&lt;&gt;"", E806&lt;&gt;"", F806&lt;&gt;"", H806&lt;&gt;"", I806&lt;&gt;"", J806&lt;&gt;"", K806&lt;&gt;"", L806&lt;&gt;"",N806&lt;&gt; "", O806&lt;&gt;"", P806&lt;&gt;""),
    _xlfn.SWITCH(
      TRUE(),
      A806="", "Row "&amp;TEXT(_xlpm.currentRow, "0")&amp;": RM&amp;D Report ID is missing",
      B806="", "Row "&amp;TEXT(_xlpm.currentRow, "0")&amp;": PTO Lift ID is missing",
      C806="", "Row "&amp;TEXT(_xlpm.currentRow, "0")&amp;": Event Start Date is missing",
      D806="", "Row "&amp;TEXT(_xlpm.currentRow, "0")&amp;": Event Start Time is missing",
      G806="", "Row "&amp;TEXT(_xlpm.currentRow, "0")&amp;": Event Type is missing",
      AND(G806&lt;&gt;"RM&amp;D Notification", E806=""), "Row "&amp;TEXT(_xlpm.currentRow, "0")&amp;": Event End Date required when Event Type is not RM&amp;D Notification",
      AND(G806&lt;&gt;"RM&amp;D Notification", F806=""), "Row "&amp;TEXT(_xlpm.currentRow, "0")&amp;": Event End Time required when Event Type is not RM&amp;D Notification",
      AND(G806&lt;&gt;"Servicing", H806=""), "Row "&amp;TEXT(_xlpm.currentRow, "0")&amp;": System required when Event Type is not Servicing",
      AND(H806="Others", I806=""), "Row "&amp;TEXT(_xlpm.currentRow, "0")&amp;": Event Description required when System is Others",
      AND(OR(G806="RM&amp;D Intervention",G806="Callback",G806="Repair / Follow-up"), J806=""), "Row "&amp;TEXT(_xlpm.currentRow, "0")&amp;": Action Type required when Event Type is RM&amp;D Intervention, Callback or Repair/Follow-up",
      AND(OR(G806="RM&amp;D Intervention",G806="Callback",G806="Repair / Follow-up"), K806=""), "Row "&amp;TEXT(_xlpm.currentRow, "0")&amp;": Action Description required when Event Type is RM&amp;D Intervention, Callback or Repair/Follow-up",
      AND(OR(G806="RM&amp;D Intervention",G806="Callback",G806="Servicing",G806="Repair / Follow-up"), M806=""), "Row "&amp;TEXT(_xlpm.currentRow, "0")&amp;": Person Full Name required when Event Type is RM&amp;D Intervention, Callback, Servicing or Repair/Follow-up",
      AND(OR(G806="RM&amp;D Intervention",G806="Callback",G806="Repair / Follow-up"), N806= ""), "Row "&amp;TEXT(_xlpm.currentRow, "0")&amp;": Type of Visit required when Event Type is RM&amp;D Intervention, Callback or Repair/Follow-up",
      AND(OR(G806="RM&amp;D Intervention",G806="Callback",G806="Repair / Follow-up"), O806=""), "Row "&amp;TEXT(_xlpm.currentRow, "0")&amp;": Type of Fault required when Event Type is RM&amp;D Intervention, Callback or Repair/Follow-up",
      AND(E806&lt;&gt;"", E806&lt;C806), "Row "&amp;TEXT(_xlpm.currentRow, "0")&amp;": Event End Date cannot be earlier than Start Date",
      AND(E806=C806, F806&lt;&gt;"", D806&lt;&gt;"", F806&lt;=D806), "Row "&amp;TEXT(_xlpm.currentRow, "0")&amp;": Event End Time must be after Start Time when dates are the same",
      ""
    ),
    ""
  )
)</f>
        <v/>
      </c>
      <c r="S806" s="10"/>
    </row>
    <row r="807" spans="1:19" s="3" customFormat="1" x14ac:dyDescent="0.25">
      <c r="A807" s="22"/>
      <c r="B807" s="22"/>
      <c r="C807" s="23"/>
      <c r="D807" s="24"/>
      <c r="E807" s="23"/>
      <c r="F807" s="24"/>
      <c r="G807" s="25"/>
      <c r="H807" s="25"/>
      <c r="I807" s="22"/>
      <c r="J807" s="25"/>
      <c r="K807" s="26"/>
      <c r="L807" s="22"/>
      <c r="M807" s="22"/>
      <c r="N807" s="25"/>
      <c r="O807" s="25"/>
      <c r="P807" s="22"/>
      <c r="R807" s="10" t="str" cm="1">
        <f t="array" ref="R807">_xlfn.LET(
  _xlpm.currentRow, ROW(A807),
  IF(
    OR(A807&lt;&gt;"", B807&lt;&gt;"", C807&lt;&gt;"", D807&lt;&gt;"", M807&lt;&gt;"", G807&lt;&gt;"", E807&lt;&gt;"", F807&lt;&gt;"", H807&lt;&gt;"", I807&lt;&gt;"", J807&lt;&gt;"", K807&lt;&gt;"", L807&lt;&gt;"",N807&lt;&gt; "", O807&lt;&gt;"", P807&lt;&gt;""),
    _xlfn.SWITCH(
      TRUE(),
      A807="", "Row "&amp;TEXT(_xlpm.currentRow, "0")&amp;": RM&amp;D Report ID is missing",
      B807="", "Row "&amp;TEXT(_xlpm.currentRow, "0")&amp;": PTO Lift ID is missing",
      C807="", "Row "&amp;TEXT(_xlpm.currentRow, "0")&amp;": Event Start Date is missing",
      D807="", "Row "&amp;TEXT(_xlpm.currentRow, "0")&amp;": Event Start Time is missing",
      G807="", "Row "&amp;TEXT(_xlpm.currentRow, "0")&amp;": Event Type is missing",
      AND(G807&lt;&gt;"RM&amp;D Notification", E807=""), "Row "&amp;TEXT(_xlpm.currentRow, "0")&amp;": Event End Date required when Event Type is not RM&amp;D Notification",
      AND(G807&lt;&gt;"RM&amp;D Notification", F807=""), "Row "&amp;TEXT(_xlpm.currentRow, "0")&amp;": Event End Time required when Event Type is not RM&amp;D Notification",
      AND(G807&lt;&gt;"Servicing", H807=""), "Row "&amp;TEXT(_xlpm.currentRow, "0")&amp;": System required when Event Type is not Servicing",
      AND(H807="Others", I807=""), "Row "&amp;TEXT(_xlpm.currentRow, "0")&amp;": Event Description required when System is Others",
      AND(OR(G807="RM&amp;D Intervention",G807="Callback",G807="Repair / Follow-up"), J807=""), "Row "&amp;TEXT(_xlpm.currentRow, "0")&amp;": Action Type required when Event Type is RM&amp;D Intervention, Callback or Repair/Follow-up",
      AND(OR(G807="RM&amp;D Intervention",G807="Callback",G807="Repair / Follow-up"), K807=""), "Row "&amp;TEXT(_xlpm.currentRow, "0")&amp;": Action Description required when Event Type is RM&amp;D Intervention, Callback or Repair/Follow-up",
      AND(OR(G807="RM&amp;D Intervention",G807="Callback",G807="Servicing",G807="Repair / Follow-up"), M807=""), "Row "&amp;TEXT(_xlpm.currentRow, "0")&amp;": Person Full Name required when Event Type is RM&amp;D Intervention, Callback, Servicing or Repair/Follow-up",
      AND(OR(G807="RM&amp;D Intervention",G807="Callback",G807="Repair / Follow-up"), N807= ""), "Row "&amp;TEXT(_xlpm.currentRow, "0")&amp;": Type of Visit required when Event Type is RM&amp;D Intervention, Callback or Repair/Follow-up",
      AND(OR(G807="RM&amp;D Intervention",G807="Callback",G807="Repair / Follow-up"), O807=""), "Row "&amp;TEXT(_xlpm.currentRow, "0")&amp;": Type of Fault required when Event Type is RM&amp;D Intervention, Callback or Repair/Follow-up",
      AND(E807&lt;&gt;"", E807&lt;C807), "Row "&amp;TEXT(_xlpm.currentRow, "0")&amp;": Event End Date cannot be earlier than Start Date",
      AND(E807=C807, F807&lt;&gt;"", D807&lt;&gt;"", F807&lt;=D807), "Row "&amp;TEXT(_xlpm.currentRow, "0")&amp;": Event End Time must be after Start Time when dates are the same",
      ""
    ),
    ""
  )
)</f>
        <v/>
      </c>
      <c r="S807" s="10"/>
    </row>
    <row r="808" spans="1:19" s="3" customFormat="1" x14ac:dyDescent="0.25">
      <c r="A808" s="22"/>
      <c r="B808" s="22"/>
      <c r="C808" s="23"/>
      <c r="D808" s="24"/>
      <c r="E808" s="23"/>
      <c r="F808" s="24"/>
      <c r="G808" s="25"/>
      <c r="H808" s="25"/>
      <c r="I808" s="22"/>
      <c r="J808" s="25"/>
      <c r="K808" s="26"/>
      <c r="L808" s="22"/>
      <c r="M808" s="22"/>
      <c r="N808" s="25"/>
      <c r="O808" s="25"/>
      <c r="P808" s="22"/>
      <c r="R808" s="10" t="str" cm="1">
        <f t="array" ref="R808">_xlfn.LET(
  _xlpm.currentRow, ROW(A808),
  IF(
    OR(A808&lt;&gt;"", B808&lt;&gt;"", C808&lt;&gt;"", D808&lt;&gt;"", M808&lt;&gt;"", G808&lt;&gt;"", E808&lt;&gt;"", F808&lt;&gt;"", H808&lt;&gt;"", I808&lt;&gt;"", J808&lt;&gt;"", K808&lt;&gt;"", L808&lt;&gt;"",N808&lt;&gt; "", O808&lt;&gt;"", P808&lt;&gt;""),
    _xlfn.SWITCH(
      TRUE(),
      A808="", "Row "&amp;TEXT(_xlpm.currentRow, "0")&amp;": RM&amp;D Report ID is missing",
      B808="", "Row "&amp;TEXT(_xlpm.currentRow, "0")&amp;": PTO Lift ID is missing",
      C808="", "Row "&amp;TEXT(_xlpm.currentRow, "0")&amp;": Event Start Date is missing",
      D808="", "Row "&amp;TEXT(_xlpm.currentRow, "0")&amp;": Event Start Time is missing",
      G808="", "Row "&amp;TEXT(_xlpm.currentRow, "0")&amp;": Event Type is missing",
      AND(G808&lt;&gt;"RM&amp;D Notification", E808=""), "Row "&amp;TEXT(_xlpm.currentRow, "0")&amp;": Event End Date required when Event Type is not RM&amp;D Notification",
      AND(G808&lt;&gt;"RM&amp;D Notification", F808=""), "Row "&amp;TEXT(_xlpm.currentRow, "0")&amp;": Event End Time required when Event Type is not RM&amp;D Notification",
      AND(G808&lt;&gt;"Servicing", H808=""), "Row "&amp;TEXT(_xlpm.currentRow, "0")&amp;": System required when Event Type is not Servicing",
      AND(H808="Others", I808=""), "Row "&amp;TEXT(_xlpm.currentRow, "0")&amp;": Event Description required when System is Others",
      AND(OR(G808="RM&amp;D Intervention",G808="Callback",G808="Repair / Follow-up"), J808=""), "Row "&amp;TEXT(_xlpm.currentRow, "0")&amp;": Action Type required when Event Type is RM&amp;D Intervention, Callback or Repair/Follow-up",
      AND(OR(G808="RM&amp;D Intervention",G808="Callback",G808="Repair / Follow-up"), K808=""), "Row "&amp;TEXT(_xlpm.currentRow, "0")&amp;": Action Description required when Event Type is RM&amp;D Intervention, Callback or Repair/Follow-up",
      AND(OR(G808="RM&amp;D Intervention",G808="Callback",G808="Servicing",G808="Repair / Follow-up"), M808=""), "Row "&amp;TEXT(_xlpm.currentRow, "0")&amp;": Person Full Name required when Event Type is RM&amp;D Intervention, Callback, Servicing or Repair/Follow-up",
      AND(OR(G808="RM&amp;D Intervention",G808="Callback",G808="Repair / Follow-up"), N808= ""), "Row "&amp;TEXT(_xlpm.currentRow, "0")&amp;": Type of Visit required when Event Type is RM&amp;D Intervention, Callback or Repair/Follow-up",
      AND(OR(G808="RM&amp;D Intervention",G808="Callback",G808="Repair / Follow-up"), O808=""), "Row "&amp;TEXT(_xlpm.currentRow, "0")&amp;": Type of Fault required when Event Type is RM&amp;D Intervention, Callback or Repair/Follow-up",
      AND(E808&lt;&gt;"", E808&lt;C808), "Row "&amp;TEXT(_xlpm.currentRow, "0")&amp;": Event End Date cannot be earlier than Start Date",
      AND(E808=C808, F808&lt;&gt;"", D808&lt;&gt;"", F808&lt;=D808), "Row "&amp;TEXT(_xlpm.currentRow, "0")&amp;": Event End Time must be after Start Time when dates are the same",
      ""
    ),
    ""
  )
)</f>
        <v/>
      </c>
      <c r="S808" s="10"/>
    </row>
    <row r="809" spans="1:19" s="3" customFormat="1" x14ac:dyDescent="0.25">
      <c r="A809" s="22"/>
      <c r="B809" s="22"/>
      <c r="C809" s="23"/>
      <c r="D809" s="24"/>
      <c r="E809" s="23"/>
      <c r="F809" s="24"/>
      <c r="G809" s="25"/>
      <c r="H809" s="25"/>
      <c r="I809" s="22"/>
      <c r="J809" s="25"/>
      <c r="K809" s="26"/>
      <c r="L809" s="22"/>
      <c r="M809" s="22"/>
      <c r="N809" s="25"/>
      <c r="O809" s="25"/>
      <c r="P809" s="22"/>
      <c r="R809" s="10" t="str" cm="1">
        <f t="array" ref="R809">_xlfn.LET(
  _xlpm.currentRow, ROW(A809),
  IF(
    OR(A809&lt;&gt;"", B809&lt;&gt;"", C809&lt;&gt;"", D809&lt;&gt;"", M809&lt;&gt;"", G809&lt;&gt;"", E809&lt;&gt;"", F809&lt;&gt;"", H809&lt;&gt;"", I809&lt;&gt;"", J809&lt;&gt;"", K809&lt;&gt;"", L809&lt;&gt;"",N809&lt;&gt; "", O809&lt;&gt;"", P809&lt;&gt;""),
    _xlfn.SWITCH(
      TRUE(),
      A809="", "Row "&amp;TEXT(_xlpm.currentRow, "0")&amp;": RM&amp;D Report ID is missing",
      B809="", "Row "&amp;TEXT(_xlpm.currentRow, "0")&amp;": PTO Lift ID is missing",
      C809="", "Row "&amp;TEXT(_xlpm.currentRow, "0")&amp;": Event Start Date is missing",
      D809="", "Row "&amp;TEXT(_xlpm.currentRow, "0")&amp;": Event Start Time is missing",
      G809="", "Row "&amp;TEXT(_xlpm.currentRow, "0")&amp;": Event Type is missing",
      AND(G809&lt;&gt;"RM&amp;D Notification", E809=""), "Row "&amp;TEXT(_xlpm.currentRow, "0")&amp;": Event End Date required when Event Type is not RM&amp;D Notification",
      AND(G809&lt;&gt;"RM&amp;D Notification", F809=""), "Row "&amp;TEXT(_xlpm.currentRow, "0")&amp;": Event End Time required when Event Type is not RM&amp;D Notification",
      AND(G809&lt;&gt;"Servicing", H809=""), "Row "&amp;TEXT(_xlpm.currentRow, "0")&amp;": System required when Event Type is not Servicing",
      AND(H809="Others", I809=""), "Row "&amp;TEXT(_xlpm.currentRow, "0")&amp;": Event Description required when System is Others",
      AND(OR(G809="RM&amp;D Intervention",G809="Callback",G809="Repair / Follow-up"), J809=""), "Row "&amp;TEXT(_xlpm.currentRow, "0")&amp;": Action Type required when Event Type is RM&amp;D Intervention, Callback or Repair/Follow-up",
      AND(OR(G809="RM&amp;D Intervention",G809="Callback",G809="Repair / Follow-up"), K809=""), "Row "&amp;TEXT(_xlpm.currentRow, "0")&amp;": Action Description required when Event Type is RM&amp;D Intervention, Callback or Repair/Follow-up",
      AND(OR(G809="RM&amp;D Intervention",G809="Callback",G809="Servicing",G809="Repair / Follow-up"), M809=""), "Row "&amp;TEXT(_xlpm.currentRow, "0")&amp;": Person Full Name required when Event Type is RM&amp;D Intervention, Callback, Servicing or Repair/Follow-up",
      AND(OR(G809="RM&amp;D Intervention",G809="Callback",G809="Repair / Follow-up"), N809= ""), "Row "&amp;TEXT(_xlpm.currentRow, "0")&amp;": Type of Visit required when Event Type is RM&amp;D Intervention, Callback or Repair/Follow-up",
      AND(OR(G809="RM&amp;D Intervention",G809="Callback",G809="Repair / Follow-up"), O809=""), "Row "&amp;TEXT(_xlpm.currentRow, "0")&amp;": Type of Fault required when Event Type is RM&amp;D Intervention, Callback or Repair/Follow-up",
      AND(E809&lt;&gt;"", E809&lt;C809), "Row "&amp;TEXT(_xlpm.currentRow, "0")&amp;": Event End Date cannot be earlier than Start Date",
      AND(E809=C809, F809&lt;&gt;"", D809&lt;&gt;"", F809&lt;=D809), "Row "&amp;TEXT(_xlpm.currentRow, "0")&amp;": Event End Time must be after Start Time when dates are the same",
      ""
    ),
    ""
  )
)</f>
        <v/>
      </c>
      <c r="S809" s="10"/>
    </row>
    <row r="810" spans="1:19" s="3" customFormat="1" x14ac:dyDescent="0.25">
      <c r="A810" s="22"/>
      <c r="B810" s="22"/>
      <c r="C810" s="23"/>
      <c r="D810" s="24"/>
      <c r="E810" s="23"/>
      <c r="F810" s="24"/>
      <c r="G810" s="25"/>
      <c r="H810" s="25"/>
      <c r="I810" s="22"/>
      <c r="J810" s="25"/>
      <c r="K810" s="26"/>
      <c r="L810" s="22"/>
      <c r="M810" s="22"/>
      <c r="N810" s="25"/>
      <c r="O810" s="25"/>
      <c r="P810" s="22"/>
      <c r="R810" s="10" t="str" cm="1">
        <f t="array" ref="R810">_xlfn.LET(
  _xlpm.currentRow, ROW(A810),
  IF(
    OR(A810&lt;&gt;"", B810&lt;&gt;"", C810&lt;&gt;"", D810&lt;&gt;"", M810&lt;&gt;"", G810&lt;&gt;"", E810&lt;&gt;"", F810&lt;&gt;"", H810&lt;&gt;"", I810&lt;&gt;"", J810&lt;&gt;"", K810&lt;&gt;"", L810&lt;&gt;"",N810&lt;&gt; "", O810&lt;&gt;"", P810&lt;&gt;""),
    _xlfn.SWITCH(
      TRUE(),
      A810="", "Row "&amp;TEXT(_xlpm.currentRow, "0")&amp;": RM&amp;D Report ID is missing",
      B810="", "Row "&amp;TEXT(_xlpm.currentRow, "0")&amp;": PTO Lift ID is missing",
      C810="", "Row "&amp;TEXT(_xlpm.currentRow, "0")&amp;": Event Start Date is missing",
      D810="", "Row "&amp;TEXT(_xlpm.currentRow, "0")&amp;": Event Start Time is missing",
      G810="", "Row "&amp;TEXT(_xlpm.currentRow, "0")&amp;": Event Type is missing",
      AND(G810&lt;&gt;"RM&amp;D Notification", E810=""), "Row "&amp;TEXT(_xlpm.currentRow, "0")&amp;": Event End Date required when Event Type is not RM&amp;D Notification",
      AND(G810&lt;&gt;"RM&amp;D Notification", F810=""), "Row "&amp;TEXT(_xlpm.currentRow, "0")&amp;": Event End Time required when Event Type is not RM&amp;D Notification",
      AND(G810&lt;&gt;"Servicing", H810=""), "Row "&amp;TEXT(_xlpm.currentRow, "0")&amp;": System required when Event Type is not Servicing",
      AND(H810="Others", I810=""), "Row "&amp;TEXT(_xlpm.currentRow, "0")&amp;": Event Description required when System is Others",
      AND(OR(G810="RM&amp;D Intervention",G810="Callback",G810="Repair / Follow-up"), J810=""), "Row "&amp;TEXT(_xlpm.currentRow, "0")&amp;": Action Type required when Event Type is RM&amp;D Intervention, Callback or Repair/Follow-up",
      AND(OR(G810="RM&amp;D Intervention",G810="Callback",G810="Repair / Follow-up"), K810=""), "Row "&amp;TEXT(_xlpm.currentRow, "0")&amp;": Action Description required when Event Type is RM&amp;D Intervention, Callback or Repair/Follow-up",
      AND(OR(G810="RM&amp;D Intervention",G810="Callback",G810="Servicing",G810="Repair / Follow-up"), M810=""), "Row "&amp;TEXT(_xlpm.currentRow, "0")&amp;": Person Full Name required when Event Type is RM&amp;D Intervention, Callback, Servicing or Repair/Follow-up",
      AND(OR(G810="RM&amp;D Intervention",G810="Callback",G810="Repair / Follow-up"), N810= ""), "Row "&amp;TEXT(_xlpm.currentRow, "0")&amp;": Type of Visit required when Event Type is RM&amp;D Intervention, Callback or Repair/Follow-up",
      AND(OR(G810="RM&amp;D Intervention",G810="Callback",G810="Repair / Follow-up"), O810=""), "Row "&amp;TEXT(_xlpm.currentRow, "0")&amp;": Type of Fault required when Event Type is RM&amp;D Intervention, Callback or Repair/Follow-up",
      AND(E810&lt;&gt;"", E810&lt;C810), "Row "&amp;TEXT(_xlpm.currentRow, "0")&amp;": Event End Date cannot be earlier than Start Date",
      AND(E810=C810, F810&lt;&gt;"", D810&lt;&gt;"", F810&lt;=D810), "Row "&amp;TEXT(_xlpm.currentRow, "0")&amp;": Event End Time must be after Start Time when dates are the same",
      ""
    ),
    ""
  )
)</f>
        <v/>
      </c>
      <c r="S810" s="10"/>
    </row>
    <row r="811" spans="1:19" s="3" customFormat="1" x14ac:dyDescent="0.25">
      <c r="A811" s="22"/>
      <c r="B811" s="22"/>
      <c r="C811" s="23"/>
      <c r="D811" s="24"/>
      <c r="E811" s="23"/>
      <c r="F811" s="24"/>
      <c r="G811" s="25"/>
      <c r="H811" s="25"/>
      <c r="I811" s="22"/>
      <c r="J811" s="25"/>
      <c r="K811" s="26"/>
      <c r="L811" s="22"/>
      <c r="M811" s="22"/>
      <c r="N811" s="25"/>
      <c r="O811" s="25"/>
      <c r="P811" s="22"/>
      <c r="R811" s="10" t="str" cm="1">
        <f t="array" ref="R811">_xlfn.LET(
  _xlpm.currentRow, ROW(A811),
  IF(
    OR(A811&lt;&gt;"", B811&lt;&gt;"", C811&lt;&gt;"", D811&lt;&gt;"", M811&lt;&gt;"", G811&lt;&gt;"", E811&lt;&gt;"", F811&lt;&gt;"", H811&lt;&gt;"", I811&lt;&gt;"", J811&lt;&gt;"", K811&lt;&gt;"", L811&lt;&gt;"",N811&lt;&gt; "", O811&lt;&gt;"", P811&lt;&gt;""),
    _xlfn.SWITCH(
      TRUE(),
      A811="", "Row "&amp;TEXT(_xlpm.currentRow, "0")&amp;": RM&amp;D Report ID is missing",
      B811="", "Row "&amp;TEXT(_xlpm.currentRow, "0")&amp;": PTO Lift ID is missing",
      C811="", "Row "&amp;TEXT(_xlpm.currentRow, "0")&amp;": Event Start Date is missing",
      D811="", "Row "&amp;TEXT(_xlpm.currentRow, "0")&amp;": Event Start Time is missing",
      G811="", "Row "&amp;TEXT(_xlpm.currentRow, "0")&amp;": Event Type is missing",
      AND(G811&lt;&gt;"RM&amp;D Notification", E811=""), "Row "&amp;TEXT(_xlpm.currentRow, "0")&amp;": Event End Date required when Event Type is not RM&amp;D Notification",
      AND(G811&lt;&gt;"RM&amp;D Notification", F811=""), "Row "&amp;TEXT(_xlpm.currentRow, "0")&amp;": Event End Time required when Event Type is not RM&amp;D Notification",
      AND(G811&lt;&gt;"Servicing", H811=""), "Row "&amp;TEXT(_xlpm.currentRow, "0")&amp;": System required when Event Type is not Servicing",
      AND(H811="Others", I811=""), "Row "&amp;TEXT(_xlpm.currentRow, "0")&amp;": Event Description required when System is Others",
      AND(OR(G811="RM&amp;D Intervention",G811="Callback",G811="Repair / Follow-up"), J811=""), "Row "&amp;TEXT(_xlpm.currentRow, "0")&amp;": Action Type required when Event Type is RM&amp;D Intervention, Callback or Repair/Follow-up",
      AND(OR(G811="RM&amp;D Intervention",G811="Callback",G811="Repair / Follow-up"), K811=""), "Row "&amp;TEXT(_xlpm.currentRow, "0")&amp;": Action Description required when Event Type is RM&amp;D Intervention, Callback or Repair/Follow-up",
      AND(OR(G811="RM&amp;D Intervention",G811="Callback",G811="Servicing",G811="Repair / Follow-up"), M811=""), "Row "&amp;TEXT(_xlpm.currentRow, "0")&amp;": Person Full Name required when Event Type is RM&amp;D Intervention, Callback, Servicing or Repair/Follow-up",
      AND(OR(G811="RM&amp;D Intervention",G811="Callback",G811="Repair / Follow-up"), N811= ""), "Row "&amp;TEXT(_xlpm.currentRow, "0")&amp;": Type of Visit required when Event Type is RM&amp;D Intervention, Callback or Repair/Follow-up",
      AND(OR(G811="RM&amp;D Intervention",G811="Callback",G811="Repair / Follow-up"), O811=""), "Row "&amp;TEXT(_xlpm.currentRow, "0")&amp;": Type of Fault required when Event Type is RM&amp;D Intervention, Callback or Repair/Follow-up",
      AND(E811&lt;&gt;"", E811&lt;C811), "Row "&amp;TEXT(_xlpm.currentRow, "0")&amp;": Event End Date cannot be earlier than Start Date",
      AND(E811=C811, F811&lt;&gt;"", D811&lt;&gt;"", F811&lt;=D811), "Row "&amp;TEXT(_xlpm.currentRow, "0")&amp;": Event End Time must be after Start Time when dates are the same",
      ""
    ),
    ""
  )
)</f>
        <v/>
      </c>
      <c r="S811" s="10"/>
    </row>
    <row r="812" spans="1:19" s="3" customFormat="1" x14ac:dyDescent="0.25">
      <c r="A812" s="22"/>
      <c r="B812" s="22"/>
      <c r="C812" s="23"/>
      <c r="D812" s="24"/>
      <c r="E812" s="23"/>
      <c r="F812" s="24"/>
      <c r="G812" s="25"/>
      <c r="H812" s="25"/>
      <c r="I812" s="22"/>
      <c r="J812" s="25"/>
      <c r="K812" s="26"/>
      <c r="L812" s="22"/>
      <c r="M812" s="22"/>
      <c r="N812" s="25"/>
      <c r="O812" s="25"/>
      <c r="P812" s="22"/>
      <c r="R812" s="10" t="str" cm="1">
        <f t="array" ref="R812">_xlfn.LET(
  _xlpm.currentRow, ROW(A812),
  IF(
    OR(A812&lt;&gt;"", B812&lt;&gt;"", C812&lt;&gt;"", D812&lt;&gt;"", M812&lt;&gt;"", G812&lt;&gt;"", E812&lt;&gt;"", F812&lt;&gt;"", H812&lt;&gt;"", I812&lt;&gt;"", J812&lt;&gt;"", K812&lt;&gt;"", L812&lt;&gt;"",N812&lt;&gt; "", O812&lt;&gt;"", P812&lt;&gt;""),
    _xlfn.SWITCH(
      TRUE(),
      A812="", "Row "&amp;TEXT(_xlpm.currentRow, "0")&amp;": RM&amp;D Report ID is missing",
      B812="", "Row "&amp;TEXT(_xlpm.currentRow, "0")&amp;": PTO Lift ID is missing",
      C812="", "Row "&amp;TEXT(_xlpm.currentRow, "0")&amp;": Event Start Date is missing",
      D812="", "Row "&amp;TEXT(_xlpm.currentRow, "0")&amp;": Event Start Time is missing",
      G812="", "Row "&amp;TEXT(_xlpm.currentRow, "0")&amp;": Event Type is missing",
      AND(G812&lt;&gt;"RM&amp;D Notification", E812=""), "Row "&amp;TEXT(_xlpm.currentRow, "0")&amp;": Event End Date required when Event Type is not RM&amp;D Notification",
      AND(G812&lt;&gt;"RM&amp;D Notification", F812=""), "Row "&amp;TEXT(_xlpm.currentRow, "0")&amp;": Event End Time required when Event Type is not RM&amp;D Notification",
      AND(G812&lt;&gt;"Servicing", H812=""), "Row "&amp;TEXT(_xlpm.currentRow, "0")&amp;": System required when Event Type is not Servicing",
      AND(H812="Others", I812=""), "Row "&amp;TEXT(_xlpm.currentRow, "0")&amp;": Event Description required when System is Others",
      AND(OR(G812="RM&amp;D Intervention",G812="Callback",G812="Repair / Follow-up"), J812=""), "Row "&amp;TEXT(_xlpm.currentRow, "0")&amp;": Action Type required when Event Type is RM&amp;D Intervention, Callback or Repair/Follow-up",
      AND(OR(G812="RM&amp;D Intervention",G812="Callback",G812="Repair / Follow-up"), K812=""), "Row "&amp;TEXT(_xlpm.currentRow, "0")&amp;": Action Description required when Event Type is RM&amp;D Intervention, Callback or Repair/Follow-up",
      AND(OR(G812="RM&amp;D Intervention",G812="Callback",G812="Servicing",G812="Repair / Follow-up"), M812=""), "Row "&amp;TEXT(_xlpm.currentRow, "0")&amp;": Person Full Name required when Event Type is RM&amp;D Intervention, Callback, Servicing or Repair/Follow-up",
      AND(OR(G812="RM&amp;D Intervention",G812="Callback",G812="Repair / Follow-up"), N812= ""), "Row "&amp;TEXT(_xlpm.currentRow, "0")&amp;": Type of Visit required when Event Type is RM&amp;D Intervention, Callback or Repair/Follow-up",
      AND(OR(G812="RM&amp;D Intervention",G812="Callback",G812="Repair / Follow-up"), O812=""), "Row "&amp;TEXT(_xlpm.currentRow, "0")&amp;": Type of Fault required when Event Type is RM&amp;D Intervention, Callback or Repair/Follow-up",
      AND(E812&lt;&gt;"", E812&lt;C812), "Row "&amp;TEXT(_xlpm.currentRow, "0")&amp;": Event End Date cannot be earlier than Start Date",
      AND(E812=C812, F812&lt;&gt;"", D812&lt;&gt;"", F812&lt;=D812), "Row "&amp;TEXT(_xlpm.currentRow, "0")&amp;": Event End Time must be after Start Time when dates are the same",
      ""
    ),
    ""
  )
)</f>
        <v/>
      </c>
      <c r="S812" s="10"/>
    </row>
    <row r="813" spans="1:19" s="3" customFormat="1" x14ac:dyDescent="0.25">
      <c r="A813" s="22"/>
      <c r="B813" s="22"/>
      <c r="C813" s="23"/>
      <c r="D813" s="24"/>
      <c r="E813" s="23"/>
      <c r="F813" s="24"/>
      <c r="G813" s="25"/>
      <c r="H813" s="25"/>
      <c r="I813" s="22"/>
      <c r="J813" s="25"/>
      <c r="K813" s="26"/>
      <c r="L813" s="22"/>
      <c r="M813" s="22"/>
      <c r="N813" s="25"/>
      <c r="O813" s="25"/>
      <c r="P813" s="22"/>
      <c r="R813" s="10" t="str" cm="1">
        <f t="array" ref="R813">_xlfn.LET(
  _xlpm.currentRow, ROW(A813),
  IF(
    OR(A813&lt;&gt;"", B813&lt;&gt;"", C813&lt;&gt;"", D813&lt;&gt;"", M813&lt;&gt;"", G813&lt;&gt;"", E813&lt;&gt;"", F813&lt;&gt;"", H813&lt;&gt;"", I813&lt;&gt;"", J813&lt;&gt;"", K813&lt;&gt;"", L813&lt;&gt;"",N813&lt;&gt; "", O813&lt;&gt;"", P813&lt;&gt;""),
    _xlfn.SWITCH(
      TRUE(),
      A813="", "Row "&amp;TEXT(_xlpm.currentRow, "0")&amp;": RM&amp;D Report ID is missing",
      B813="", "Row "&amp;TEXT(_xlpm.currentRow, "0")&amp;": PTO Lift ID is missing",
      C813="", "Row "&amp;TEXT(_xlpm.currentRow, "0")&amp;": Event Start Date is missing",
      D813="", "Row "&amp;TEXT(_xlpm.currentRow, "0")&amp;": Event Start Time is missing",
      G813="", "Row "&amp;TEXT(_xlpm.currentRow, "0")&amp;": Event Type is missing",
      AND(G813&lt;&gt;"RM&amp;D Notification", E813=""), "Row "&amp;TEXT(_xlpm.currentRow, "0")&amp;": Event End Date required when Event Type is not RM&amp;D Notification",
      AND(G813&lt;&gt;"RM&amp;D Notification", F813=""), "Row "&amp;TEXT(_xlpm.currentRow, "0")&amp;": Event End Time required when Event Type is not RM&amp;D Notification",
      AND(G813&lt;&gt;"Servicing", H813=""), "Row "&amp;TEXT(_xlpm.currentRow, "0")&amp;": System required when Event Type is not Servicing",
      AND(H813="Others", I813=""), "Row "&amp;TEXT(_xlpm.currentRow, "0")&amp;": Event Description required when System is Others",
      AND(OR(G813="RM&amp;D Intervention",G813="Callback",G813="Repair / Follow-up"), J813=""), "Row "&amp;TEXT(_xlpm.currentRow, "0")&amp;": Action Type required when Event Type is RM&amp;D Intervention, Callback or Repair/Follow-up",
      AND(OR(G813="RM&amp;D Intervention",G813="Callback",G813="Repair / Follow-up"), K813=""), "Row "&amp;TEXT(_xlpm.currentRow, "0")&amp;": Action Description required when Event Type is RM&amp;D Intervention, Callback or Repair/Follow-up",
      AND(OR(G813="RM&amp;D Intervention",G813="Callback",G813="Servicing",G813="Repair / Follow-up"), M813=""), "Row "&amp;TEXT(_xlpm.currentRow, "0")&amp;": Person Full Name required when Event Type is RM&amp;D Intervention, Callback, Servicing or Repair/Follow-up",
      AND(OR(G813="RM&amp;D Intervention",G813="Callback",G813="Repair / Follow-up"), N813= ""), "Row "&amp;TEXT(_xlpm.currentRow, "0")&amp;": Type of Visit required when Event Type is RM&amp;D Intervention, Callback or Repair/Follow-up",
      AND(OR(G813="RM&amp;D Intervention",G813="Callback",G813="Repair / Follow-up"), O813=""), "Row "&amp;TEXT(_xlpm.currentRow, "0")&amp;": Type of Fault required when Event Type is RM&amp;D Intervention, Callback or Repair/Follow-up",
      AND(E813&lt;&gt;"", E813&lt;C813), "Row "&amp;TEXT(_xlpm.currentRow, "0")&amp;": Event End Date cannot be earlier than Start Date",
      AND(E813=C813, F813&lt;&gt;"", D813&lt;&gt;"", F813&lt;=D813), "Row "&amp;TEXT(_xlpm.currentRow, "0")&amp;": Event End Time must be after Start Time when dates are the same",
      ""
    ),
    ""
  )
)</f>
        <v/>
      </c>
      <c r="S813" s="10"/>
    </row>
    <row r="814" spans="1:19" s="3" customFormat="1" x14ac:dyDescent="0.25">
      <c r="A814" s="22"/>
      <c r="B814" s="22"/>
      <c r="C814" s="23"/>
      <c r="D814" s="24"/>
      <c r="E814" s="23"/>
      <c r="F814" s="24"/>
      <c r="G814" s="25"/>
      <c r="H814" s="25"/>
      <c r="I814" s="22"/>
      <c r="J814" s="25"/>
      <c r="K814" s="26"/>
      <c r="L814" s="22"/>
      <c r="M814" s="22"/>
      <c r="N814" s="25"/>
      <c r="O814" s="25"/>
      <c r="P814" s="22"/>
      <c r="R814" s="10" t="str" cm="1">
        <f t="array" ref="R814">_xlfn.LET(
  _xlpm.currentRow, ROW(A814),
  IF(
    OR(A814&lt;&gt;"", B814&lt;&gt;"", C814&lt;&gt;"", D814&lt;&gt;"", M814&lt;&gt;"", G814&lt;&gt;"", E814&lt;&gt;"", F814&lt;&gt;"", H814&lt;&gt;"", I814&lt;&gt;"", J814&lt;&gt;"", K814&lt;&gt;"", L814&lt;&gt;"",N814&lt;&gt; "", O814&lt;&gt;"", P814&lt;&gt;""),
    _xlfn.SWITCH(
      TRUE(),
      A814="", "Row "&amp;TEXT(_xlpm.currentRow, "0")&amp;": RM&amp;D Report ID is missing",
      B814="", "Row "&amp;TEXT(_xlpm.currentRow, "0")&amp;": PTO Lift ID is missing",
      C814="", "Row "&amp;TEXT(_xlpm.currentRow, "0")&amp;": Event Start Date is missing",
      D814="", "Row "&amp;TEXT(_xlpm.currentRow, "0")&amp;": Event Start Time is missing",
      G814="", "Row "&amp;TEXT(_xlpm.currentRow, "0")&amp;": Event Type is missing",
      AND(G814&lt;&gt;"RM&amp;D Notification", E814=""), "Row "&amp;TEXT(_xlpm.currentRow, "0")&amp;": Event End Date required when Event Type is not RM&amp;D Notification",
      AND(G814&lt;&gt;"RM&amp;D Notification", F814=""), "Row "&amp;TEXT(_xlpm.currentRow, "0")&amp;": Event End Time required when Event Type is not RM&amp;D Notification",
      AND(G814&lt;&gt;"Servicing", H814=""), "Row "&amp;TEXT(_xlpm.currentRow, "0")&amp;": System required when Event Type is not Servicing",
      AND(H814="Others", I814=""), "Row "&amp;TEXT(_xlpm.currentRow, "0")&amp;": Event Description required when System is Others",
      AND(OR(G814="RM&amp;D Intervention",G814="Callback",G814="Repair / Follow-up"), J814=""), "Row "&amp;TEXT(_xlpm.currentRow, "0")&amp;": Action Type required when Event Type is RM&amp;D Intervention, Callback or Repair/Follow-up",
      AND(OR(G814="RM&amp;D Intervention",G814="Callback",G814="Repair / Follow-up"), K814=""), "Row "&amp;TEXT(_xlpm.currentRow, "0")&amp;": Action Description required when Event Type is RM&amp;D Intervention, Callback or Repair/Follow-up",
      AND(OR(G814="RM&amp;D Intervention",G814="Callback",G814="Servicing",G814="Repair / Follow-up"), M814=""), "Row "&amp;TEXT(_xlpm.currentRow, "0")&amp;": Person Full Name required when Event Type is RM&amp;D Intervention, Callback, Servicing or Repair/Follow-up",
      AND(OR(G814="RM&amp;D Intervention",G814="Callback",G814="Repair / Follow-up"), N814= ""), "Row "&amp;TEXT(_xlpm.currentRow, "0")&amp;": Type of Visit required when Event Type is RM&amp;D Intervention, Callback or Repair/Follow-up",
      AND(OR(G814="RM&amp;D Intervention",G814="Callback",G814="Repair / Follow-up"), O814=""), "Row "&amp;TEXT(_xlpm.currentRow, "0")&amp;": Type of Fault required when Event Type is RM&amp;D Intervention, Callback or Repair/Follow-up",
      AND(E814&lt;&gt;"", E814&lt;C814), "Row "&amp;TEXT(_xlpm.currentRow, "0")&amp;": Event End Date cannot be earlier than Start Date",
      AND(E814=C814, F814&lt;&gt;"", D814&lt;&gt;"", F814&lt;=D814), "Row "&amp;TEXT(_xlpm.currentRow, "0")&amp;": Event End Time must be after Start Time when dates are the same",
      ""
    ),
    ""
  )
)</f>
        <v/>
      </c>
      <c r="S814" s="10"/>
    </row>
    <row r="815" spans="1:19" s="3" customFormat="1" x14ac:dyDescent="0.25">
      <c r="A815" s="22"/>
      <c r="B815" s="22"/>
      <c r="C815" s="23"/>
      <c r="D815" s="24"/>
      <c r="E815" s="23"/>
      <c r="F815" s="24"/>
      <c r="G815" s="25"/>
      <c r="H815" s="25"/>
      <c r="I815" s="22"/>
      <c r="J815" s="25"/>
      <c r="K815" s="26"/>
      <c r="L815" s="22"/>
      <c r="M815" s="22"/>
      <c r="N815" s="25"/>
      <c r="O815" s="25"/>
      <c r="P815" s="22"/>
      <c r="R815" s="10" t="str" cm="1">
        <f t="array" ref="R815">_xlfn.LET(
  _xlpm.currentRow, ROW(A815),
  IF(
    OR(A815&lt;&gt;"", B815&lt;&gt;"", C815&lt;&gt;"", D815&lt;&gt;"", M815&lt;&gt;"", G815&lt;&gt;"", E815&lt;&gt;"", F815&lt;&gt;"", H815&lt;&gt;"", I815&lt;&gt;"", J815&lt;&gt;"", K815&lt;&gt;"", L815&lt;&gt;"",N815&lt;&gt; "", O815&lt;&gt;"", P815&lt;&gt;""),
    _xlfn.SWITCH(
      TRUE(),
      A815="", "Row "&amp;TEXT(_xlpm.currentRow, "0")&amp;": RM&amp;D Report ID is missing",
      B815="", "Row "&amp;TEXT(_xlpm.currentRow, "0")&amp;": PTO Lift ID is missing",
      C815="", "Row "&amp;TEXT(_xlpm.currentRow, "0")&amp;": Event Start Date is missing",
      D815="", "Row "&amp;TEXT(_xlpm.currentRow, "0")&amp;": Event Start Time is missing",
      G815="", "Row "&amp;TEXT(_xlpm.currentRow, "0")&amp;": Event Type is missing",
      AND(G815&lt;&gt;"RM&amp;D Notification", E815=""), "Row "&amp;TEXT(_xlpm.currentRow, "0")&amp;": Event End Date required when Event Type is not RM&amp;D Notification",
      AND(G815&lt;&gt;"RM&amp;D Notification", F815=""), "Row "&amp;TEXT(_xlpm.currentRow, "0")&amp;": Event End Time required when Event Type is not RM&amp;D Notification",
      AND(G815&lt;&gt;"Servicing", H815=""), "Row "&amp;TEXT(_xlpm.currentRow, "0")&amp;": System required when Event Type is not Servicing",
      AND(H815="Others", I815=""), "Row "&amp;TEXT(_xlpm.currentRow, "0")&amp;": Event Description required when System is Others",
      AND(OR(G815="RM&amp;D Intervention",G815="Callback",G815="Repair / Follow-up"), J815=""), "Row "&amp;TEXT(_xlpm.currentRow, "0")&amp;": Action Type required when Event Type is RM&amp;D Intervention, Callback or Repair/Follow-up",
      AND(OR(G815="RM&amp;D Intervention",G815="Callback",G815="Repair / Follow-up"), K815=""), "Row "&amp;TEXT(_xlpm.currentRow, "0")&amp;": Action Description required when Event Type is RM&amp;D Intervention, Callback or Repair/Follow-up",
      AND(OR(G815="RM&amp;D Intervention",G815="Callback",G815="Servicing",G815="Repair / Follow-up"), M815=""), "Row "&amp;TEXT(_xlpm.currentRow, "0")&amp;": Person Full Name required when Event Type is RM&amp;D Intervention, Callback, Servicing or Repair/Follow-up",
      AND(OR(G815="RM&amp;D Intervention",G815="Callback",G815="Repair / Follow-up"), N815= ""), "Row "&amp;TEXT(_xlpm.currentRow, "0")&amp;": Type of Visit required when Event Type is RM&amp;D Intervention, Callback or Repair/Follow-up",
      AND(OR(G815="RM&amp;D Intervention",G815="Callback",G815="Repair / Follow-up"), O815=""), "Row "&amp;TEXT(_xlpm.currentRow, "0")&amp;": Type of Fault required when Event Type is RM&amp;D Intervention, Callback or Repair/Follow-up",
      AND(E815&lt;&gt;"", E815&lt;C815), "Row "&amp;TEXT(_xlpm.currentRow, "0")&amp;": Event End Date cannot be earlier than Start Date",
      AND(E815=C815, F815&lt;&gt;"", D815&lt;&gt;"", F815&lt;=D815), "Row "&amp;TEXT(_xlpm.currentRow, "0")&amp;": Event End Time must be after Start Time when dates are the same",
      ""
    ),
    ""
  )
)</f>
        <v/>
      </c>
      <c r="S815" s="10"/>
    </row>
    <row r="816" spans="1:19" s="3" customFormat="1" x14ac:dyDescent="0.25">
      <c r="A816" s="22"/>
      <c r="B816" s="22"/>
      <c r="C816" s="23"/>
      <c r="D816" s="24"/>
      <c r="E816" s="23"/>
      <c r="F816" s="24"/>
      <c r="G816" s="25"/>
      <c r="H816" s="25"/>
      <c r="I816" s="22"/>
      <c r="J816" s="25"/>
      <c r="K816" s="26"/>
      <c r="L816" s="22"/>
      <c r="M816" s="22"/>
      <c r="N816" s="25"/>
      <c r="O816" s="25"/>
      <c r="P816" s="22"/>
      <c r="R816" s="10" t="str" cm="1">
        <f t="array" ref="R816">_xlfn.LET(
  _xlpm.currentRow, ROW(A816),
  IF(
    OR(A816&lt;&gt;"", B816&lt;&gt;"", C816&lt;&gt;"", D816&lt;&gt;"", M816&lt;&gt;"", G816&lt;&gt;"", E816&lt;&gt;"", F816&lt;&gt;"", H816&lt;&gt;"", I816&lt;&gt;"", J816&lt;&gt;"", K816&lt;&gt;"", L816&lt;&gt;"",N816&lt;&gt; "", O816&lt;&gt;"", P816&lt;&gt;""),
    _xlfn.SWITCH(
      TRUE(),
      A816="", "Row "&amp;TEXT(_xlpm.currentRow, "0")&amp;": RM&amp;D Report ID is missing",
      B816="", "Row "&amp;TEXT(_xlpm.currentRow, "0")&amp;": PTO Lift ID is missing",
      C816="", "Row "&amp;TEXT(_xlpm.currentRow, "0")&amp;": Event Start Date is missing",
      D816="", "Row "&amp;TEXT(_xlpm.currentRow, "0")&amp;": Event Start Time is missing",
      G816="", "Row "&amp;TEXT(_xlpm.currentRow, "0")&amp;": Event Type is missing",
      AND(G816&lt;&gt;"RM&amp;D Notification", E816=""), "Row "&amp;TEXT(_xlpm.currentRow, "0")&amp;": Event End Date required when Event Type is not RM&amp;D Notification",
      AND(G816&lt;&gt;"RM&amp;D Notification", F816=""), "Row "&amp;TEXT(_xlpm.currentRow, "0")&amp;": Event End Time required when Event Type is not RM&amp;D Notification",
      AND(G816&lt;&gt;"Servicing", H816=""), "Row "&amp;TEXT(_xlpm.currentRow, "0")&amp;": System required when Event Type is not Servicing",
      AND(H816="Others", I816=""), "Row "&amp;TEXT(_xlpm.currentRow, "0")&amp;": Event Description required when System is Others",
      AND(OR(G816="RM&amp;D Intervention",G816="Callback",G816="Repair / Follow-up"), J816=""), "Row "&amp;TEXT(_xlpm.currentRow, "0")&amp;": Action Type required when Event Type is RM&amp;D Intervention, Callback or Repair/Follow-up",
      AND(OR(G816="RM&amp;D Intervention",G816="Callback",G816="Repair / Follow-up"), K816=""), "Row "&amp;TEXT(_xlpm.currentRow, "0")&amp;": Action Description required when Event Type is RM&amp;D Intervention, Callback or Repair/Follow-up",
      AND(OR(G816="RM&amp;D Intervention",G816="Callback",G816="Servicing",G816="Repair / Follow-up"), M816=""), "Row "&amp;TEXT(_xlpm.currentRow, "0")&amp;": Person Full Name required when Event Type is RM&amp;D Intervention, Callback, Servicing or Repair/Follow-up",
      AND(OR(G816="RM&amp;D Intervention",G816="Callback",G816="Repair / Follow-up"), N816= ""), "Row "&amp;TEXT(_xlpm.currentRow, "0")&amp;": Type of Visit required when Event Type is RM&amp;D Intervention, Callback or Repair/Follow-up",
      AND(OR(G816="RM&amp;D Intervention",G816="Callback",G816="Repair / Follow-up"), O816=""), "Row "&amp;TEXT(_xlpm.currentRow, "0")&amp;": Type of Fault required when Event Type is RM&amp;D Intervention, Callback or Repair/Follow-up",
      AND(E816&lt;&gt;"", E816&lt;C816), "Row "&amp;TEXT(_xlpm.currentRow, "0")&amp;": Event End Date cannot be earlier than Start Date",
      AND(E816=C816, F816&lt;&gt;"", D816&lt;&gt;"", F816&lt;=D816), "Row "&amp;TEXT(_xlpm.currentRow, "0")&amp;": Event End Time must be after Start Time when dates are the same",
      ""
    ),
    ""
  )
)</f>
        <v/>
      </c>
      <c r="S816" s="10"/>
    </row>
    <row r="817" spans="1:19" s="3" customFormat="1" x14ac:dyDescent="0.25">
      <c r="A817" s="22"/>
      <c r="B817" s="22"/>
      <c r="C817" s="23"/>
      <c r="D817" s="24"/>
      <c r="E817" s="23"/>
      <c r="F817" s="24"/>
      <c r="G817" s="25"/>
      <c r="H817" s="25"/>
      <c r="I817" s="22"/>
      <c r="J817" s="25"/>
      <c r="K817" s="26"/>
      <c r="L817" s="22"/>
      <c r="M817" s="22"/>
      <c r="N817" s="25"/>
      <c r="O817" s="25"/>
      <c r="P817" s="22"/>
      <c r="R817" s="10" t="str" cm="1">
        <f t="array" ref="R817">_xlfn.LET(
  _xlpm.currentRow, ROW(A817),
  IF(
    OR(A817&lt;&gt;"", B817&lt;&gt;"", C817&lt;&gt;"", D817&lt;&gt;"", M817&lt;&gt;"", G817&lt;&gt;"", E817&lt;&gt;"", F817&lt;&gt;"", H817&lt;&gt;"", I817&lt;&gt;"", J817&lt;&gt;"", K817&lt;&gt;"", L817&lt;&gt;"",N817&lt;&gt; "", O817&lt;&gt;"", P817&lt;&gt;""),
    _xlfn.SWITCH(
      TRUE(),
      A817="", "Row "&amp;TEXT(_xlpm.currentRow, "0")&amp;": RM&amp;D Report ID is missing",
      B817="", "Row "&amp;TEXT(_xlpm.currentRow, "0")&amp;": PTO Lift ID is missing",
      C817="", "Row "&amp;TEXT(_xlpm.currentRow, "0")&amp;": Event Start Date is missing",
      D817="", "Row "&amp;TEXT(_xlpm.currentRow, "0")&amp;": Event Start Time is missing",
      G817="", "Row "&amp;TEXT(_xlpm.currentRow, "0")&amp;": Event Type is missing",
      AND(G817&lt;&gt;"RM&amp;D Notification", E817=""), "Row "&amp;TEXT(_xlpm.currentRow, "0")&amp;": Event End Date required when Event Type is not RM&amp;D Notification",
      AND(G817&lt;&gt;"RM&amp;D Notification", F817=""), "Row "&amp;TEXT(_xlpm.currentRow, "0")&amp;": Event End Time required when Event Type is not RM&amp;D Notification",
      AND(G817&lt;&gt;"Servicing", H817=""), "Row "&amp;TEXT(_xlpm.currentRow, "0")&amp;": System required when Event Type is not Servicing",
      AND(H817="Others", I817=""), "Row "&amp;TEXT(_xlpm.currentRow, "0")&amp;": Event Description required when System is Others",
      AND(OR(G817="RM&amp;D Intervention",G817="Callback",G817="Repair / Follow-up"), J817=""), "Row "&amp;TEXT(_xlpm.currentRow, "0")&amp;": Action Type required when Event Type is RM&amp;D Intervention, Callback or Repair/Follow-up",
      AND(OR(G817="RM&amp;D Intervention",G817="Callback",G817="Repair / Follow-up"), K817=""), "Row "&amp;TEXT(_xlpm.currentRow, "0")&amp;": Action Description required when Event Type is RM&amp;D Intervention, Callback or Repair/Follow-up",
      AND(OR(G817="RM&amp;D Intervention",G817="Callback",G817="Servicing",G817="Repair / Follow-up"), M817=""), "Row "&amp;TEXT(_xlpm.currentRow, "0")&amp;": Person Full Name required when Event Type is RM&amp;D Intervention, Callback, Servicing or Repair/Follow-up",
      AND(OR(G817="RM&amp;D Intervention",G817="Callback",G817="Repair / Follow-up"), N817= ""), "Row "&amp;TEXT(_xlpm.currentRow, "0")&amp;": Type of Visit required when Event Type is RM&amp;D Intervention, Callback or Repair/Follow-up",
      AND(OR(G817="RM&amp;D Intervention",G817="Callback",G817="Repair / Follow-up"), O817=""), "Row "&amp;TEXT(_xlpm.currentRow, "0")&amp;": Type of Fault required when Event Type is RM&amp;D Intervention, Callback or Repair/Follow-up",
      AND(E817&lt;&gt;"", E817&lt;C817), "Row "&amp;TEXT(_xlpm.currentRow, "0")&amp;": Event End Date cannot be earlier than Start Date",
      AND(E817=C817, F817&lt;&gt;"", D817&lt;&gt;"", F817&lt;=D817), "Row "&amp;TEXT(_xlpm.currentRow, "0")&amp;": Event End Time must be after Start Time when dates are the same",
      ""
    ),
    ""
  )
)</f>
        <v/>
      </c>
      <c r="S817" s="10"/>
    </row>
    <row r="818" spans="1:19" s="3" customFormat="1" x14ac:dyDescent="0.25">
      <c r="A818" s="22"/>
      <c r="B818" s="22"/>
      <c r="C818" s="23"/>
      <c r="D818" s="24"/>
      <c r="E818" s="23"/>
      <c r="F818" s="24"/>
      <c r="G818" s="25"/>
      <c r="H818" s="25"/>
      <c r="I818" s="22"/>
      <c r="J818" s="25"/>
      <c r="K818" s="26"/>
      <c r="L818" s="22"/>
      <c r="M818" s="22"/>
      <c r="N818" s="25"/>
      <c r="O818" s="25"/>
      <c r="P818" s="22"/>
      <c r="R818" s="10" t="str" cm="1">
        <f t="array" ref="R818">_xlfn.LET(
  _xlpm.currentRow, ROW(A818),
  IF(
    OR(A818&lt;&gt;"", B818&lt;&gt;"", C818&lt;&gt;"", D818&lt;&gt;"", M818&lt;&gt;"", G818&lt;&gt;"", E818&lt;&gt;"", F818&lt;&gt;"", H818&lt;&gt;"", I818&lt;&gt;"", J818&lt;&gt;"", K818&lt;&gt;"", L818&lt;&gt;"",N818&lt;&gt; "", O818&lt;&gt;"", P818&lt;&gt;""),
    _xlfn.SWITCH(
      TRUE(),
      A818="", "Row "&amp;TEXT(_xlpm.currentRow, "0")&amp;": RM&amp;D Report ID is missing",
      B818="", "Row "&amp;TEXT(_xlpm.currentRow, "0")&amp;": PTO Lift ID is missing",
      C818="", "Row "&amp;TEXT(_xlpm.currentRow, "0")&amp;": Event Start Date is missing",
      D818="", "Row "&amp;TEXT(_xlpm.currentRow, "0")&amp;": Event Start Time is missing",
      G818="", "Row "&amp;TEXT(_xlpm.currentRow, "0")&amp;": Event Type is missing",
      AND(G818&lt;&gt;"RM&amp;D Notification", E818=""), "Row "&amp;TEXT(_xlpm.currentRow, "0")&amp;": Event End Date required when Event Type is not RM&amp;D Notification",
      AND(G818&lt;&gt;"RM&amp;D Notification", F818=""), "Row "&amp;TEXT(_xlpm.currentRow, "0")&amp;": Event End Time required when Event Type is not RM&amp;D Notification",
      AND(G818&lt;&gt;"Servicing", H818=""), "Row "&amp;TEXT(_xlpm.currentRow, "0")&amp;": System required when Event Type is not Servicing",
      AND(H818="Others", I818=""), "Row "&amp;TEXT(_xlpm.currentRow, "0")&amp;": Event Description required when System is Others",
      AND(OR(G818="RM&amp;D Intervention",G818="Callback",G818="Repair / Follow-up"), J818=""), "Row "&amp;TEXT(_xlpm.currentRow, "0")&amp;": Action Type required when Event Type is RM&amp;D Intervention, Callback or Repair/Follow-up",
      AND(OR(G818="RM&amp;D Intervention",G818="Callback",G818="Repair / Follow-up"), K818=""), "Row "&amp;TEXT(_xlpm.currentRow, "0")&amp;": Action Description required when Event Type is RM&amp;D Intervention, Callback or Repair/Follow-up",
      AND(OR(G818="RM&amp;D Intervention",G818="Callback",G818="Servicing",G818="Repair / Follow-up"), M818=""), "Row "&amp;TEXT(_xlpm.currentRow, "0")&amp;": Person Full Name required when Event Type is RM&amp;D Intervention, Callback, Servicing or Repair/Follow-up",
      AND(OR(G818="RM&amp;D Intervention",G818="Callback",G818="Repair / Follow-up"), N818= ""), "Row "&amp;TEXT(_xlpm.currentRow, "0")&amp;": Type of Visit required when Event Type is RM&amp;D Intervention, Callback or Repair/Follow-up",
      AND(OR(G818="RM&amp;D Intervention",G818="Callback",G818="Repair / Follow-up"), O818=""), "Row "&amp;TEXT(_xlpm.currentRow, "0")&amp;": Type of Fault required when Event Type is RM&amp;D Intervention, Callback or Repair/Follow-up",
      AND(E818&lt;&gt;"", E818&lt;C818), "Row "&amp;TEXT(_xlpm.currentRow, "0")&amp;": Event End Date cannot be earlier than Start Date",
      AND(E818=C818, F818&lt;&gt;"", D818&lt;&gt;"", F818&lt;=D818), "Row "&amp;TEXT(_xlpm.currentRow, "0")&amp;": Event End Time must be after Start Time when dates are the same",
      ""
    ),
    ""
  )
)</f>
        <v/>
      </c>
      <c r="S818" s="10"/>
    </row>
    <row r="819" spans="1:19" s="3" customFormat="1" x14ac:dyDescent="0.25">
      <c r="A819" s="22"/>
      <c r="B819" s="22"/>
      <c r="C819" s="23"/>
      <c r="D819" s="24"/>
      <c r="E819" s="23"/>
      <c r="F819" s="24"/>
      <c r="G819" s="25"/>
      <c r="H819" s="25"/>
      <c r="I819" s="22"/>
      <c r="J819" s="25"/>
      <c r="K819" s="26"/>
      <c r="L819" s="22"/>
      <c r="M819" s="22"/>
      <c r="N819" s="25"/>
      <c r="O819" s="25"/>
      <c r="P819" s="22"/>
      <c r="R819" s="10" t="str" cm="1">
        <f t="array" ref="R819">_xlfn.LET(
  _xlpm.currentRow, ROW(A819),
  IF(
    OR(A819&lt;&gt;"", B819&lt;&gt;"", C819&lt;&gt;"", D819&lt;&gt;"", M819&lt;&gt;"", G819&lt;&gt;"", E819&lt;&gt;"", F819&lt;&gt;"", H819&lt;&gt;"", I819&lt;&gt;"", J819&lt;&gt;"", K819&lt;&gt;"", L819&lt;&gt;"",N819&lt;&gt; "", O819&lt;&gt;"", P819&lt;&gt;""),
    _xlfn.SWITCH(
      TRUE(),
      A819="", "Row "&amp;TEXT(_xlpm.currentRow, "0")&amp;": RM&amp;D Report ID is missing",
      B819="", "Row "&amp;TEXT(_xlpm.currentRow, "0")&amp;": PTO Lift ID is missing",
      C819="", "Row "&amp;TEXT(_xlpm.currentRow, "0")&amp;": Event Start Date is missing",
      D819="", "Row "&amp;TEXT(_xlpm.currentRow, "0")&amp;": Event Start Time is missing",
      G819="", "Row "&amp;TEXT(_xlpm.currentRow, "0")&amp;": Event Type is missing",
      AND(G819&lt;&gt;"RM&amp;D Notification", E819=""), "Row "&amp;TEXT(_xlpm.currentRow, "0")&amp;": Event End Date required when Event Type is not RM&amp;D Notification",
      AND(G819&lt;&gt;"RM&amp;D Notification", F819=""), "Row "&amp;TEXT(_xlpm.currentRow, "0")&amp;": Event End Time required when Event Type is not RM&amp;D Notification",
      AND(G819&lt;&gt;"Servicing", H819=""), "Row "&amp;TEXT(_xlpm.currentRow, "0")&amp;": System required when Event Type is not Servicing",
      AND(H819="Others", I819=""), "Row "&amp;TEXT(_xlpm.currentRow, "0")&amp;": Event Description required when System is Others",
      AND(OR(G819="RM&amp;D Intervention",G819="Callback",G819="Repair / Follow-up"), J819=""), "Row "&amp;TEXT(_xlpm.currentRow, "0")&amp;": Action Type required when Event Type is RM&amp;D Intervention, Callback or Repair/Follow-up",
      AND(OR(G819="RM&amp;D Intervention",G819="Callback",G819="Repair / Follow-up"), K819=""), "Row "&amp;TEXT(_xlpm.currentRow, "0")&amp;": Action Description required when Event Type is RM&amp;D Intervention, Callback or Repair/Follow-up",
      AND(OR(G819="RM&amp;D Intervention",G819="Callback",G819="Servicing",G819="Repair / Follow-up"), M819=""), "Row "&amp;TEXT(_xlpm.currentRow, "0")&amp;": Person Full Name required when Event Type is RM&amp;D Intervention, Callback, Servicing or Repair/Follow-up",
      AND(OR(G819="RM&amp;D Intervention",G819="Callback",G819="Repair / Follow-up"), N819= ""), "Row "&amp;TEXT(_xlpm.currentRow, "0")&amp;": Type of Visit required when Event Type is RM&amp;D Intervention, Callback or Repair/Follow-up",
      AND(OR(G819="RM&amp;D Intervention",G819="Callback",G819="Repair / Follow-up"), O819=""), "Row "&amp;TEXT(_xlpm.currentRow, "0")&amp;": Type of Fault required when Event Type is RM&amp;D Intervention, Callback or Repair/Follow-up",
      AND(E819&lt;&gt;"", E819&lt;C819), "Row "&amp;TEXT(_xlpm.currentRow, "0")&amp;": Event End Date cannot be earlier than Start Date",
      AND(E819=C819, F819&lt;&gt;"", D819&lt;&gt;"", F819&lt;=D819), "Row "&amp;TEXT(_xlpm.currentRow, "0")&amp;": Event End Time must be after Start Time when dates are the same",
      ""
    ),
    ""
  )
)</f>
        <v/>
      </c>
      <c r="S819" s="10"/>
    </row>
    <row r="820" spans="1:19" s="3" customFormat="1" x14ac:dyDescent="0.25">
      <c r="A820" s="22"/>
      <c r="B820" s="22"/>
      <c r="C820" s="23"/>
      <c r="D820" s="24"/>
      <c r="E820" s="23"/>
      <c r="F820" s="24"/>
      <c r="G820" s="25"/>
      <c r="H820" s="25"/>
      <c r="I820" s="22"/>
      <c r="J820" s="25"/>
      <c r="K820" s="26"/>
      <c r="L820" s="22"/>
      <c r="M820" s="22"/>
      <c r="N820" s="25"/>
      <c r="O820" s="25"/>
      <c r="P820" s="22"/>
      <c r="R820" s="10" t="str" cm="1">
        <f t="array" ref="R820">_xlfn.LET(
  _xlpm.currentRow, ROW(A820),
  IF(
    OR(A820&lt;&gt;"", B820&lt;&gt;"", C820&lt;&gt;"", D820&lt;&gt;"", M820&lt;&gt;"", G820&lt;&gt;"", E820&lt;&gt;"", F820&lt;&gt;"", H820&lt;&gt;"", I820&lt;&gt;"", J820&lt;&gt;"", K820&lt;&gt;"", L820&lt;&gt;"",N820&lt;&gt; "", O820&lt;&gt;"", P820&lt;&gt;""),
    _xlfn.SWITCH(
      TRUE(),
      A820="", "Row "&amp;TEXT(_xlpm.currentRow, "0")&amp;": RM&amp;D Report ID is missing",
      B820="", "Row "&amp;TEXT(_xlpm.currentRow, "0")&amp;": PTO Lift ID is missing",
      C820="", "Row "&amp;TEXT(_xlpm.currentRow, "0")&amp;": Event Start Date is missing",
      D820="", "Row "&amp;TEXT(_xlpm.currentRow, "0")&amp;": Event Start Time is missing",
      G820="", "Row "&amp;TEXT(_xlpm.currentRow, "0")&amp;": Event Type is missing",
      AND(G820&lt;&gt;"RM&amp;D Notification", E820=""), "Row "&amp;TEXT(_xlpm.currentRow, "0")&amp;": Event End Date required when Event Type is not RM&amp;D Notification",
      AND(G820&lt;&gt;"RM&amp;D Notification", F820=""), "Row "&amp;TEXT(_xlpm.currentRow, "0")&amp;": Event End Time required when Event Type is not RM&amp;D Notification",
      AND(G820&lt;&gt;"Servicing", H820=""), "Row "&amp;TEXT(_xlpm.currentRow, "0")&amp;": System required when Event Type is not Servicing",
      AND(H820="Others", I820=""), "Row "&amp;TEXT(_xlpm.currentRow, "0")&amp;": Event Description required when System is Others",
      AND(OR(G820="RM&amp;D Intervention",G820="Callback",G820="Repair / Follow-up"), J820=""), "Row "&amp;TEXT(_xlpm.currentRow, "0")&amp;": Action Type required when Event Type is RM&amp;D Intervention, Callback or Repair/Follow-up",
      AND(OR(G820="RM&amp;D Intervention",G820="Callback",G820="Repair / Follow-up"), K820=""), "Row "&amp;TEXT(_xlpm.currentRow, "0")&amp;": Action Description required when Event Type is RM&amp;D Intervention, Callback or Repair/Follow-up",
      AND(OR(G820="RM&amp;D Intervention",G820="Callback",G820="Servicing",G820="Repair / Follow-up"), M820=""), "Row "&amp;TEXT(_xlpm.currentRow, "0")&amp;": Person Full Name required when Event Type is RM&amp;D Intervention, Callback, Servicing or Repair/Follow-up",
      AND(OR(G820="RM&amp;D Intervention",G820="Callback",G820="Repair / Follow-up"), N820= ""), "Row "&amp;TEXT(_xlpm.currentRow, "0")&amp;": Type of Visit required when Event Type is RM&amp;D Intervention, Callback or Repair/Follow-up",
      AND(OR(G820="RM&amp;D Intervention",G820="Callback",G820="Repair / Follow-up"), O820=""), "Row "&amp;TEXT(_xlpm.currentRow, "0")&amp;": Type of Fault required when Event Type is RM&amp;D Intervention, Callback or Repair/Follow-up",
      AND(E820&lt;&gt;"", E820&lt;C820), "Row "&amp;TEXT(_xlpm.currentRow, "0")&amp;": Event End Date cannot be earlier than Start Date",
      AND(E820=C820, F820&lt;&gt;"", D820&lt;&gt;"", F820&lt;=D820), "Row "&amp;TEXT(_xlpm.currentRow, "0")&amp;": Event End Time must be after Start Time when dates are the same",
      ""
    ),
    ""
  )
)</f>
        <v/>
      </c>
      <c r="S820" s="10"/>
    </row>
    <row r="821" spans="1:19" s="3" customFormat="1" x14ac:dyDescent="0.25">
      <c r="A821" s="22"/>
      <c r="B821" s="22"/>
      <c r="C821" s="23"/>
      <c r="D821" s="24"/>
      <c r="E821" s="23"/>
      <c r="F821" s="24"/>
      <c r="G821" s="25"/>
      <c r="H821" s="25"/>
      <c r="I821" s="22"/>
      <c r="J821" s="25"/>
      <c r="K821" s="26"/>
      <c r="L821" s="22"/>
      <c r="M821" s="22"/>
      <c r="N821" s="25"/>
      <c r="O821" s="25"/>
      <c r="P821" s="22"/>
      <c r="R821" s="10" t="str" cm="1">
        <f t="array" ref="R821">_xlfn.LET(
  _xlpm.currentRow, ROW(A821),
  IF(
    OR(A821&lt;&gt;"", B821&lt;&gt;"", C821&lt;&gt;"", D821&lt;&gt;"", M821&lt;&gt;"", G821&lt;&gt;"", E821&lt;&gt;"", F821&lt;&gt;"", H821&lt;&gt;"", I821&lt;&gt;"", J821&lt;&gt;"", K821&lt;&gt;"", L821&lt;&gt;"",N821&lt;&gt; "", O821&lt;&gt;"", P821&lt;&gt;""),
    _xlfn.SWITCH(
      TRUE(),
      A821="", "Row "&amp;TEXT(_xlpm.currentRow, "0")&amp;": RM&amp;D Report ID is missing",
      B821="", "Row "&amp;TEXT(_xlpm.currentRow, "0")&amp;": PTO Lift ID is missing",
      C821="", "Row "&amp;TEXT(_xlpm.currentRow, "0")&amp;": Event Start Date is missing",
      D821="", "Row "&amp;TEXT(_xlpm.currentRow, "0")&amp;": Event Start Time is missing",
      G821="", "Row "&amp;TEXT(_xlpm.currentRow, "0")&amp;": Event Type is missing",
      AND(G821&lt;&gt;"RM&amp;D Notification", E821=""), "Row "&amp;TEXT(_xlpm.currentRow, "0")&amp;": Event End Date required when Event Type is not RM&amp;D Notification",
      AND(G821&lt;&gt;"RM&amp;D Notification", F821=""), "Row "&amp;TEXT(_xlpm.currentRow, "0")&amp;": Event End Time required when Event Type is not RM&amp;D Notification",
      AND(G821&lt;&gt;"Servicing", H821=""), "Row "&amp;TEXT(_xlpm.currentRow, "0")&amp;": System required when Event Type is not Servicing",
      AND(H821="Others", I821=""), "Row "&amp;TEXT(_xlpm.currentRow, "0")&amp;": Event Description required when System is Others",
      AND(OR(G821="RM&amp;D Intervention",G821="Callback",G821="Repair / Follow-up"), J821=""), "Row "&amp;TEXT(_xlpm.currentRow, "0")&amp;": Action Type required when Event Type is RM&amp;D Intervention, Callback or Repair/Follow-up",
      AND(OR(G821="RM&amp;D Intervention",G821="Callback",G821="Repair / Follow-up"), K821=""), "Row "&amp;TEXT(_xlpm.currentRow, "0")&amp;": Action Description required when Event Type is RM&amp;D Intervention, Callback or Repair/Follow-up",
      AND(OR(G821="RM&amp;D Intervention",G821="Callback",G821="Servicing",G821="Repair / Follow-up"), M821=""), "Row "&amp;TEXT(_xlpm.currentRow, "0")&amp;": Person Full Name required when Event Type is RM&amp;D Intervention, Callback, Servicing or Repair/Follow-up",
      AND(OR(G821="RM&amp;D Intervention",G821="Callback",G821="Repair / Follow-up"), N821= ""), "Row "&amp;TEXT(_xlpm.currentRow, "0")&amp;": Type of Visit required when Event Type is RM&amp;D Intervention, Callback or Repair/Follow-up",
      AND(OR(G821="RM&amp;D Intervention",G821="Callback",G821="Repair / Follow-up"), O821=""), "Row "&amp;TEXT(_xlpm.currentRow, "0")&amp;": Type of Fault required when Event Type is RM&amp;D Intervention, Callback or Repair/Follow-up",
      AND(E821&lt;&gt;"", E821&lt;C821), "Row "&amp;TEXT(_xlpm.currentRow, "0")&amp;": Event End Date cannot be earlier than Start Date",
      AND(E821=C821, F821&lt;&gt;"", D821&lt;&gt;"", F821&lt;=D821), "Row "&amp;TEXT(_xlpm.currentRow, "0")&amp;": Event End Time must be after Start Time when dates are the same",
      ""
    ),
    ""
  )
)</f>
        <v/>
      </c>
      <c r="S821" s="10"/>
    </row>
    <row r="822" spans="1:19" s="3" customFormat="1" x14ac:dyDescent="0.25">
      <c r="A822" s="22"/>
      <c r="B822" s="22"/>
      <c r="C822" s="23"/>
      <c r="D822" s="24"/>
      <c r="E822" s="23"/>
      <c r="F822" s="24"/>
      <c r="G822" s="25"/>
      <c r="H822" s="25"/>
      <c r="I822" s="22"/>
      <c r="J822" s="25"/>
      <c r="K822" s="26"/>
      <c r="L822" s="22"/>
      <c r="M822" s="22"/>
      <c r="N822" s="25"/>
      <c r="O822" s="25"/>
      <c r="P822" s="22"/>
      <c r="R822" s="10" t="str" cm="1">
        <f t="array" ref="R822">_xlfn.LET(
  _xlpm.currentRow, ROW(A822),
  IF(
    OR(A822&lt;&gt;"", B822&lt;&gt;"", C822&lt;&gt;"", D822&lt;&gt;"", M822&lt;&gt;"", G822&lt;&gt;"", E822&lt;&gt;"", F822&lt;&gt;"", H822&lt;&gt;"", I822&lt;&gt;"", J822&lt;&gt;"", K822&lt;&gt;"", L822&lt;&gt;"",N822&lt;&gt; "", O822&lt;&gt;"", P822&lt;&gt;""),
    _xlfn.SWITCH(
      TRUE(),
      A822="", "Row "&amp;TEXT(_xlpm.currentRow, "0")&amp;": RM&amp;D Report ID is missing",
      B822="", "Row "&amp;TEXT(_xlpm.currentRow, "0")&amp;": PTO Lift ID is missing",
      C822="", "Row "&amp;TEXT(_xlpm.currentRow, "0")&amp;": Event Start Date is missing",
      D822="", "Row "&amp;TEXT(_xlpm.currentRow, "0")&amp;": Event Start Time is missing",
      G822="", "Row "&amp;TEXT(_xlpm.currentRow, "0")&amp;": Event Type is missing",
      AND(G822&lt;&gt;"RM&amp;D Notification", E822=""), "Row "&amp;TEXT(_xlpm.currentRow, "0")&amp;": Event End Date required when Event Type is not RM&amp;D Notification",
      AND(G822&lt;&gt;"RM&amp;D Notification", F822=""), "Row "&amp;TEXT(_xlpm.currentRow, "0")&amp;": Event End Time required when Event Type is not RM&amp;D Notification",
      AND(G822&lt;&gt;"Servicing", H822=""), "Row "&amp;TEXT(_xlpm.currentRow, "0")&amp;": System required when Event Type is not Servicing",
      AND(H822="Others", I822=""), "Row "&amp;TEXT(_xlpm.currentRow, "0")&amp;": Event Description required when System is Others",
      AND(OR(G822="RM&amp;D Intervention",G822="Callback",G822="Repair / Follow-up"), J822=""), "Row "&amp;TEXT(_xlpm.currentRow, "0")&amp;": Action Type required when Event Type is RM&amp;D Intervention, Callback or Repair/Follow-up",
      AND(OR(G822="RM&amp;D Intervention",G822="Callback",G822="Repair / Follow-up"), K822=""), "Row "&amp;TEXT(_xlpm.currentRow, "0")&amp;": Action Description required when Event Type is RM&amp;D Intervention, Callback or Repair/Follow-up",
      AND(OR(G822="RM&amp;D Intervention",G822="Callback",G822="Servicing",G822="Repair / Follow-up"), M822=""), "Row "&amp;TEXT(_xlpm.currentRow, "0")&amp;": Person Full Name required when Event Type is RM&amp;D Intervention, Callback, Servicing or Repair/Follow-up",
      AND(OR(G822="RM&amp;D Intervention",G822="Callback",G822="Repair / Follow-up"), N822= ""), "Row "&amp;TEXT(_xlpm.currentRow, "0")&amp;": Type of Visit required when Event Type is RM&amp;D Intervention, Callback or Repair/Follow-up",
      AND(OR(G822="RM&amp;D Intervention",G822="Callback",G822="Repair / Follow-up"), O822=""), "Row "&amp;TEXT(_xlpm.currentRow, "0")&amp;": Type of Fault required when Event Type is RM&amp;D Intervention, Callback or Repair/Follow-up",
      AND(E822&lt;&gt;"", E822&lt;C822), "Row "&amp;TEXT(_xlpm.currentRow, "0")&amp;": Event End Date cannot be earlier than Start Date",
      AND(E822=C822, F822&lt;&gt;"", D822&lt;&gt;"", F822&lt;=D822), "Row "&amp;TEXT(_xlpm.currentRow, "0")&amp;": Event End Time must be after Start Time when dates are the same",
      ""
    ),
    ""
  )
)</f>
        <v/>
      </c>
      <c r="S822" s="10"/>
    </row>
    <row r="823" spans="1:19" s="3" customFormat="1" x14ac:dyDescent="0.25">
      <c r="A823" s="22"/>
      <c r="B823" s="22"/>
      <c r="C823" s="23"/>
      <c r="D823" s="24"/>
      <c r="E823" s="23"/>
      <c r="F823" s="24"/>
      <c r="G823" s="25"/>
      <c r="H823" s="25"/>
      <c r="I823" s="22"/>
      <c r="J823" s="25"/>
      <c r="K823" s="26"/>
      <c r="L823" s="22"/>
      <c r="M823" s="22"/>
      <c r="N823" s="25"/>
      <c r="O823" s="25"/>
      <c r="P823" s="22"/>
      <c r="R823" s="10" t="str" cm="1">
        <f t="array" ref="R823">_xlfn.LET(
  _xlpm.currentRow, ROW(A823),
  IF(
    OR(A823&lt;&gt;"", B823&lt;&gt;"", C823&lt;&gt;"", D823&lt;&gt;"", M823&lt;&gt;"", G823&lt;&gt;"", E823&lt;&gt;"", F823&lt;&gt;"", H823&lt;&gt;"", I823&lt;&gt;"", J823&lt;&gt;"", K823&lt;&gt;"", L823&lt;&gt;"",N823&lt;&gt; "", O823&lt;&gt;"", P823&lt;&gt;""),
    _xlfn.SWITCH(
      TRUE(),
      A823="", "Row "&amp;TEXT(_xlpm.currentRow, "0")&amp;": RM&amp;D Report ID is missing",
      B823="", "Row "&amp;TEXT(_xlpm.currentRow, "0")&amp;": PTO Lift ID is missing",
      C823="", "Row "&amp;TEXT(_xlpm.currentRow, "0")&amp;": Event Start Date is missing",
      D823="", "Row "&amp;TEXT(_xlpm.currentRow, "0")&amp;": Event Start Time is missing",
      G823="", "Row "&amp;TEXT(_xlpm.currentRow, "0")&amp;": Event Type is missing",
      AND(G823&lt;&gt;"RM&amp;D Notification", E823=""), "Row "&amp;TEXT(_xlpm.currentRow, "0")&amp;": Event End Date required when Event Type is not RM&amp;D Notification",
      AND(G823&lt;&gt;"RM&amp;D Notification", F823=""), "Row "&amp;TEXT(_xlpm.currentRow, "0")&amp;": Event End Time required when Event Type is not RM&amp;D Notification",
      AND(G823&lt;&gt;"Servicing", H823=""), "Row "&amp;TEXT(_xlpm.currentRow, "0")&amp;": System required when Event Type is not Servicing",
      AND(H823="Others", I823=""), "Row "&amp;TEXT(_xlpm.currentRow, "0")&amp;": Event Description required when System is Others",
      AND(OR(G823="RM&amp;D Intervention",G823="Callback",G823="Repair / Follow-up"), J823=""), "Row "&amp;TEXT(_xlpm.currentRow, "0")&amp;": Action Type required when Event Type is RM&amp;D Intervention, Callback or Repair/Follow-up",
      AND(OR(G823="RM&amp;D Intervention",G823="Callback",G823="Repair / Follow-up"), K823=""), "Row "&amp;TEXT(_xlpm.currentRow, "0")&amp;": Action Description required when Event Type is RM&amp;D Intervention, Callback or Repair/Follow-up",
      AND(OR(G823="RM&amp;D Intervention",G823="Callback",G823="Servicing",G823="Repair / Follow-up"), M823=""), "Row "&amp;TEXT(_xlpm.currentRow, "0")&amp;": Person Full Name required when Event Type is RM&amp;D Intervention, Callback, Servicing or Repair/Follow-up",
      AND(OR(G823="RM&amp;D Intervention",G823="Callback",G823="Repair / Follow-up"), N823= ""), "Row "&amp;TEXT(_xlpm.currentRow, "0")&amp;": Type of Visit required when Event Type is RM&amp;D Intervention, Callback or Repair/Follow-up",
      AND(OR(G823="RM&amp;D Intervention",G823="Callback",G823="Repair / Follow-up"), O823=""), "Row "&amp;TEXT(_xlpm.currentRow, "0")&amp;": Type of Fault required when Event Type is RM&amp;D Intervention, Callback or Repair/Follow-up",
      AND(E823&lt;&gt;"", E823&lt;C823), "Row "&amp;TEXT(_xlpm.currentRow, "0")&amp;": Event End Date cannot be earlier than Start Date",
      AND(E823=C823, F823&lt;&gt;"", D823&lt;&gt;"", F823&lt;=D823), "Row "&amp;TEXT(_xlpm.currentRow, "0")&amp;": Event End Time must be after Start Time when dates are the same",
      ""
    ),
    ""
  )
)</f>
        <v/>
      </c>
      <c r="S823" s="10"/>
    </row>
    <row r="824" spans="1:19" s="3" customFormat="1" x14ac:dyDescent="0.25">
      <c r="A824" s="22"/>
      <c r="B824" s="22"/>
      <c r="C824" s="23"/>
      <c r="D824" s="24"/>
      <c r="E824" s="23"/>
      <c r="F824" s="24"/>
      <c r="G824" s="25"/>
      <c r="H824" s="25"/>
      <c r="I824" s="22"/>
      <c r="J824" s="25"/>
      <c r="K824" s="26"/>
      <c r="L824" s="22"/>
      <c r="M824" s="22"/>
      <c r="N824" s="25"/>
      <c r="O824" s="25"/>
      <c r="P824" s="22"/>
      <c r="R824" s="10" t="str" cm="1">
        <f t="array" ref="R824">_xlfn.LET(
  _xlpm.currentRow, ROW(A824),
  IF(
    OR(A824&lt;&gt;"", B824&lt;&gt;"", C824&lt;&gt;"", D824&lt;&gt;"", M824&lt;&gt;"", G824&lt;&gt;"", E824&lt;&gt;"", F824&lt;&gt;"", H824&lt;&gt;"", I824&lt;&gt;"", J824&lt;&gt;"", K824&lt;&gt;"", L824&lt;&gt;"",N824&lt;&gt; "", O824&lt;&gt;"", P824&lt;&gt;""),
    _xlfn.SWITCH(
      TRUE(),
      A824="", "Row "&amp;TEXT(_xlpm.currentRow, "0")&amp;": RM&amp;D Report ID is missing",
      B824="", "Row "&amp;TEXT(_xlpm.currentRow, "0")&amp;": PTO Lift ID is missing",
      C824="", "Row "&amp;TEXT(_xlpm.currentRow, "0")&amp;": Event Start Date is missing",
      D824="", "Row "&amp;TEXT(_xlpm.currentRow, "0")&amp;": Event Start Time is missing",
      G824="", "Row "&amp;TEXT(_xlpm.currentRow, "0")&amp;": Event Type is missing",
      AND(G824&lt;&gt;"RM&amp;D Notification", E824=""), "Row "&amp;TEXT(_xlpm.currentRow, "0")&amp;": Event End Date required when Event Type is not RM&amp;D Notification",
      AND(G824&lt;&gt;"RM&amp;D Notification", F824=""), "Row "&amp;TEXT(_xlpm.currentRow, "0")&amp;": Event End Time required when Event Type is not RM&amp;D Notification",
      AND(G824&lt;&gt;"Servicing", H824=""), "Row "&amp;TEXT(_xlpm.currentRow, "0")&amp;": System required when Event Type is not Servicing",
      AND(H824="Others", I824=""), "Row "&amp;TEXT(_xlpm.currentRow, "0")&amp;": Event Description required when System is Others",
      AND(OR(G824="RM&amp;D Intervention",G824="Callback",G824="Repair / Follow-up"), J824=""), "Row "&amp;TEXT(_xlpm.currentRow, "0")&amp;": Action Type required when Event Type is RM&amp;D Intervention, Callback or Repair/Follow-up",
      AND(OR(G824="RM&amp;D Intervention",G824="Callback",G824="Repair / Follow-up"), K824=""), "Row "&amp;TEXT(_xlpm.currentRow, "0")&amp;": Action Description required when Event Type is RM&amp;D Intervention, Callback or Repair/Follow-up",
      AND(OR(G824="RM&amp;D Intervention",G824="Callback",G824="Servicing",G824="Repair / Follow-up"), M824=""), "Row "&amp;TEXT(_xlpm.currentRow, "0")&amp;": Person Full Name required when Event Type is RM&amp;D Intervention, Callback, Servicing or Repair/Follow-up",
      AND(OR(G824="RM&amp;D Intervention",G824="Callback",G824="Repair / Follow-up"), N824= ""), "Row "&amp;TEXT(_xlpm.currentRow, "0")&amp;": Type of Visit required when Event Type is RM&amp;D Intervention, Callback or Repair/Follow-up",
      AND(OR(G824="RM&amp;D Intervention",G824="Callback",G824="Repair / Follow-up"), O824=""), "Row "&amp;TEXT(_xlpm.currentRow, "0")&amp;": Type of Fault required when Event Type is RM&amp;D Intervention, Callback or Repair/Follow-up",
      AND(E824&lt;&gt;"", E824&lt;C824), "Row "&amp;TEXT(_xlpm.currentRow, "0")&amp;": Event End Date cannot be earlier than Start Date",
      AND(E824=C824, F824&lt;&gt;"", D824&lt;&gt;"", F824&lt;=D824), "Row "&amp;TEXT(_xlpm.currentRow, "0")&amp;": Event End Time must be after Start Time when dates are the same",
      ""
    ),
    ""
  )
)</f>
        <v/>
      </c>
      <c r="S824" s="10"/>
    </row>
    <row r="825" spans="1:19" s="3" customFormat="1" x14ac:dyDescent="0.25">
      <c r="A825" s="22"/>
      <c r="B825" s="22"/>
      <c r="C825" s="23"/>
      <c r="D825" s="24"/>
      <c r="E825" s="23"/>
      <c r="F825" s="24"/>
      <c r="G825" s="25"/>
      <c r="H825" s="25"/>
      <c r="I825" s="22"/>
      <c r="J825" s="25"/>
      <c r="K825" s="26"/>
      <c r="L825" s="22"/>
      <c r="M825" s="22"/>
      <c r="N825" s="25"/>
      <c r="O825" s="25"/>
      <c r="P825" s="22"/>
      <c r="R825" s="10" t="str" cm="1">
        <f t="array" ref="R825">_xlfn.LET(
  _xlpm.currentRow, ROW(A825),
  IF(
    OR(A825&lt;&gt;"", B825&lt;&gt;"", C825&lt;&gt;"", D825&lt;&gt;"", M825&lt;&gt;"", G825&lt;&gt;"", E825&lt;&gt;"", F825&lt;&gt;"", H825&lt;&gt;"", I825&lt;&gt;"", J825&lt;&gt;"", K825&lt;&gt;"", L825&lt;&gt;"",N825&lt;&gt; "", O825&lt;&gt;"", P825&lt;&gt;""),
    _xlfn.SWITCH(
      TRUE(),
      A825="", "Row "&amp;TEXT(_xlpm.currentRow, "0")&amp;": RM&amp;D Report ID is missing",
      B825="", "Row "&amp;TEXT(_xlpm.currentRow, "0")&amp;": PTO Lift ID is missing",
      C825="", "Row "&amp;TEXT(_xlpm.currentRow, "0")&amp;": Event Start Date is missing",
      D825="", "Row "&amp;TEXT(_xlpm.currentRow, "0")&amp;": Event Start Time is missing",
      G825="", "Row "&amp;TEXT(_xlpm.currentRow, "0")&amp;": Event Type is missing",
      AND(G825&lt;&gt;"RM&amp;D Notification", E825=""), "Row "&amp;TEXT(_xlpm.currentRow, "0")&amp;": Event End Date required when Event Type is not RM&amp;D Notification",
      AND(G825&lt;&gt;"RM&amp;D Notification", F825=""), "Row "&amp;TEXT(_xlpm.currentRow, "0")&amp;": Event End Time required when Event Type is not RM&amp;D Notification",
      AND(G825&lt;&gt;"Servicing", H825=""), "Row "&amp;TEXT(_xlpm.currentRow, "0")&amp;": System required when Event Type is not Servicing",
      AND(H825="Others", I825=""), "Row "&amp;TEXT(_xlpm.currentRow, "0")&amp;": Event Description required when System is Others",
      AND(OR(G825="RM&amp;D Intervention",G825="Callback",G825="Repair / Follow-up"), J825=""), "Row "&amp;TEXT(_xlpm.currentRow, "0")&amp;": Action Type required when Event Type is RM&amp;D Intervention, Callback or Repair/Follow-up",
      AND(OR(G825="RM&amp;D Intervention",G825="Callback",G825="Repair / Follow-up"), K825=""), "Row "&amp;TEXT(_xlpm.currentRow, "0")&amp;": Action Description required when Event Type is RM&amp;D Intervention, Callback or Repair/Follow-up",
      AND(OR(G825="RM&amp;D Intervention",G825="Callback",G825="Servicing",G825="Repair / Follow-up"), M825=""), "Row "&amp;TEXT(_xlpm.currentRow, "0")&amp;": Person Full Name required when Event Type is RM&amp;D Intervention, Callback, Servicing or Repair/Follow-up",
      AND(OR(G825="RM&amp;D Intervention",G825="Callback",G825="Repair / Follow-up"), N825= ""), "Row "&amp;TEXT(_xlpm.currentRow, "0")&amp;": Type of Visit required when Event Type is RM&amp;D Intervention, Callback or Repair/Follow-up",
      AND(OR(G825="RM&amp;D Intervention",G825="Callback",G825="Repair / Follow-up"), O825=""), "Row "&amp;TEXT(_xlpm.currentRow, "0")&amp;": Type of Fault required when Event Type is RM&amp;D Intervention, Callback or Repair/Follow-up",
      AND(E825&lt;&gt;"", E825&lt;C825), "Row "&amp;TEXT(_xlpm.currentRow, "0")&amp;": Event End Date cannot be earlier than Start Date",
      AND(E825=C825, F825&lt;&gt;"", D825&lt;&gt;"", F825&lt;=D825), "Row "&amp;TEXT(_xlpm.currentRow, "0")&amp;": Event End Time must be after Start Time when dates are the same",
      ""
    ),
    ""
  )
)</f>
        <v/>
      </c>
      <c r="S825" s="10"/>
    </row>
    <row r="826" spans="1:19" s="3" customFormat="1" x14ac:dyDescent="0.25">
      <c r="A826" s="22"/>
      <c r="B826" s="22"/>
      <c r="C826" s="23"/>
      <c r="D826" s="24"/>
      <c r="E826" s="23"/>
      <c r="F826" s="24"/>
      <c r="G826" s="25"/>
      <c r="H826" s="25"/>
      <c r="I826" s="22"/>
      <c r="J826" s="25"/>
      <c r="K826" s="26"/>
      <c r="L826" s="22"/>
      <c r="M826" s="22"/>
      <c r="N826" s="25"/>
      <c r="O826" s="25"/>
      <c r="P826" s="22"/>
      <c r="R826" s="10" t="str" cm="1">
        <f t="array" ref="R826">_xlfn.LET(
  _xlpm.currentRow, ROW(A826),
  IF(
    OR(A826&lt;&gt;"", B826&lt;&gt;"", C826&lt;&gt;"", D826&lt;&gt;"", M826&lt;&gt;"", G826&lt;&gt;"", E826&lt;&gt;"", F826&lt;&gt;"", H826&lt;&gt;"", I826&lt;&gt;"", J826&lt;&gt;"", K826&lt;&gt;"", L826&lt;&gt;"",N826&lt;&gt; "", O826&lt;&gt;"", P826&lt;&gt;""),
    _xlfn.SWITCH(
      TRUE(),
      A826="", "Row "&amp;TEXT(_xlpm.currentRow, "0")&amp;": RM&amp;D Report ID is missing",
      B826="", "Row "&amp;TEXT(_xlpm.currentRow, "0")&amp;": PTO Lift ID is missing",
      C826="", "Row "&amp;TEXT(_xlpm.currentRow, "0")&amp;": Event Start Date is missing",
      D826="", "Row "&amp;TEXT(_xlpm.currentRow, "0")&amp;": Event Start Time is missing",
      G826="", "Row "&amp;TEXT(_xlpm.currentRow, "0")&amp;": Event Type is missing",
      AND(G826&lt;&gt;"RM&amp;D Notification", E826=""), "Row "&amp;TEXT(_xlpm.currentRow, "0")&amp;": Event End Date required when Event Type is not RM&amp;D Notification",
      AND(G826&lt;&gt;"RM&amp;D Notification", F826=""), "Row "&amp;TEXT(_xlpm.currentRow, "0")&amp;": Event End Time required when Event Type is not RM&amp;D Notification",
      AND(G826&lt;&gt;"Servicing", H826=""), "Row "&amp;TEXT(_xlpm.currentRow, "0")&amp;": System required when Event Type is not Servicing",
      AND(H826="Others", I826=""), "Row "&amp;TEXT(_xlpm.currentRow, "0")&amp;": Event Description required when System is Others",
      AND(OR(G826="RM&amp;D Intervention",G826="Callback",G826="Repair / Follow-up"), J826=""), "Row "&amp;TEXT(_xlpm.currentRow, "0")&amp;": Action Type required when Event Type is RM&amp;D Intervention, Callback or Repair/Follow-up",
      AND(OR(G826="RM&amp;D Intervention",G826="Callback",G826="Repair / Follow-up"), K826=""), "Row "&amp;TEXT(_xlpm.currentRow, "0")&amp;": Action Description required when Event Type is RM&amp;D Intervention, Callback or Repair/Follow-up",
      AND(OR(G826="RM&amp;D Intervention",G826="Callback",G826="Servicing",G826="Repair / Follow-up"), M826=""), "Row "&amp;TEXT(_xlpm.currentRow, "0")&amp;": Person Full Name required when Event Type is RM&amp;D Intervention, Callback, Servicing or Repair/Follow-up",
      AND(OR(G826="RM&amp;D Intervention",G826="Callback",G826="Repair / Follow-up"), N826= ""), "Row "&amp;TEXT(_xlpm.currentRow, "0")&amp;": Type of Visit required when Event Type is RM&amp;D Intervention, Callback or Repair/Follow-up",
      AND(OR(G826="RM&amp;D Intervention",G826="Callback",G826="Repair / Follow-up"), O826=""), "Row "&amp;TEXT(_xlpm.currentRow, "0")&amp;": Type of Fault required when Event Type is RM&amp;D Intervention, Callback or Repair/Follow-up",
      AND(E826&lt;&gt;"", E826&lt;C826), "Row "&amp;TEXT(_xlpm.currentRow, "0")&amp;": Event End Date cannot be earlier than Start Date",
      AND(E826=C826, F826&lt;&gt;"", D826&lt;&gt;"", F826&lt;=D826), "Row "&amp;TEXT(_xlpm.currentRow, "0")&amp;": Event End Time must be after Start Time when dates are the same",
      ""
    ),
    ""
  )
)</f>
        <v/>
      </c>
      <c r="S826" s="10"/>
    </row>
    <row r="827" spans="1:19" s="3" customFormat="1" x14ac:dyDescent="0.25">
      <c r="A827" s="22"/>
      <c r="B827" s="22"/>
      <c r="C827" s="23"/>
      <c r="D827" s="24"/>
      <c r="E827" s="23"/>
      <c r="F827" s="24"/>
      <c r="G827" s="25"/>
      <c r="H827" s="25"/>
      <c r="I827" s="22"/>
      <c r="J827" s="25"/>
      <c r="K827" s="26"/>
      <c r="L827" s="22"/>
      <c r="M827" s="22"/>
      <c r="N827" s="25"/>
      <c r="O827" s="25"/>
      <c r="P827" s="22"/>
      <c r="R827" s="10" t="str" cm="1">
        <f t="array" ref="R827">_xlfn.LET(
  _xlpm.currentRow, ROW(A827),
  IF(
    OR(A827&lt;&gt;"", B827&lt;&gt;"", C827&lt;&gt;"", D827&lt;&gt;"", M827&lt;&gt;"", G827&lt;&gt;"", E827&lt;&gt;"", F827&lt;&gt;"", H827&lt;&gt;"", I827&lt;&gt;"", J827&lt;&gt;"", K827&lt;&gt;"", L827&lt;&gt;"",N827&lt;&gt; "", O827&lt;&gt;"", P827&lt;&gt;""),
    _xlfn.SWITCH(
      TRUE(),
      A827="", "Row "&amp;TEXT(_xlpm.currentRow, "0")&amp;": RM&amp;D Report ID is missing",
      B827="", "Row "&amp;TEXT(_xlpm.currentRow, "0")&amp;": PTO Lift ID is missing",
      C827="", "Row "&amp;TEXT(_xlpm.currentRow, "0")&amp;": Event Start Date is missing",
      D827="", "Row "&amp;TEXT(_xlpm.currentRow, "0")&amp;": Event Start Time is missing",
      G827="", "Row "&amp;TEXT(_xlpm.currentRow, "0")&amp;": Event Type is missing",
      AND(G827&lt;&gt;"RM&amp;D Notification", E827=""), "Row "&amp;TEXT(_xlpm.currentRow, "0")&amp;": Event End Date required when Event Type is not RM&amp;D Notification",
      AND(G827&lt;&gt;"RM&amp;D Notification", F827=""), "Row "&amp;TEXT(_xlpm.currentRow, "0")&amp;": Event End Time required when Event Type is not RM&amp;D Notification",
      AND(G827&lt;&gt;"Servicing", H827=""), "Row "&amp;TEXT(_xlpm.currentRow, "0")&amp;": System required when Event Type is not Servicing",
      AND(H827="Others", I827=""), "Row "&amp;TEXT(_xlpm.currentRow, "0")&amp;": Event Description required when System is Others",
      AND(OR(G827="RM&amp;D Intervention",G827="Callback",G827="Repair / Follow-up"), J827=""), "Row "&amp;TEXT(_xlpm.currentRow, "0")&amp;": Action Type required when Event Type is RM&amp;D Intervention, Callback or Repair/Follow-up",
      AND(OR(G827="RM&amp;D Intervention",G827="Callback",G827="Repair / Follow-up"), K827=""), "Row "&amp;TEXT(_xlpm.currentRow, "0")&amp;": Action Description required when Event Type is RM&amp;D Intervention, Callback or Repair/Follow-up",
      AND(OR(G827="RM&amp;D Intervention",G827="Callback",G827="Servicing",G827="Repair / Follow-up"), M827=""), "Row "&amp;TEXT(_xlpm.currentRow, "0")&amp;": Person Full Name required when Event Type is RM&amp;D Intervention, Callback, Servicing or Repair/Follow-up",
      AND(OR(G827="RM&amp;D Intervention",G827="Callback",G827="Repair / Follow-up"), N827= ""), "Row "&amp;TEXT(_xlpm.currentRow, "0")&amp;": Type of Visit required when Event Type is RM&amp;D Intervention, Callback or Repair/Follow-up",
      AND(OR(G827="RM&amp;D Intervention",G827="Callback",G827="Repair / Follow-up"), O827=""), "Row "&amp;TEXT(_xlpm.currentRow, "0")&amp;": Type of Fault required when Event Type is RM&amp;D Intervention, Callback or Repair/Follow-up",
      AND(E827&lt;&gt;"", E827&lt;C827), "Row "&amp;TEXT(_xlpm.currentRow, "0")&amp;": Event End Date cannot be earlier than Start Date",
      AND(E827=C827, F827&lt;&gt;"", D827&lt;&gt;"", F827&lt;=D827), "Row "&amp;TEXT(_xlpm.currentRow, "0")&amp;": Event End Time must be after Start Time when dates are the same",
      ""
    ),
    ""
  )
)</f>
        <v/>
      </c>
      <c r="S827" s="10"/>
    </row>
    <row r="828" spans="1:19" s="3" customFormat="1" x14ac:dyDescent="0.25">
      <c r="A828" s="22"/>
      <c r="B828" s="22"/>
      <c r="C828" s="23"/>
      <c r="D828" s="24"/>
      <c r="E828" s="23"/>
      <c r="F828" s="24"/>
      <c r="G828" s="25"/>
      <c r="H828" s="25"/>
      <c r="I828" s="22"/>
      <c r="J828" s="25"/>
      <c r="K828" s="26"/>
      <c r="L828" s="22"/>
      <c r="M828" s="22"/>
      <c r="N828" s="25"/>
      <c r="O828" s="25"/>
      <c r="P828" s="22"/>
      <c r="R828" s="10" t="str" cm="1">
        <f t="array" ref="R828">_xlfn.LET(
  _xlpm.currentRow, ROW(A828),
  IF(
    OR(A828&lt;&gt;"", B828&lt;&gt;"", C828&lt;&gt;"", D828&lt;&gt;"", M828&lt;&gt;"", G828&lt;&gt;"", E828&lt;&gt;"", F828&lt;&gt;"", H828&lt;&gt;"", I828&lt;&gt;"", J828&lt;&gt;"", K828&lt;&gt;"", L828&lt;&gt;"",N828&lt;&gt; "", O828&lt;&gt;"", P828&lt;&gt;""),
    _xlfn.SWITCH(
      TRUE(),
      A828="", "Row "&amp;TEXT(_xlpm.currentRow, "0")&amp;": RM&amp;D Report ID is missing",
      B828="", "Row "&amp;TEXT(_xlpm.currentRow, "0")&amp;": PTO Lift ID is missing",
      C828="", "Row "&amp;TEXT(_xlpm.currentRow, "0")&amp;": Event Start Date is missing",
      D828="", "Row "&amp;TEXT(_xlpm.currentRow, "0")&amp;": Event Start Time is missing",
      G828="", "Row "&amp;TEXT(_xlpm.currentRow, "0")&amp;": Event Type is missing",
      AND(G828&lt;&gt;"RM&amp;D Notification", E828=""), "Row "&amp;TEXT(_xlpm.currentRow, "0")&amp;": Event End Date required when Event Type is not RM&amp;D Notification",
      AND(G828&lt;&gt;"RM&amp;D Notification", F828=""), "Row "&amp;TEXT(_xlpm.currentRow, "0")&amp;": Event End Time required when Event Type is not RM&amp;D Notification",
      AND(G828&lt;&gt;"Servicing", H828=""), "Row "&amp;TEXT(_xlpm.currentRow, "0")&amp;": System required when Event Type is not Servicing",
      AND(H828="Others", I828=""), "Row "&amp;TEXT(_xlpm.currentRow, "0")&amp;": Event Description required when System is Others",
      AND(OR(G828="RM&amp;D Intervention",G828="Callback",G828="Repair / Follow-up"), J828=""), "Row "&amp;TEXT(_xlpm.currentRow, "0")&amp;": Action Type required when Event Type is RM&amp;D Intervention, Callback or Repair/Follow-up",
      AND(OR(G828="RM&amp;D Intervention",G828="Callback",G828="Repair / Follow-up"), K828=""), "Row "&amp;TEXT(_xlpm.currentRow, "0")&amp;": Action Description required when Event Type is RM&amp;D Intervention, Callback or Repair/Follow-up",
      AND(OR(G828="RM&amp;D Intervention",G828="Callback",G828="Servicing",G828="Repair / Follow-up"), M828=""), "Row "&amp;TEXT(_xlpm.currentRow, "0")&amp;": Person Full Name required when Event Type is RM&amp;D Intervention, Callback, Servicing or Repair/Follow-up",
      AND(OR(G828="RM&amp;D Intervention",G828="Callback",G828="Repair / Follow-up"), N828= ""), "Row "&amp;TEXT(_xlpm.currentRow, "0")&amp;": Type of Visit required when Event Type is RM&amp;D Intervention, Callback or Repair/Follow-up",
      AND(OR(G828="RM&amp;D Intervention",G828="Callback",G828="Repair / Follow-up"), O828=""), "Row "&amp;TEXT(_xlpm.currentRow, "0")&amp;": Type of Fault required when Event Type is RM&amp;D Intervention, Callback or Repair/Follow-up",
      AND(E828&lt;&gt;"", E828&lt;C828), "Row "&amp;TEXT(_xlpm.currentRow, "0")&amp;": Event End Date cannot be earlier than Start Date",
      AND(E828=C828, F828&lt;&gt;"", D828&lt;&gt;"", F828&lt;=D828), "Row "&amp;TEXT(_xlpm.currentRow, "0")&amp;": Event End Time must be after Start Time when dates are the same",
      ""
    ),
    ""
  )
)</f>
        <v/>
      </c>
      <c r="S828" s="10"/>
    </row>
    <row r="829" spans="1:19" s="3" customFormat="1" x14ac:dyDescent="0.25">
      <c r="A829" s="22"/>
      <c r="B829" s="22"/>
      <c r="C829" s="23"/>
      <c r="D829" s="24"/>
      <c r="E829" s="23"/>
      <c r="F829" s="24"/>
      <c r="G829" s="25"/>
      <c r="H829" s="25"/>
      <c r="I829" s="22"/>
      <c r="J829" s="25"/>
      <c r="K829" s="26"/>
      <c r="L829" s="22"/>
      <c r="M829" s="22"/>
      <c r="N829" s="25"/>
      <c r="O829" s="25"/>
      <c r="P829" s="22"/>
      <c r="R829" s="10" t="str" cm="1">
        <f t="array" ref="R829">_xlfn.LET(
  _xlpm.currentRow, ROW(A829),
  IF(
    OR(A829&lt;&gt;"", B829&lt;&gt;"", C829&lt;&gt;"", D829&lt;&gt;"", M829&lt;&gt;"", G829&lt;&gt;"", E829&lt;&gt;"", F829&lt;&gt;"", H829&lt;&gt;"", I829&lt;&gt;"", J829&lt;&gt;"", K829&lt;&gt;"", L829&lt;&gt;"",N829&lt;&gt; "", O829&lt;&gt;"", P829&lt;&gt;""),
    _xlfn.SWITCH(
      TRUE(),
      A829="", "Row "&amp;TEXT(_xlpm.currentRow, "0")&amp;": RM&amp;D Report ID is missing",
      B829="", "Row "&amp;TEXT(_xlpm.currentRow, "0")&amp;": PTO Lift ID is missing",
      C829="", "Row "&amp;TEXT(_xlpm.currentRow, "0")&amp;": Event Start Date is missing",
      D829="", "Row "&amp;TEXT(_xlpm.currentRow, "0")&amp;": Event Start Time is missing",
      G829="", "Row "&amp;TEXT(_xlpm.currentRow, "0")&amp;": Event Type is missing",
      AND(G829&lt;&gt;"RM&amp;D Notification", E829=""), "Row "&amp;TEXT(_xlpm.currentRow, "0")&amp;": Event End Date required when Event Type is not RM&amp;D Notification",
      AND(G829&lt;&gt;"RM&amp;D Notification", F829=""), "Row "&amp;TEXT(_xlpm.currentRow, "0")&amp;": Event End Time required when Event Type is not RM&amp;D Notification",
      AND(G829&lt;&gt;"Servicing", H829=""), "Row "&amp;TEXT(_xlpm.currentRow, "0")&amp;": System required when Event Type is not Servicing",
      AND(H829="Others", I829=""), "Row "&amp;TEXT(_xlpm.currentRow, "0")&amp;": Event Description required when System is Others",
      AND(OR(G829="RM&amp;D Intervention",G829="Callback",G829="Repair / Follow-up"), J829=""), "Row "&amp;TEXT(_xlpm.currentRow, "0")&amp;": Action Type required when Event Type is RM&amp;D Intervention, Callback or Repair/Follow-up",
      AND(OR(G829="RM&amp;D Intervention",G829="Callback",G829="Repair / Follow-up"), K829=""), "Row "&amp;TEXT(_xlpm.currentRow, "0")&amp;": Action Description required when Event Type is RM&amp;D Intervention, Callback or Repair/Follow-up",
      AND(OR(G829="RM&amp;D Intervention",G829="Callback",G829="Servicing",G829="Repair / Follow-up"), M829=""), "Row "&amp;TEXT(_xlpm.currentRow, "0")&amp;": Person Full Name required when Event Type is RM&amp;D Intervention, Callback, Servicing or Repair/Follow-up",
      AND(OR(G829="RM&amp;D Intervention",G829="Callback",G829="Repair / Follow-up"), N829= ""), "Row "&amp;TEXT(_xlpm.currentRow, "0")&amp;": Type of Visit required when Event Type is RM&amp;D Intervention, Callback or Repair/Follow-up",
      AND(OR(G829="RM&amp;D Intervention",G829="Callback",G829="Repair / Follow-up"), O829=""), "Row "&amp;TEXT(_xlpm.currentRow, "0")&amp;": Type of Fault required when Event Type is RM&amp;D Intervention, Callback or Repair/Follow-up",
      AND(E829&lt;&gt;"", E829&lt;C829), "Row "&amp;TEXT(_xlpm.currentRow, "0")&amp;": Event End Date cannot be earlier than Start Date",
      AND(E829=C829, F829&lt;&gt;"", D829&lt;&gt;"", F829&lt;=D829), "Row "&amp;TEXT(_xlpm.currentRow, "0")&amp;": Event End Time must be after Start Time when dates are the same",
      ""
    ),
    ""
  )
)</f>
        <v/>
      </c>
      <c r="S829" s="10"/>
    </row>
    <row r="830" spans="1:19" s="3" customFormat="1" x14ac:dyDescent="0.25">
      <c r="A830" s="22"/>
      <c r="B830" s="22"/>
      <c r="C830" s="23"/>
      <c r="D830" s="24"/>
      <c r="E830" s="23"/>
      <c r="F830" s="24"/>
      <c r="G830" s="25"/>
      <c r="H830" s="25"/>
      <c r="I830" s="22"/>
      <c r="J830" s="25"/>
      <c r="K830" s="26"/>
      <c r="L830" s="22"/>
      <c r="M830" s="22"/>
      <c r="N830" s="25"/>
      <c r="O830" s="25"/>
      <c r="P830" s="22"/>
      <c r="R830" s="10" t="str" cm="1">
        <f t="array" ref="R830">_xlfn.LET(
  _xlpm.currentRow, ROW(A830),
  IF(
    OR(A830&lt;&gt;"", B830&lt;&gt;"", C830&lt;&gt;"", D830&lt;&gt;"", M830&lt;&gt;"", G830&lt;&gt;"", E830&lt;&gt;"", F830&lt;&gt;"", H830&lt;&gt;"", I830&lt;&gt;"", J830&lt;&gt;"", K830&lt;&gt;"", L830&lt;&gt;"",N830&lt;&gt; "", O830&lt;&gt;"", P830&lt;&gt;""),
    _xlfn.SWITCH(
      TRUE(),
      A830="", "Row "&amp;TEXT(_xlpm.currentRow, "0")&amp;": RM&amp;D Report ID is missing",
      B830="", "Row "&amp;TEXT(_xlpm.currentRow, "0")&amp;": PTO Lift ID is missing",
      C830="", "Row "&amp;TEXT(_xlpm.currentRow, "0")&amp;": Event Start Date is missing",
      D830="", "Row "&amp;TEXT(_xlpm.currentRow, "0")&amp;": Event Start Time is missing",
      G830="", "Row "&amp;TEXT(_xlpm.currentRow, "0")&amp;": Event Type is missing",
      AND(G830&lt;&gt;"RM&amp;D Notification", E830=""), "Row "&amp;TEXT(_xlpm.currentRow, "0")&amp;": Event End Date required when Event Type is not RM&amp;D Notification",
      AND(G830&lt;&gt;"RM&amp;D Notification", F830=""), "Row "&amp;TEXT(_xlpm.currentRow, "0")&amp;": Event End Time required when Event Type is not RM&amp;D Notification",
      AND(G830&lt;&gt;"Servicing", H830=""), "Row "&amp;TEXT(_xlpm.currentRow, "0")&amp;": System required when Event Type is not Servicing",
      AND(H830="Others", I830=""), "Row "&amp;TEXT(_xlpm.currentRow, "0")&amp;": Event Description required when System is Others",
      AND(OR(G830="RM&amp;D Intervention",G830="Callback",G830="Repair / Follow-up"), J830=""), "Row "&amp;TEXT(_xlpm.currentRow, "0")&amp;": Action Type required when Event Type is RM&amp;D Intervention, Callback or Repair/Follow-up",
      AND(OR(G830="RM&amp;D Intervention",G830="Callback",G830="Repair / Follow-up"), K830=""), "Row "&amp;TEXT(_xlpm.currentRow, "0")&amp;": Action Description required when Event Type is RM&amp;D Intervention, Callback or Repair/Follow-up",
      AND(OR(G830="RM&amp;D Intervention",G830="Callback",G830="Servicing",G830="Repair / Follow-up"), M830=""), "Row "&amp;TEXT(_xlpm.currentRow, "0")&amp;": Person Full Name required when Event Type is RM&amp;D Intervention, Callback, Servicing or Repair/Follow-up",
      AND(OR(G830="RM&amp;D Intervention",G830="Callback",G830="Repair / Follow-up"), N830= ""), "Row "&amp;TEXT(_xlpm.currentRow, "0")&amp;": Type of Visit required when Event Type is RM&amp;D Intervention, Callback or Repair/Follow-up",
      AND(OR(G830="RM&amp;D Intervention",G830="Callback",G830="Repair / Follow-up"), O830=""), "Row "&amp;TEXT(_xlpm.currentRow, "0")&amp;": Type of Fault required when Event Type is RM&amp;D Intervention, Callback or Repair/Follow-up",
      AND(E830&lt;&gt;"", E830&lt;C830), "Row "&amp;TEXT(_xlpm.currentRow, "0")&amp;": Event End Date cannot be earlier than Start Date",
      AND(E830=C830, F830&lt;&gt;"", D830&lt;&gt;"", F830&lt;=D830), "Row "&amp;TEXT(_xlpm.currentRow, "0")&amp;": Event End Time must be after Start Time when dates are the same",
      ""
    ),
    ""
  )
)</f>
        <v/>
      </c>
      <c r="S830" s="10"/>
    </row>
    <row r="831" spans="1:19" s="3" customFormat="1" x14ac:dyDescent="0.25">
      <c r="A831" s="22"/>
      <c r="B831" s="22"/>
      <c r="C831" s="23"/>
      <c r="D831" s="24"/>
      <c r="E831" s="23"/>
      <c r="F831" s="24"/>
      <c r="G831" s="25"/>
      <c r="H831" s="25"/>
      <c r="I831" s="22"/>
      <c r="J831" s="25"/>
      <c r="K831" s="26"/>
      <c r="L831" s="22"/>
      <c r="M831" s="22"/>
      <c r="N831" s="25"/>
      <c r="O831" s="25"/>
      <c r="P831" s="22"/>
      <c r="R831" s="10" t="str" cm="1">
        <f t="array" ref="R831">_xlfn.LET(
  _xlpm.currentRow, ROW(A831),
  IF(
    OR(A831&lt;&gt;"", B831&lt;&gt;"", C831&lt;&gt;"", D831&lt;&gt;"", M831&lt;&gt;"", G831&lt;&gt;"", E831&lt;&gt;"", F831&lt;&gt;"", H831&lt;&gt;"", I831&lt;&gt;"", J831&lt;&gt;"", K831&lt;&gt;"", L831&lt;&gt;"",N831&lt;&gt; "", O831&lt;&gt;"", P831&lt;&gt;""),
    _xlfn.SWITCH(
      TRUE(),
      A831="", "Row "&amp;TEXT(_xlpm.currentRow, "0")&amp;": RM&amp;D Report ID is missing",
      B831="", "Row "&amp;TEXT(_xlpm.currentRow, "0")&amp;": PTO Lift ID is missing",
      C831="", "Row "&amp;TEXT(_xlpm.currentRow, "0")&amp;": Event Start Date is missing",
      D831="", "Row "&amp;TEXT(_xlpm.currentRow, "0")&amp;": Event Start Time is missing",
      G831="", "Row "&amp;TEXT(_xlpm.currentRow, "0")&amp;": Event Type is missing",
      AND(G831&lt;&gt;"RM&amp;D Notification", E831=""), "Row "&amp;TEXT(_xlpm.currentRow, "0")&amp;": Event End Date required when Event Type is not RM&amp;D Notification",
      AND(G831&lt;&gt;"RM&amp;D Notification", F831=""), "Row "&amp;TEXT(_xlpm.currentRow, "0")&amp;": Event End Time required when Event Type is not RM&amp;D Notification",
      AND(G831&lt;&gt;"Servicing", H831=""), "Row "&amp;TEXT(_xlpm.currentRow, "0")&amp;": System required when Event Type is not Servicing",
      AND(H831="Others", I831=""), "Row "&amp;TEXT(_xlpm.currentRow, "0")&amp;": Event Description required when System is Others",
      AND(OR(G831="RM&amp;D Intervention",G831="Callback",G831="Repair / Follow-up"), J831=""), "Row "&amp;TEXT(_xlpm.currentRow, "0")&amp;": Action Type required when Event Type is RM&amp;D Intervention, Callback or Repair/Follow-up",
      AND(OR(G831="RM&amp;D Intervention",G831="Callback",G831="Repair / Follow-up"), K831=""), "Row "&amp;TEXT(_xlpm.currentRow, "0")&amp;": Action Description required when Event Type is RM&amp;D Intervention, Callback or Repair/Follow-up",
      AND(OR(G831="RM&amp;D Intervention",G831="Callback",G831="Servicing",G831="Repair / Follow-up"), M831=""), "Row "&amp;TEXT(_xlpm.currentRow, "0")&amp;": Person Full Name required when Event Type is RM&amp;D Intervention, Callback, Servicing or Repair/Follow-up",
      AND(OR(G831="RM&amp;D Intervention",G831="Callback",G831="Repair / Follow-up"), N831= ""), "Row "&amp;TEXT(_xlpm.currentRow, "0")&amp;": Type of Visit required when Event Type is RM&amp;D Intervention, Callback or Repair/Follow-up",
      AND(OR(G831="RM&amp;D Intervention",G831="Callback",G831="Repair / Follow-up"), O831=""), "Row "&amp;TEXT(_xlpm.currentRow, "0")&amp;": Type of Fault required when Event Type is RM&amp;D Intervention, Callback or Repair/Follow-up",
      AND(E831&lt;&gt;"", E831&lt;C831), "Row "&amp;TEXT(_xlpm.currentRow, "0")&amp;": Event End Date cannot be earlier than Start Date",
      AND(E831=C831, F831&lt;&gt;"", D831&lt;&gt;"", F831&lt;=D831), "Row "&amp;TEXT(_xlpm.currentRow, "0")&amp;": Event End Time must be after Start Time when dates are the same",
      ""
    ),
    ""
  )
)</f>
        <v/>
      </c>
      <c r="S831" s="10"/>
    </row>
    <row r="832" spans="1:19" s="3" customFormat="1" x14ac:dyDescent="0.25">
      <c r="A832" s="22"/>
      <c r="B832" s="22"/>
      <c r="C832" s="23"/>
      <c r="D832" s="24"/>
      <c r="E832" s="23"/>
      <c r="F832" s="24"/>
      <c r="G832" s="25"/>
      <c r="H832" s="25"/>
      <c r="I832" s="22"/>
      <c r="J832" s="25"/>
      <c r="K832" s="26"/>
      <c r="L832" s="22"/>
      <c r="M832" s="22"/>
      <c r="N832" s="25"/>
      <c r="O832" s="25"/>
      <c r="P832" s="22"/>
      <c r="R832" s="10" t="str" cm="1">
        <f t="array" ref="R832">_xlfn.LET(
  _xlpm.currentRow, ROW(A832),
  IF(
    OR(A832&lt;&gt;"", B832&lt;&gt;"", C832&lt;&gt;"", D832&lt;&gt;"", M832&lt;&gt;"", G832&lt;&gt;"", E832&lt;&gt;"", F832&lt;&gt;"", H832&lt;&gt;"", I832&lt;&gt;"", J832&lt;&gt;"", K832&lt;&gt;"", L832&lt;&gt;"",N832&lt;&gt; "", O832&lt;&gt;"", P832&lt;&gt;""),
    _xlfn.SWITCH(
      TRUE(),
      A832="", "Row "&amp;TEXT(_xlpm.currentRow, "0")&amp;": RM&amp;D Report ID is missing",
      B832="", "Row "&amp;TEXT(_xlpm.currentRow, "0")&amp;": PTO Lift ID is missing",
      C832="", "Row "&amp;TEXT(_xlpm.currentRow, "0")&amp;": Event Start Date is missing",
      D832="", "Row "&amp;TEXT(_xlpm.currentRow, "0")&amp;": Event Start Time is missing",
      G832="", "Row "&amp;TEXT(_xlpm.currentRow, "0")&amp;": Event Type is missing",
      AND(G832&lt;&gt;"RM&amp;D Notification", E832=""), "Row "&amp;TEXT(_xlpm.currentRow, "0")&amp;": Event End Date required when Event Type is not RM&amp;D Notification",
      AND(G832&lt;&gt;"RM&amp;D Notification", F832=""), "Row "&amp;TEXT(_xlpm.currentRow, "0")&amp;": Event End Time required when Event Type is not RM&amp;D Notification",
      AND(G832&lt;&gt;"Servicing", H832=""), "Row "&amp;TEXT(_xlpm.currentRow, "0")&amp;": System required when Event Type is not Servicing",
      AND(H832="Others", I832=""), "Row "&amp;TEXT(_xlpm.currentRow, "0")&amp;": Event Description required when System is Others",
      AND(OR(G832="RM&amp;D Intervention",G832="Callback",G832="Repair / Follow-up"), J832=""), "Row "&amp;TEXT(_xlpm.currentRow, "0")&amp;": Action Type required when Event Type is RM&amp;D Intervention, Callback or Repair/Follow-up",
      AND(OR(G832="RM&amp;D Intervention",G832="Callback",G832="Repair / Follow-up"), K832=""), "Row "&amp;TEXT(_xlpm.currentRow, "0")&amp;": Action Description required when Event Type is RM&amp;D Intervention, Callback or Repair/Follow-up",
      AND(OR(G832="RM&amp;D Intervention",G832="Callback",G832="Servicing",G832="Repair / Follow-up"), M832=""), "Row "&amp;TEXT(_xlpm.currentRow, "0")&amp;": Person Full Name required when Event Type is RM&amp;D Intervention, Callback, Servicing or Repair/Follow-up",
      AND(OR(G832="RM&amp;D Intervention",G832="Callback",G832="Repair / Follow-up"), N832= ""), "Row "&amp;TEXT(_xlpm.currentRow, "0")&amp;": Type of Visit required when Event Type is RM&amp;D Intervention, Callback or Repair/Follow-up",
      AND(OR(G832="RM&amp;D Intervention",G832="Callback",G832="Repair / Follow-up"), O832=""), "Row "&amp;TEXT(_xlpm.currentRow, "0")&amp;": Type of Fault required when Event Type is RM&amp;D Intervention, Callback or Repair/Follow-up",
      AND(E832&lt;&gt;"", E832&lt;C832), "Row "&amp;TEXT(_xlpm.currentRow, "0")&amp;": Event End Date cannot be earlier than Start Date",
      AND(E832=C832, F832&lt;&gt;"", D832&lt;&gt;"", F832&lt;=D832), "Row "&amp;TEXT(_xlpm.currentRow, "0")&amp;": Event End Time must be after Start Time when dates are the same",
      ""
    ),
    ""
  )
)</f>
        <v/>
      </c>
      <c r="S832" s="10"/>
    </row>
    <row r="833" spans="1:19" s="3" customFormat="1" x14ac:dyDescent="0.25">
      <c r="A833" s="22"/>
      <c r="B833" s="22"/>
      <c r="C833" s="23"/>
      <c r="D833" s="24"/>
      <c r="E833" s="23"/>
      <c r="F833" s="24"/>
      <c r="G833" s="25"/>
      <c r="H833" s="25"/>
      <c r="I833" s="22"/>
      <c r="J833" s="25"/>
      <c r="K833" s="26"/>
      <c r="L833" s="22"/>
      <c r="M833" s="22"/>
      <c r="N833" s="25"/>
      <c r="O833" s="25"/>
      <c r="P833" s="22"/>
      <c r="R833" s="10" t="str" cm="1">
        <f t="array" ref="R833">_xlfn.LET(
  _xlpm.currentRow, ROW(A833),
  IF(
    OR(A833&lt;&gt;"", B833&lt;&gt;"", C833&lt;&gt;"", D833&lt;&gt;"", M833&lt;&gt;"", G833&lt;&gt;"", E833&lt;&gt;"", F833&lt;&gt;"", H833&lt;&gt;"", I833&lt;&gt;"", J833&lt;&gt;"", K833&lt;&gt;"", L833&lt;&gt;"",N833&lt;&gt; "", O833&lt;&gt;"", P833&lt;&gt;""),
    _xlfn.SWITCH(
      TRUE(),
      A833="", "Row "&amp;TEXT(_xlpm.currentRow, "0")&amp;": RM&amp;D Report ID is missing",
      B833="", "Row "&amp;TEXT(_xlpm.currentRow, "0")&amp;": PTO Lift ID is missing",
      C833="", "Row "&amp;TEXT(_xlpm.currentRow, "0")&amp;": Event Start Date is missing",
      D833="", "Row "&amp;TEXT(_xlpm.currentRow, "0")&amp;": Event Start Time is missing",
      G833="", "Row "&amp;TEXT(_xlpm.currentRow, "0")&amp;": Event Type is missing",
      AND(G833&lt;&gt;"RM&amp;D Notification", E833=""), "Row "&amp;TEXT(_xlpm.currentRow, "0")&amp;": Event End Date required when Event Type is not RM&amp;D Notification",
      AND(G833&lt;&gt;"RM&amp;D Notification", F833=""), "Row "&amp;TEXT(_xlpm.currentRow, "0")&amp;": Event End Time required when Event Type is not RM&amp;D Notification",
      AND(G833&lt;&gt;"Servicing", H833=""), "Row "&amp;TEXT(_xlpm.currentRow, "0")&amp;": System required when Event Type is not Servicing",
      AND(H833="Others", I833=""), "Row "&amp;TEXT(_xlpm.currentRow, "0")&amp;": Event Description required when System is Others",
      AND(OR(G833="RM&amp;D Intervention",G833="Callback",G833="Repair / Follow-up"), J833=""), "Row "&amp;TEXT(_xlpm.currentRow, "0")&amp;": Action Type required when Event Type is RM&amp;D Intervention, Callback or Repair/Follow-up",
      AND(OR(G833="RM&amp;D Intervention",G833="Callback",G833="Repair / Follow-up"), K833=""), "Row "&amp;TEXT(_xlpm.currentRow, "0")&amp;": Action Description required when Event Type is RM&amp;D Intervention, Callback or Repair/Follow-up",
      AND(OR(G833="RM&amp;D Intervention",G833="Callback",G833="Servicing",G833="Repair / Follow-up"), M833=""), "Row "&amp;TEXT(_xlpm.currentRow, "0")&amp;": Person Full Name required when Event Type is RM&amp;D Intervention, Callback, Servicing or Repair/Follow-up",
      AND(OR(G833="RM&amp;D Intervention",G833="Callback",G833="Repair / Follow-up"), N833= ""), "Row "&amp;TEXT(_xlpm.currentRow, "0")&amp;": Type of Visit required when Event Type is RM&amp;D Intervention, Callback or Repair/Follow-up",
      AND(OR(G833="RM&amp;D Intervention",G833="Callback",G833="Repair / Follow-up"), O833=""), "Row "&amp;TEXT(_xlpm.currentRow, "0")&amp;": Type of Fault required when Event Type is RM&amp;D Intervention, Callback or Repair/Follow-up",
      AND(E833&lt;&gt;"", E833&lt;C833), "Row "&amp;TEXT(_xlpm.currentRow, "0")&amp;": Event End Date cannot be earlier than Start Date",
      AND(E833=C833, F833&lt;&gt;"", D833&lt;&gt;"", F833&lt;=D833), "Row "&amp;TEXT(_xlpm.currentRow, "0")&amp;": Event End Time must be after Start Time when dates are the same",
      ""
    ),
    ""
  )
)</f>
        <v/>
      </c>
      <c r="S833" s="10"/>
    </row>
    <row r="834" spans="1:19" s="3" customFormat="1" x14ac:dyDescent="0.25">
      <c r="A834" s="22"/>
      <c r="B834" s="22"/>
      <c r="C834" s="23"/>
      <c r="D834" s="24"/>
      <c r="E834" s="23"/>
      <c r="F834" s="24"/>
      <c r="G834" s="25"/>
      <c r="H834" s="25"/>
      <c r="I834" s="22"/>
      <c r="J834" s="25"/>
      <c r="K834" s="26"/>
      <c r="L834" s="22"/>
      <c r="M834" s="22"/>
      <c r="N834" s="25"/>
      <c r="O834" s="25"/>
      <c r="P834" s="22"/>
      <c r="R834" s="10" t="str" cm="1">
        <f t="array" ref="R834">_xlfn.LET(
  _xlpm.currentRow, ROW(A834),
  IF(
    OR(A834&lt;&gt;"", B834&lt;&gt;"", C834&lt;&gt;"", D834&lt;&gt;"", M834&lt;&gt;"", G834&lt;&gt;"", E834&lt;&gt;"", F834&lt;&gt;"", H834&lt;&gt;"", I834&lt;&gt;"", J834&lt;&gt;"", K834&lt;&gt;"", L834&lt;&gt;"",N834&lt;&gt; "", O834&lt;&gt;"", P834&lt;&gt;""),
    _xlfn.SWITCH(
      TRUE(),
      A834="", "Row "&amp;TEXT(_xlpm.currentRow, "0")&amp;": RM&amp;D Report ID is missing",
      B834="", "Row "&amp;TEXT(_xlpm.currentRow, "0")&amp;": PTO Lift ID is missing",
      C834="", "Row "&amp;TEXT(_xlpm.currentRow, "0")&amp;": Event Start Date is missing",
      D834="", "Row "&amp;TEXT(_xlpm.currentRow, "0")&amp;": Event Start Time is missing",
      G834="", "Row "&amp;TEXT(_xlpm.currentRow, "0")&amp;": Event Type is missing",
      AND(G834&lt;&gt;"RM&amp;D Notification", E834=""), "Row "&amp;TEXT(_xlpm.currentRow, "0")&amp;": Event End Date required when Event Type is not RM&amp;D Notification",
      AND(G834&lt;&gt;"RM&amp;D Notification", F834=""), "Row "&amp;TEXT(_xlpm.currentRow, "0")&amp;": Event End Time required when Event Type is not RM&amp;D Notification",
      AND(G834&lt;&gt;"Servicing", H834=""), "Row "&amp;TEXT(_xlpm.currentRow, "0")&amp;": System required when Event Type is not Servicing",
      AND(H834="Others", I834=""), "Row "&amp;TEXT(_xlpm.currentRow, "0")&amp;": Event Description required when System is Others",
      AND(OR(G834="RM&amp;D Intervention",G834="Callback",G834="Repair / Follow-up"), J834=""), "Row "&amp;TEXT(_xlpm.currentRow, "0")&amp;": Action Type required when Event Type is RM&amp;D Intervention, Callback or Repair/Follow-up",
      AND(OR(G834="RM&amp;D Intervention",G834="Callback",G834="Repair / Follow-up"), K834=""), "Row "&amp;TEXT(_xlpm.currentRow, "0")&amp;": Action Description required when Event Type is RM&amp;D Intervention, Callback or Repair/Follow-up",
      AND(OR(G834="RM&amp;D Intervention",G834="Callback",G834="Servicing",G834="Repair / Follow-up"), M834=""), "Row "&amp;TEXT(_xlpm.currentRow, "0")&amp;": Person Full Name required when Event Type is RM&amp;D Intervention, Callback, Servicing or Repair/Follow-up",
      AND(OR(G834="RM&amp;D Intervention",G834="Callback",G834="Repair / Follow-up"), N834= ""), "Row "&amp;TEXT(_xlpm.currentRow, "0")&amp;": Type of Visit required when Event Type is RM&amp;D Intervention, Callback or Repair/Follow-up",
      AND(OR(G834="RM&amp;D Intervention",G834="Callback",G834="Repair / Follow-up"), O834=""), "Row "&amp;TEXT(_xlpm.currentRow, "0")&amp;": Type of Fault required when Event Type is RM&amp;D Intervention, Callback or Repair/Follow-up",
      AND(E834&lt;&gt;"", E834&lt;C834), "Row "&amp;TEXT(_xlpm.currentRow, "0")&amp;": Event End Date cannot be earlier than Start Date",
      AND(E834=C834, F834&lt;&gt;"", D834&lt;&gt;"", F834&lt;=D834), "Row "&amp;TEXT(_xlpm.currentRow, "0")&amp;": Event End Time must be after Start Time when dates are the same",
      ""
    ),
    ""
  )
)</f>
        <v/>
      </c>
      <c r="S834" s="10"/>
    </row>
    <row r="835" spans="1:19" s="3" customFormat="1" x14ac:dyDescent="0.25">
      <c r="A835" s="22"/>
      <c r="B835" s="22"/>
      <c r="C835" s="23"/>
      <c r="D835" s="24"/>
      <c r="E835" s="23"/>
      <c r="F835" s="24"/>
      <c r="G835" s="25"/>
      <c r="H835" s="25"/>
      <c r="I835" s="22"/>
      <c r="J835" s="25"/>
      <c r="K835" s="26"/>
      <c r="L835" s="22"/>
      <c r="M835" s="22"/>
      <c r="N835" s="25"/>
      <c r="O835" s="25"/>
      <c r="P835" s="22"/>
      <c r="R835" s="10" t="str" cm="1">
        <f t="array" ref="R835">_xlfn.LET(
  _xlpm.currentRow, ROW(A835),
  IF(
    OR(A835&lt;&gt;"", B835&lt;&gt;"", C835&lt;&gt;"", D835&lt;&gt;"", M835&lt;&gt;"", G835&lt;&gt;"", E835&lt;&gt;"", F835&lt;&gt;"", H835&lt;&gt;"", I835&lt;&gt;"", J835&lt;&gt;"", K835&lt;&gt;"", L835&lt;&gt;"",N835&lt;&gt; "", O835&lt;&gt;"", P835&lt;&gt;""),
    _xlfn.SWITCH(
      TRUE(),
      A835="", "Row "&amp;TEXT(_xlpm.currentRow, "0")&amp;": RM&amp;D Report ID is missing",
      B835="", "Row "&amp;TEXT(_xlpm.currentRow, "0")&amp;": PTO Lift ID is missing",
      C835="", "Row "&amp;TEXT(_xlpm.currentRow, "0")&amp;": Event Start Date is missing",
      D835="", "Row "&amp;TEXT(_xlpm.currentRow, "0")&amp;": Event Start Time is missing",
      G835="", "Row "&amp;TEXT(_xlpm.currentRow, "0")&amp;": Event Type is missing",
      AND(G835&lt;&gt;"RM&amp;D Notification", E835=""), "Row "&amp;TEXT(_xlpm.currentRow, "0")&amp;": Event End Date required when Event Type is not RM&amp;D Notification",
      AND(G835&lt;&gt;"RM&amp;D Notification", F835=""), "Row "&amp;TEXT(_xlpm.currentRow, "0")&amp;": Event End Time required when Event Type is not RM&amp;D Notification",
      AND(G835&lt;&gt;"Servicing", H835=""), "Row "&amp;TEXT(_xlpm.currentRow, "0")&amp;": System required when Event Type is not Servicing",
      AND(H835="Others", I835=""), "Row "&amp;TEXT(_xlpm.currentRow, "0")&amp;": Event Description required when System is Others",
      AND(OR(G835="RM&amp;D Intervention",G835="Callback",G835="Repair / Follow-up"), J835=""), "Row "&amp;TEXT(_xlpm.currentRow, "0")&amp;": Action Type required when Event Type is RM&amp;D Intervention, Callback or Repair/Follow-up",
      AND(OR(G835="RM&amp;D Intervention",G835="Callback",G835="Repair / Follow-up"), K835=""), "Row "&amp;TEXT(_xlpm.currentRow, "0")&amp;": Action Description required when Event Type is RM&amp;D Intervention, Callback or Repair/Follow-up",
      AND(OR(G835="RM&amp;D Intervention",G835="Callback",G835="Servicing",G835="Repair / Follow-up"), M835=""), "Row "&amp;TEXT(_xlpm.currentRow, "0")&amp;": Person Full Name required when Event Type is RM&amp;D Intervention, Callback, Servicing or Repair/Follow-up",
      AND(OR(G835="RM&amp;D Intervention",G835="Callback",G835="Repair / Follow-up"), N835= ""), "Row "&amp;TEXT(_xlpm.currentRow, "0")&amp;": Type of Visit required when Event Type is RM&amp;D Intervention, Callback or Repair/Follow-up",
      AND(OR(G835="RM&amp;D Intervention",G835="Callback",G835="Repair / Follow-up"), O835=""), "Row "&amp;TEXT(_xlpm.currentRow, "0")&amp;": Type of Fault required when Event Type is RM&amp;D Intervention, Callback or Repair/Follow-up",
      AND(E835&lt;&gt;"", E835&lt;C835), "Row "&amp;TEXT(_xlpm.currentRow, "0")&amp;": Event End Date cannot be earlier than Start Date",
      AND(E835=C835, F835&lt;&gt;"", D835&lt;&gt;"", F835&lt;=D835), "Row "&amp;TEXT(_xlpm.currentRow, "0")&amp;": Event End Time must be after Start Time when dates are the same",
      ""
    ),
    ""
  )
)</f>
        <v/>
      </c>
      <c r="S835" s="10"/>
    </row>
    <row r="836" spans="1:19" s="3" customFormat="1" x14ac:dyDescent="0.25">
      <c r="A836" s="22"/>
      <c r="B836" s="22"/>
      <c r="C836" s="23"/>
      <c r="D836" s="24"/>
      <c r="E836" s="23"/>
      <c r="F836" s="24"/>
      <c r="G836" s="25"/>
      <c r="H836" s="25"/>
      <c r="I836" s="22"/>
      <c r="J836" s="25"/>
      <c r="K836" s="26"/>
      <c r="L836" s="22"/>
      <c r="M836" s="22"/>
      <c r="N836" s="25"/>
      <c r="O836" s="25"/>
      <c r="P836" s="22"/>
      <c r="R836" s="10" t="str" cm="1">
        <f t="array" ref="R836">_xlfn.LET(
  _xlpm.currentRow, ROW(A836),
  IF(
    OR(A836&lt;&gt;"", B836&lt;&gt;"", C836&lt;&gt;"", D836&lt;&gt;"", M836&lt;&gt;"", G836&lt;&gt;"", E836&lt;&gt;"", F836&lt;&gt;"", H836&lt;&gt;"", I836&lt;&gt;"", J836&lt;&gt;"", K836&lt;&gt;"", L836&lt;&gt;"",N836&lt;&gt; "", O836&lt;&gt;"", P836&lt;&gt;""),
    _xlfn.SWITCH(
      TRUE(),
      A836="", "Row "&amp;TEXT(_xlpm.currentRow, "0")&amp;": RM&amp;D Report ID is missing",
      B836="", "Row "&amp;TEXT(_xlpm.currentRow, "0")&amp;": PTO Lift ID is missing",
      C836="", "Row "&amp;TEXT(_xlpm.currentRow, "0")&amp;": Event Start Date is missing",
      D836="", "Row "&amp;TEXT(_xlpm.currentRow, "0")&amp;": Event Start Time is missing",
      G836="", "Row "&amp;TEXT(_xlpm.currentRow, "0")&amp;": Event Type is missing",
      AND(G836&lt;&gt;"RM&amp;D Notification", E836=""), "Row "&amp;TEXT(_xlpm.currentRow, "0")&amp;": Event End Date required when Event Type is not RM&amp;D Notification",
      AND(G836&lt;&gt;"RM&amp;D Notification", F836=""), "Row "&amp;TEXT(_xlpm.currentRow, "0")&amp;": Event End Time required when Event Type is not RM&amp;D Notification",
      AND(G836&lt;&gt;"Servicing", H836=""), "Row "&amp;TEXT(_xlpm.currentRow, "0")&amp;": System required when Event Type is not Servicing",
      AND(H836="Others", I836=""), "Row "&amp;TEXT(_xlpm.currentRow, "0")&amp;": Event Description required when System is Others",
      AND(OR(G836="RM&amp;D Intervention",G836="Callback",G836="Repair / Follow-up"), J836=""), "Row "&amp;TEXT(_xlpm.currentRow, "0")&amp;": Action Type required when Event Type is RM&amp;D Intervention, Callback or Repair/Follow-up",
      AND(OR(G836="RM&amp;D Intervention",G836="Callback",G836="Repair / Follow-up"), K836=""), "Row "&amp;TEXT(_xlpm.currentRow, "0")&amp;": Action Description required when Event Type is RM&amp;D Intervention, Callback or Repair/Follow-up",
      AND(OR(G836="RM&amp;D Intervention",G836="Callback",G836="Servicing",G836="Repair / Follow-up"), M836=""), "Row "&amp;TEXT(_xlpm.currentRow, "0")&amp;": Person Full Name required when Event Type is RM&amp;D Intervention, Callback, Servicing or Repair/Follow-up",
      AND(OR(G836="RM&amp;D Intervention",G836="Callback",G836="Repair / Follow-up"), N836= ""), "Row "&amp;TEXT(_xlpm.currentRow, "0")&amp;": Type of Visit required when Event Type is RM&amp;D Intervention, Callback or Repair/Follow-up",
      AND(OR(G836="RM&amp;D Intervention",G836="Callback",G836="Repair / Follow-up"), O836=""), "Row "&amp;TEXT(_xlpm.currentRow, "0")&amp;": Type of Fault required when Event Type is RM&amp;D Intervention, Callback or Repair/Follow-up",
      AND(E836&lt;&gt;"", E836&lt;C836), "Row "&amp;TEXT(_xlpm.currentRow, "0")&amp;": Event End Date cannot be earlier than Start Date",
      AND(E836=C836, F836&lt;&gt;"", D836&lt;&gt;"", F836&lt;=D836), "Row "&amp;TEXT(_xlpm.currentRow, "0")&amp;": Event End Time must be after Start Time when dates are the same",
      ""
    ),
    ""
  )
)</f>
        <v/>
      </c>
      <c r="S836" s="10"/>
    </row>
    <row r="837" spans="1:19" s="3" customFormat="1" x14ac:dyDescent="0.25">
      <c r="A837" s="22"/>
      <c r="B837" s="22"/>
      <c r="C837" s="23"/>
      <c r="D837" s="24"/>
      <c r="E837" s="23"/>
      <c r="F837" s="24"/>
      <c r="G837" s="25"/>
      <c r="H837" s="25"/>
      <c r="I837" s="22"/>
      <c r="J837" s="25"/>
      <c r="K837" s="26"/>
      <c r="L837" s="22"/>
      <c r="M837" s="22"/>
      <c r="N837" s="25"/>
      <c r="O837" s="25"/>
      <c r="P837" s="22"/>
      <c r="R837" s="10" t="str" cm="1">
        <f t="array" ref="R837">_xlfn.LET(
  _xlpm.currentRow, ROW(A837),
  IF(
    OR(A837&lt;&gt;"", B837&lt;&gt;"", C837&lt;&gt;"", D837&lt;&gt;"", M837&lt;&gt;"", G837&lt;&gt;"", E837&lt;&gt;"", F837&lt;&gt;"", H837&lt;&gt;"", I837&lt;&gt;"", J837&lt;&gt;"", K837&lt;&gt;"", L837&lt;&gt;"",N837&lt;&gt; "", O837&lt;&gt;"", P837&lt;&gt;""),
    _xlfn.SWITCH(
      TRUE(),
      A837="", "Row "&amp;TEXT(_xlpm.currentRow, "0")&amp;": RM&amp;D Report ID is missing",
      B837="", "Row "&amp;TEXT(_xlpm.currentRow, "0")&amp;": PTO Lift ID is missing",
      C837="", "Row "&amp;TEXT(_xlpm.currentRow, "0")&amp;": Event Start Date is missing",
      D837="", "Row "&amp;TEXT(_xlpm.currentRow, "0")&amp;": Event Start Time is missing",
      G837="", "Row "&amp;TEXT(_xlpm.currentRow, "0")&amp;": Event Type is missing",
      AND(G837&lt;&gt;"RM&amp;D Notification", E837=""), "Row "&amp;TEXT(_xlpm.currentRow, "0")&amp;": Event End Date required when Event Type is not RM&amp;D Notification",
      AND(G837&lt;&gt;"RM&amp;D Notification", F837=""), "Row "&amp;TEXT(_xlpm.currentRow, "0")&amp;": Event End Time required when Event Type is not RM&amp;D Notification",
      AND(G837&lt;&gt;"Servicing", H837=""), "Row "&amp;TEXT(_xlpm.currentRow, "0")&amp;": System required when Event Type is not Servicing",
      AND(H837="Others", I837=""), "Row "&amp;TEXT(_xlpm.currentRow, "0")&amp;": Event Description required when System is Others",
      AND(OR(G837="RM&amp;D Intervention",G837="Callback",G837="Repair / Follow-up"), J837=""), "Row "&amp;TEXT(_xlpm.currentRow, "0")&amp;": Action Type required when Event Type is RM&amp;D Intervention, Callback or Repair/Follow-up",
      AND(OR(G837="RM&amp;D Intervention",G837="Callback",G837="Repair / Follow-up"), K837=""), "Row "&amp;TEXT(_xlpm.currentRow, "0")&amp;": Action Description required when Event Type is RM&amp;D Intervention, Callback or Repair/Follow-up",
      AND(OR(G837="RM&amp;D Intervention",G837="Callback",G837="Servicing",G837="Repair / Follow-up"), M837=""), "Row "&amp;TEXT(_xlpm.currentRow, "0")&amp;": Person Full Name required when Event Type is RM&amp;D Intervention, Callback, Servicing or Repair/Follow-up",
      AND(OR(G837="RM&amp;D Intervention",G837="Callback",G837="Repair / Follow-up"), N837= ""), "Row "&amp;TEXT(_xlpm.currentRow, "0")&amp;": Type of Visit required when Event Type is RM&amp;D Intervention, Callback or Repair/Follow-up",
      AND(OR(G837="RM&amp;D Intervention",G837="Callback",G837="Repair / Follow-up"), O837=""), "Row "&amp;TEXT(_xlpm.currentRow, "0")&amp;": Type of Fault required when Event Type is RM&amp;D Intervention, Callback or Repair/Follow-up",
      AND(E837&lt;&gt;"", E837&lt;C837), "Row "&amp;TEXT(_xlpm.currentRow, "0")&amp;": Event End Date cannot be earlier than Start Date",
      AND(E837=C837, F837&lt;&gt;"", D837&lt;&gt;"", F837&lt;=D837), "Row "&amp;TEXT(_xlpm.currentRow, "0")&amp;": Event End Time must be after Start Time when dates are the same",
      ""
    ),
    ""
  )
)</f>
        <v/>
      </c>
      <c r="S837" s="10"/>
    </row>
    <row r="838" spans="1:19" s="3" customFormat="1" x14ac:dyDescent="0.25">
      <c r="A838" s="22"/>
      <c r="B838" s="22"/>
      <c r="C838" s="23"/>
      <c r="D838" s="24"/>
      <c r="E838" s="23"/>
      <c r="F838" s="24"/>
      <c r="G838" s="25"/>
      <c r="H838" s="25"/>
      <c r="I838" s="22"/>
      <c r="J838" s="25"/>
      <c r="K838" s="26"/>
      <c r="L838" s="22"/>
      <c r="M838" s="22"/>
      <c r="N838" s="25"/>
      <c r="O838" s="25"/>
      <c r="P838" s="22"/>
      <c r="R838" s="10" t="str" cm="1">
        <f t="array" ref="R838">_xlfn.LET(
  _xlpm.currentRow, ROW(A838),
  IF(
    OR(A838&lt;&gt;"", B838&lt;&gt;"", C838&lt;&gt;"", D838&lt;&gt;"", M838&lt;&gt;"", G838&lt;&gt;"", E838&lt;&gt;"", F838&lt;&gt;"", H838&lt;&gt;"", I838&lt;&gt;"", J838&lt;&gt;"", K838&lt;&gt;"", L838&lt;&gt;"",N838&lt;&gt; "", O838&lt;&gt;"", P838&lt;&gt;""),
    _xlfn.SWITCH(
      TRUE(),
      A838="", "Row "&amp;TEXT(_xlpm.currentRow, "0")&amp;": RM&amp;D Report ID is missing",
      B838="", "Row "&amp;TEXT(_xlpm.currentRow, "0")&amp;": PTO Lift ID is missing",
      C838="", "Row "&amp;TEXT(_xlpm.currentRow, "0")&amp;": Event Start Date is missing",
      D838="", "Row "&amp;TEXT(_xlpm.currentRow, "0")&amp;": Event Start Time is missing",
      G838="", "Row "&amp;TEXT(_xlpm.currentRow, "0")&amp;": Event Type is missing",
      AND(G838&lt;&gt;"RM&amp;D Notification", E838=""), "Row "&amp;TEXT(_xlpm.currentRow, "0")&amp;": Event End Date required when Event Type is not RM&amp;D Notification",
      AND(G838&lt;&gt;"RM&amp;D Notification", F838=""), "Row "&amp;TEXT(_xlpm.currentRow, "0")&amp;": Event End Time required when Event Type is not RM&amp;D Notification",
      AND(G838&lt;&gt;"Servicing", H838=""), "Row "&amp;TEXT(_xlpm.currentRow, "0")&amp;": System required when Event Type is not Servicing",
      AND(H838="Others", I838=""), "Row "&amp;TEXT(_xlpm.currentRow, "0")&amp;": Event Description required when System is Others",
      AND(OR(G838="RM&amp;D Intervention",G838="Callback",G838="Repair / Follow-up"), J838=""), "Row "&amp;TEXT(_xlpm.currentRow, "0")&amp;": Action Type required when Event Type is RM&amp;D Intervention, Callback or Repair/Follow-up",
      AND(OR(G838="RM&amp;D Intervention",G838="Callback",G838="Repair / Follow-up"), K838=""), "Row "&amp;TEXT(_xlpm.currentRow, "0")&amp;": Action Description required when Event Type is RM&amp;D Intervention, Callback or Repair/Follow-up",
      AND(OR(G838="RM&amp;D Intervention",G838="Callback",G838="Servicing",G838="Repair / Follow-up"), M838=""), "Row "&amp;TEXT(_xlpm.currentRow, "0")&amp;": Person Full Name required when Event Type is RM&amp;D Intervention, Callback, Servicing or Repair/Follow-up",
      AND(OR(G838="RM&amp;D Intervention",G838="Callback",G838="Repair / Follow-up"), N838= ""), "Row "&amp;TEXT(_xlpm.currentRow, "0")&amp;": Type of Visit required when Event Type is RM&amp;D Intervention, Callback or Repair/Follow-up",
      AND(OR(G838="RM&amp;D Intervention",G838="Callback",G838="Repair / Follow-up"), O838=""), "Row "&amp;TEXT(_xlpm.currentRow, "0")&amp;": Type of Fault required when Event Type is RM&amp;D Intervention, Callback or Repair/Follow-up",
      AND(E838&lt;&gt;"", E838&lt;C838), "Row "&amp;TEXT(_xlpm.currentRow, "0")&amp;": Event End Date cannot be earlier than Start Date",
      AND(E838=C838, F838&lt;&gt;"", D838&lt;&gt;"", F838&lt;=D838), "Row "&amp;TEXT(_xlpm.currentRow, "0")&amp;": Event End Time must be after Start Time when dates are the same",
      ""
    ),
    ""
  )
)</f>
        <v/>
      </c>
      <c r="S838" s="10"/>
    </row>
    <row r="839" spans="1:19" s="3" customFormat="1" x14ac:dyDescent="0.25">
      <c r="A839" s="22"/>
      <c r="B839" s="22"/>
      <c r="C839" s="23"/>
      <c r="D839" s="24"/>
      <c r="E839" s="23"/>
      <c r="F839" s="24"/>
      <c r="G839" s="25"/>
      <c r="H839" s="25"/>
      <c r="I839" s="22"/>
      <c r="J839" s="25"/>
      <c r="K839" s="26"/>
      <c r="L839" s="22"/>
      <c r="M839" s="22"/>
      <c r="N839" s="25"/>
      <c r="O839" s="25"/>
      <c r="P839" s="22"/>
      <c r="R839" s="10" t="str" cm="1">
        <f t="array" ref="R839">_xlfn.LET(
  _xlpm.currentRow, ROW(A839),
  IF(
    OR(A839&lt;&gt;"", B839&lt;&gt;"", C839&lt;&gt;"", D839&lt;&gt;"", M839&lt;&gt;"", G839&lt;&gt;"", E839&lt;&gt;"", F839&lt;&gt;"", H839&lt;&gt;"", I839&lt;&gt;"", J839&lt;&gt;"", K839&lt;&gt;"", L839&lt;&gt;"",N839&lt;&gt; "", O839&lt;&gt;"", P839&lt;&gt;""),
    _xlfn.SWITCH(
      TRUE(),
      A839="", "Row "&amp;TEXT(_xlpm.currentRow, "0")&amp;": RM&amp;D Report ID is missing",
      B839="", "Row "&amp;TEXT(_xlpm.currentRow, "0")&amp;": PTO Lift ID is missing",
      C839="", "Row "&amp;TEXT(_xlpm.currentRow, "0")&amp;": Event Start Date is missing",
      D839="", "Row "&amp;TEXT(_xlpm.currentRow, "0")&amp;": Event Start Time is missing",
      G839="", "Row "&amp;TEXT(_xlpm.currentRow, "0")&amp;": Event Type is missing",
      AND(G839&lt;&gt;"RM&amp;D Notification", E839=""), "Row "&amp;TEXT(_xlpm.currentRow, "0")&amp;": Event End Date required when Event Type is not RM&amp;D Notification",
      AND(G839&lt;&gt;"RM&amp;D Notification", F839=""), "Row "&amp;TEXT(_xlpm.currentRow, "0")&amp;": Event End Time required when Event Type is not RM&amp;D Notification",
      AND(G839&lt;&gt;"Servicing", H839=""), "Row "&amp;TEXT(_xlpm.currentRow, "0")&amp;": System required when Event Type is not Servicing",
      AND(H839="Others", I839=""), "Row "&amp;TEXT(_xlpm.currentRow, "0")&amp;": Event Description required when System is Others",
      AND(OR(G839="RM&amp;D Intervention",G839="Callback",G839="Repair / Follow-up"), J839=""), "Row "&amp;TEXT(_xlpm.currentRow, "0")&amp;": Action Type required when Event Type is RM&amp;D Intervention, Callback or Repair/Follow-up",
      AND(OR(G839="RM&amp;D Intervention",G839="Callback",G839="Repair / Follow-up"), K839=""), "Row "&amp;TEXT(_xlpm.currentRow, "0")&amp;": Action Description required when Event Type is RM&amp;D Intervention, Callback or Repair/Follow-up",
      AND(OR(G839="RM&amp;D Intervention",G839="Callback",G839="Servicing",G839="Repair / Follow-up"), M839=""), "Row "&amp;TEXT(_xlpm.currentRow, "0")&amp;": Person Full Name required when Event Type is RM&amp;D Intervention, Callback, Servicing or Repair/Follow-up",
      AND(OR(G839="RM&amp;D Intervention",G839="Callback",G839="Repair / Follow-up"), N839= ""), "Row "&amp;TEXT(_xlpm.currentRow, "0")&amp;": Type of Visit required when Event Type is RM&amp;D Intervention, Callback or Repair/Follow-up",
      AND(OR(G839="RM&amp;D Intervention",G839="Callback",G839="Repair / Follow-up"), O839=""), "Row "&amp;TEXT(_xlpm.currentRow, "0")&amp;": Type of Fault required when Event Type is RM&amp;D Intervention, Callback or Repair/Follow-up",
      AND(E839&lt;&gt;"", E839&lt;C839), "Row "&amp;TEXT(_xlpm.currentRow, "0")&amp;": Event End Date cannot be earlier than Start Date",
      AND(E839=C839, F839&lt;&gt;"", D839&lt;&gt;"", F839&lt;=D839), "Row "&amp;TEXT(_xlpm.currentRow, "0")&amp;": Event End Time must be after Start Time when dates are the same",
      ""
    ),
    ""
  )
)</f>
        <v/>
      </c>
      <c r="S839" s="10"/>
    </row>
    <row r="840" spans="1:19" s="3" customFormat="1" x14ac:dyDescent="0.25">
      <c r="A840" s="22"/>
      <c r="B840" s="22"/>
      <c r="C840" s="23"/>
      <c r="D840" s="24"/>
      <c r="E840" s="23"/>
      <c r="F840" s="24"/>
      <c r="G840" s="25"/>
      <c r="H840" s="25"/>
      <c r="I840" s="22"/>
      <c r="J840" s="25"/>
      <c r="K840" s="26"/>
      <c r="L840" s="22"/>
      <c r="M840" s="22"/>
      <c r="N840" s="25"/>
      <c r="O840" s="25"/>
      <c r="P840" s="22"/>
      <c r="R840" s="10" t="str" cm="1">
        <f t="array" ref="R840">_xlfn.LET(
  _xlpm.currentRow, ROW(A840),
  IF(
    OR(A840&lt;&gt;"", B840&lt;&gt;"", C840&lt;&gt;"", D840&lt;&gt;"", M840&lt;&gt;"", G840&lt;&gt;"", E840&lt;&gt;"", F840&lt;&gt;"", H840&lt;&gt;"", I840&lt;&gt;"", J840&lt;&gt;"", K840&lt;&gt;"", L840&lt;&gt;"",N840&lt;&gt; "", O840&lt;&gt;"", P840&lt;&gt;""),
    _xlfn.SWITCH(
      TRUE(),
      A840="", "Row "&amp;TEXT(_xlpm.currentRow, "0")&amp;": RM&amp;D Report ID is missing",
      B840="", "Row "&amp;TEXT(_xlpm.currentRow, "0")&amp;": PTO Lift ID is missing",
      C840="", "Row "&amp;TEXT(_xlpm.currentRow, "0")&amp;": Event Start Date is missing",
      D840="", "Row "&amp;TEXT(_xlpm.currentRow, "0")&amp;": Event Start Time is missing",
      G840="", "Row "&amp;TEXT(_xlpm.currentRow, "0")&amp;": Event Type is missing",
      AND(G840&lt;&gt;"RM&amp;D Notification", E840=""), "Row "&amp;TEXT(_xlpm.currentRow, "0")&amp;": Event End Date required when Event Type is not RM&amp;D Notification",
      AND(G840&lt;&gt;"RM&amp;D Notification", F840=""), "Row "&amp;TEXT(_xlpm.currentRow, "0")&amp;": Event End Time required when Event Type is not RM&amp;D Notification",
      AND(G840&lt;&gt;"Servicing", H840=""), "Row "&amp;TEXT(_xlpm.currentRow, "0")&amp;": System required when Event Type is not Servicing",
      AND(H840="Others", I840=""), "Row "&amp;TEXT(_xlpm.currentRow, "0")&amp;": Event Description required when System is Others",
      AND(OR(G840="RM&amp;D Intervention",G840="Callback",G840="Repair / Follow-up"), J840=""), "Row "&amp;TEXT(_xlpm.currentRow, "0")&amp;": Action Type required when Event Type is RM&amp;D Intervention, Callback or Repair/Follow-up",
      AND(OR(G840="RM&amp;D Intervention",G840="Callback",G840="Repair / Follow-up"), K840=""), "Row "&amp;TEXT(_xlpm.currentRow, "0")&amp;": Action Description required when Event Type is RM&amp;D Intervention, Callback or Repair/Follow-up",
      AND(OR(G840="RM&amp;D Intervention",G840="Callback",G840="Servicing",G840="Repair / Follow-up"), M840=""), "Row "&amp;TEXT(_xlpm.currentRow, "0")&amp;": Person Full Name required when Event Type is RM&amp;D Intervention, Callback, Servicing or Repair/Follow-up",
      AND(OR(G840="RM&amp;D Intervention",G840="Callback",G840="Repair / Follow-up"), N840= ""), "Row "&amp;TEXT(_xlpm.currentRow, "0")&amp;": Type of Visit required when Event Type is RM&amp;D Intervention, Callback or Repair/Follow-up",
      AND(OR(G840="RM&amp;D Intervention",G840="Callback",G840="Repair / Follow-up"), O840=""), "Row "&amp;TEXT(_xlpm.currentRow, "0")&amp;": Type of Fault required when Event Type is RM&amp;D Intervention, Callback or Repair/Follow-up",
      AND(E840&lt;&gt;"", E840&lt;C840), "Row "&amp;TEXT(_xlpm.currentRow, "0")&amp;": Event End Date cannot be earlier than Start Date",
      AND(E840=C840, F840&lt;&gt;"", D840&lt;&gt;"", F840&lt;=D840), "Row "&amp;TEXT(_xlpm.currentRow, "0")&amp;": Event End Time must be after Start Time when dates are the same",
      ""
    ),
    ""
  )
)</f>
        <v/>
      </c>
      <c r="S840" s="10"/>
    </row>
    <row r="841" spans="1:19" s="3" customFormat="1" x14ac:dyDescent="0.25">
      <c r="A841" s="22"/>
      <c r="B841" s="22"/>
      <c r="C841" s="23"/>
      <c r="D841" s="24"/>
      <c r="E841" s="23"/>
      <c r="F841" s="24"/>
      <c r="G841" s="25"/>
      <c r="H841" s="25"/>
      <c r="I841" s="22"/>
      <c r="J841" s="25"/>
      <c r="K841" s="26"/>
      <c r="L841" s="22"/>
      <c r="M841" s="22"/>
      <c r="N841" s="25"/>
      <c r="O841" s="25"/>
      <c r="P841" s="22"/>
      <c r="R841" s="10" t="str" cm="1">
        <f t="array" ref="R841">_xlfn.LET(
  _xlpm.currentRow, ROW(A841),
  IF(
    OR(A841&lt;&gt;"", B841&lt;&gt;"", C841&lt;&gt;"", D841&lt;&gt;"", M841&lt;&gt;"", G841&lt;&gt;"", E841&lt;&gt;"", F841&lt;&gt;"", H841&lt;&gt;"", I841&lt;&gt;"", J841&lt;&gt;"", K841&lt;&gt;"", L841&lt;&gt;"",N841&lt;&gt; "", O841&lt;&gt;"", P841&lt;&gt;""),
    _xlfn.SWITCH(
      TRUE(),
      A841="", "Row "&amp;TEXT(_xlpm.currentRow, "0")&amp;": RM&amp;D Report ID is missing",
      B841="", "Row "&amp;TEXT(_xlpm.currentRow, "0")&amp;": PTO Lift ID is missing",
      C841="", "Row "&amp;TEXT(_xlpm.currentRow, "0")&amp;": Event Start Date is missing",
      D841="", "Row "&amp;TEXT(_xlpm.currentRow, "0")&amp;": Event Start Time is missing",
      G841="", "Row "&amp;TEXT(_xlpm.currentRow, "0")&amp;": Event Type is missing",
      AND(G841&lt;&gt;"RM&amp;D Notification", E841=""), "Row "&amp;TEXT(_xlpm.currentRow, "0")&amp;": Event End Date required when Event Type is not RM&amp;D Notification",
      AND(G841&lt;&gt;"RM&amp;D Notification", F841=""), "Row "&amp;TEXT(_xlpm.currentRow, "0")&amp;": Event End Time required when Event Type is not RM&amp;D Notification",
      AND(G841&lt;&gt;"Servicing", H841=""), "Row "&amp;TEXT(_xlpm.currentRow, "0")&amp;": System required when Event Type is not Servicing",
      AND(H841="Others", I841=""), "Row "&amp;TEXT(_xlpm.currentRow, "0")&amp;": Event Description required when System is Others",
      AND(OR(G841="RM&amp;D Intervention",G841="Callback",G841="Repair / Follow-up"), J841=""), "Row "&amp;TEXT(_xlpm.currentRow, "0")&amp;": Action Type required when Event Type is RM&amp;D Intervention, Callback or Repair/Follow-up",
      AND(OR(G841="RM&amp;D Intervention",G841="Callback",G841="Repair / Follow-up"), K841=""), "Row "&amp;TEXT(_xlpm.currentRow, "0")&amp;": Action Description required when Event Type is RM&amp;D Intervention, Callback or Repair/Follow-up",
      AND(OR(G841="RM&amp;D Intervention",G841="Callback",G841="Servicing",G841="Repair / Follow-up"), M841=""), "Row "&amp;TEXT(_xlpm.currentRow, "0")&amp;": Person Full Name required when Event Type is RM&amp;D Intervention, Callback, Servicing or Repair/Follow-up",
      AND(OR(G841="RM&amp;D Intervention",G841="Callback",G841="Repair / Follow-up"), N841= ""), "Row "&amp;TEXT(_xlpm.currentRow, "0")&amp;": Type of Visit required when Event Type is RM&amp;D Intervention, Callback or Repair/Follow-up",
      AND(OR(G841="RM&amp;D Intervention",G841="Callback",G841="Repair / Follow-up"), O841=""), "Row "&amp;TEXT(_xlpm.currentRow, "0")&amp;": Type of Fault required when Event Type is RM&amp;D Intervention, Callback or Repair/Follow-up",
      AND(E841&lt;&gt;"", E841&lt;C841), "Row "&amp;TEXT(_xlpm.currentRow, "0")&amp;": Event End Date cannot be earlier than Start Date",
      AND(E841=C841, F841&lt;&gt;"", D841&lt;&gt;"", F841&lt;=D841), "Row "&amp;TEXT(_xlpm.currentRow, "0")&amp;": Event End Time must be after Start Time when dates are the same",
      ""
    ),
    ""
  )
)</f>
        <v/>
      </c>
      <c r="S841" s="10"/>
    </row>
    <row r="842" spans="1:19" s="3" customFormat="1" x14ac:dyDescent="0.25">
      <c r="A842" s="22"/>
      <c r="B842" s="22"/>
      <c r="C842" s="23"/>
      <c r="D842" s="24"/>
      <c r="E842" s="23"/>
      <c r="F842" s="24"/>
      <c r="G842" s="25"/>
      <c r="H842" s="25"/>
      <c r="I842" s="22"/>
      <c r="J842" s="25"/>
      <c r="K842" s="26"/>
      <c r="L842" s="22"/>
      <c r="M842" s="22"/>
      <c r="N842" s="25"/>
      <c r="O842" s="25"/>
      <c r="P842" s="22"/>
      <c r="R842" s="10" t="str" cm="1">
        <f t="array" ref="R842">_xlfn.LET(
  _xlpm.currentRow, ROW(A842),
  IF(
    OR(A842&lt;&gt;"", B842&lt;&gt;"", C842&lt;&gt;"", D842&lt;&gt;"", M842&lt;&gt;"", G842&lt;&gt;"", E842&lt;&gt;"", F842&lt;&gt;"", H842&lt;&gt;"", I842&lt;&gt;"", J842&lt;&gt;"", K842&lt;&gt;"", L842&lt;&gt;"",N842&lt;&gt; "", O842&lt;&gt;"", P842&lt;&gt;""),
    _xlfn.SWITCH(
      TRUE(),
      A842="", "Row "&amp;TEXT(_xlpm.currentRow, "0")&amp;": RM&amp;D Report ID is missing",
      B842="", "Row "&amp;TEXT(_xlpm.currentRow, "0")&amp;": PTO Lift ID is missing",
      C842="", "Row "&amp;TEXT(_xlpm.currentRow, "0")&amp;": Event Start Date is missing",
      D842="", "Row "&amp;TEXT(_xlpm.currentRow, "0")&amp;": Event Start Time is missing",
      G842="", "Row "&amp;TEXT(_xlpm.currentRow, "0")&amp;": Event Type is missing",
      AND(G842&lt;&gt;"RM&amp;D Notification", E842=""), "Row "&amp;TEXT(_xlpm.currentRow, "0")&amp;": Event End Date required when Event Type is not RM&amp;D Notification",
      AND(G842&lt;&gt;"RM&amp;D Notification", F842=""), "Row "&amp;TEXT(_xlpm.currentRow, "0")&amp;": Event End Time required when Event Type is not RM&amp;D Notification",
      AND(G842&lt;&gt;"Servicing", H842=""), "Row "&amp;TEXT(_xlpm.currentRow, "0")&amp;": System required when Event Type is not Servicing",
      AND(H842="Others", I842=""), "Row "&amp;TEXT(_xlpm.currentRow, "0")&amp;": Event Description required when System is Others",
      AND(OR(G842="RM&amp;D Intervention",G842="Callback",G842="Repair / Follow-up"), J842=""), "Row "&amp;TEXT(_xlpm.currentRow, "0")&amp;": Action Type required when Event Type is RM&amp;D Intervention, Callback or Repair/Follow-up",
      AND(OR(G842="RM&amp;D Intervention",G842="Callback",G842="Repair / Follow-up"), K842=""), "Row "&amp;TEXT(_xlpm.currentRow, "0")&amp;": Action Description required when Event Type is RM&amp;D Intervention, Callback or Repair/Follow-up",
      AND(OR(G842="RM&amp;D Intervention",G842="Callback",G842="Servicing",G842="Repair / Follow-up"), M842=""), "Row "&amp;TEXT(_xlpm.currentRow, "0")&amp;": Person Full Name required when Event Type is RM&amp;D Intervention, Callback, Servicing or Repair/Follow-up",
      AND(OR(G842="RM&amp;D Intervention",G842="Callback",G842="Repair / Follow-up"), N842= ""), "Row "&amp;TEXT(_xlpm.currentRow, "0")&amp;": Type of Visit required when Event Type is RM&amp;D Intervention, Callback or Repair/Follow-up",
      AND(OR(G842="RM&amp;D Intervention",G842="Callback",G842="Repair / Follow-up"), O842=""), "Row "&amp;TEXT(_xlpm.currentRow, "0")&amp;": Type of Fault required when Event Type is RM&amp;D Intervention, Callback or Repair/Follow-up",
      AND(E842&lt;&gt;"", E842&lt;C842), "Row "&amp;TEXT(_xlpm.currentRow, "0")&amp;": Event End Date cannot be earlier than Start Date",
      AND(E842=C842, F842&lt;&gt;"", D842&lt;&gt;"", F842&lt;=D842), "Row "&amp;TEXT(_xlpm.currentRow, "0")&amp;": Event End Time must be after Start Time when dates are the same",
      ""
    ),
    ""
  )
)</f>
        <v/>
      </c>
      <c r="S842" s="10"/>
    </row>
    <row r="843" spans="1:19" s="3" customFormat="1" x14ac:dyDescent="0.25">
      <c r="A843" s="22"/>
      <c r="B843" s="22"/>
      <c r="C843" s="23"/>
      <c r="D843" s="24"/>
      <c r="E843" s="23"/>
      <c r="F843" s="24"/>
      <c r="G843" s="25"/>
      <c r="H843" s="25"/>
      <c r="I843" s="22"/>
      <c r="J843" s="25"/>
      <c r="K843" s="26"/>
      <c r="L843" s="22"/>
      <c r="M843" s="22"/>
      <c r="N843" s="25"/>
      <c r="O843" s="25"/>
      <c r="P843" s="22"/>
      <c r="R843" s="10" t="str" cm="1">
        <f t="array" ref="R843">_xlfn.LET(
  _xlpm.currentRow, ROW(A843),
  IF(
    OR(A843&lt;&gt;"", B843&lt;&gt;"", C843&lt;&gt;"", D843&lt;&gt;"", M843&lt;&gt;"", G843&lt;&gt;"", E843&lt;&gt;"", F843&lt;&gt;"", H843&lt;&gt;"", I843&lt;&gt;"", J843&lt;&gt;"", K843&lt;&gt;"", L843&lt;&gt;"",N843&lt;&gt; "", O843&lt;&gt;"", P843&lt;&gt;""),
    _xlfn.SWITCH(
      TRUE(),
      A843="", "Row "&amp;TEXT(_xlpm.currentRow, "0")&amp;": RM&amp;D Report ID is missing",
      B843="", "Row "&amp;TEXT(_xlpm.currentRow, "0")&amp;": PTO Lift ID is missing",
      C843="", "Row "&amp;TEXT(_xlpm.currentRow, "0")&amp;": Event Start Date is missing",
      D843="", "Row "&amp;TEXT(_xlpm.currentRow, "0")&amp;": Event Start Time is missing",
      G843="", "Row "&amp;TEXT(_xlpm.currentRow, "0")&amp;": Event Type is missing",
      AND(G843&lt;&gt;"RM&amp;D Notification", E843=""), "Row "&amp;TEXT(_xlpm.currentRow, "0")&amp;": Event End Date required when Event Type is not RM&amp;D Notification",
      AND(G843&lt;&gt;"RM&amp;D Notification", F843=""), "Row "&amp;TEXT(_xlpm.currentRow, "0")&amp;": Event End Time required when Event Type is not RM&amp;D Notification",
      AND(G843&lt;&gt;"Servicing", H843=""), "Row "&amp;TEXT(_xlpm.currentRow, "0")&amp;": System required when Event Type is not Servicing",
      AND(H843="Others", I843=""), "Row "&amp;TEXT(_xlpm.currentRow, "0")&amp;": Event Description required when System is Others",
      AND(OR(G843="RM&amp;D Intervention",G843="Callback",G843="Repair / Follow-up"), J843=""), "Row "&amp;TEXT(_xlpm.currentRow, "0")&amp;": Action Type required when Event Type is RM&amp;D Intervention, Callback or Repair/Follow-up",
      AND(OR(G843="RM&amp;D Intervention",G843="Callback",G843="Repair / Follow-up"), K843=""), "Row "&amp;TEXT(_xlpm.currentRow, "0")&amp;": Action Description required when Event Type is RM&amp;D Intervention, Callback or Repair/Follow-up",
      AND(OR(G843="RM&amp;D Intervention",G843="Callback",G843="Servicing",G843="Repair / Follow-up"), M843=""), "Row "&amp;TEXT(_xlpm.currentRow, "0")&amp;": Person Full Name required when Event Type is RM&amp;D Intervention, Callback, Servicing or Repair/Follow-up",
      AND(OR(G843="RM&amp;D Intervention",G843="Callback",G843="Repair / Follow-up"), N843= ""), "Row "&amp;TEXT(_xlpm.currentRow, "0")&amp;": Type of Visit required when Event Type is RM&amp;D Intervention, Callback or Repair/Follow-up",
      AND(OR(G843="RM&amp;D Intervention",G843="Callback",G843="Repair / Follow-up"), O843=""), "Row "&amp;TEXT(_xlpm.currentRow, "0")&amp;": Type of Fault required when Event Type is RM&amp;D Intervention, Callback or Repair/Follow-up",
      AND(E843&lt;&gt;"", E843&lt;C843), "Row "&amp;TEXT(_xlpm.currentRow, "0")&amp;": Event End Date cannot be earlier than Start Date",
      AND(E843=C843, F843&lt;&gt;"", D843&lt;&gt;"", F843&lt;=D843), "Row "&amp;TEXT(_xlpm.currentRow, "0")&amp;": Event End Time must be after Start Time when dates are the same",
      ""
    ),
    ""
  )
)</f>
        <v/>
      </c>
      <c r="S843" s="10"/>
    </row>
    <row r="844" spans="1:19" s="3" customFormat="1" x14ac:dyDescent="0.25">
      <c r="A844" s="22"/>
      <c r="B844" s="22"/>
      <c r="C844" s="23"/>
      <c r="D844" s="24"/>
      <c r="E844" s="23"/>
      <c r="F844" s="24"/>
      <c r="G844" s="25"/>
      <c r="H844" s="25"/>
      <c r="I844" s="22"/>
      <c r="J844" s="25"/>
      <c r="K844" s="26"/>
      <c r="L844" s="22"/>
      <c r="M844" s="22"/>
      <c r="N844" s="25"/>
      <c r="O844" s="25"/>
      <c r="P844" s="22"/>
      <c r="R844" s="10" t="str" cm="1">
        <f t="array" ref="R844">_xlfn.LET(
  _xlpm.currentRow, ROW(A844),
  IF(
    OR(A844&lt;&gt;"", B844&lt;&gt;"", C844&lt;&gt;"", D844&lt;&gt;"", M844&lt;&gt;"", G844&lt;&gt;"", E844&lt;&gt;"", F844&lt;&gt;"", H844&lt;&gt;"", I844&lt;&gt;"", J844&lt;&gt;"", K844&lt;&gt;"", L844&lt;&gt;"",N844&lt;&gt; "", O844&lt;&gt;"", P844&lt;&gt;""),
    _xlfn.SWITCH(
      TRUE(),
      A844="", "Row "&amp;TEXT(_xlpm.currentRow, "0")&amp;": RM&amp;D Report ID is missing",
      B844="", "Row "&amp;TEXT(_xlpm.currentRow, "0")&amp;": PTO Lift ID is missing",
      C844="", "Row "&amp;TEXT(_xlpm.currentRow, "0")&amp;": Event Start Date is missing",
      D844="", "Row "&amp;TEXT(_xlpm.currentRow, "0")&amp;": Event Start Time is missing",
      G844="", "Row "&amp;TEXT(_xlpm.currentRow, "0")&amp;": Event Type is missing",
      AND(G844&lt;&gt;"RM&amp;D Notification", E844=""), "Row "&amp;TEXT(_xlpm.currentRow, "0")&amp;": Event End Date required when Event Type is not RM&amp;D Notification",
      AND(G844&lt;&gt;"RM&amp;D Notification", F844=""), "Row "&amp;TEXT(_xlpm.currentRow, "0")&amp;": Event End Time required when Event Type is not RM&amp;D Notification",
      AND(G844&lt;&gt;"Servicing", H844=""), "Row "&amp;TEXT(_xlpm.currentRow, "0")&amp;": System required when Event Type is not Servicing",
      AND(H844="Others", I844=""), "Row "&amp;TEXT(_xlpm.currentRow, "0")&amp;": Event Description required when System is Others",
      AND(OR(G844="RM&amp;D Intervention",G844="Callback",G844="Repair / Follow-up"), J844=""), "Row "&amp;TEXT(_xlpm.currentRow, "0")&amp;": Action Type required when Event Type is RM&amp;D Intervention, Callback or Repair/Follow-up",
      AND(OR(G844="RM&amp;D Intervention",G844="Callback",G844="Repair / Follow-up"), K844=""), "Row "&amp;TEXT(_xlpm.currentRow, "0")&amp;": Action Description required when Event Type is RM&amp;D Intervention, Callback or Repair/Follow-up",
      AND(OR(G844="RM&amp;D Intervention",G844="Callback",G844="Servicing",G844="Repair / Follow-up"), M844=""), "Row "&amp;TEXT(_xlpm.currentRow, "0")&amp;": Person Full Name required when Event Type is RM&amp;D Intervention, Callback, Servicing or Repair/Follow-up",
      AND(OR(G844="RM&amp;D Intervention",G844="Callback",G844="Repair / Follow-up"), N844= ""), "Row "&amp;TEXT(_xlpm.currentRow, "0")&amp;": Type of Visit required when Event Type is RM&amp;D Intervention, Callback or Repair/Follow-up",
      AND(OR(G844="RM&amp;D Intervention",G844="Callback",G844="Repair / Follow-up"), O844=""), "Row "&amp;TEXT(_xlpm.currentRow, "0")&amp;": Type of Fault required when Event Type is RM&amp;D Intervention, Callback or Repair/Follow-up",
      AND(E844&lt;&gt;"", E844&lt;C844), "Row "&amp;TEXT(_xlpm.currentRow, "0")&amp;": Event End Date cannot be earlier than Start Date",
      AND(E844=C844, F844&lt;&gt;"", D844&lt;&gt;"", F844&lt;=D844), "Row "&amp;TEXT(_xlpm.currentRow, "0")&amp;": Event End Time must be after Start Time when dates are the same",
      ""
    ),
    ""
  )
)</f>
        <v/>
      </c>
      <c r="S844" s="10"/>
    </row>
    <row r="845" spans="1:19" s="3" customFormat="1" x14ac:dyDescent="0.25">
      <c r="A845" s="22"/>
      <c r="B845" s="22"/>
      <c r="C845" s="23"/>
      <c r="D845" s="24"/>
      <c r="E845" s="23"/>
      <c r="F845" s="24"/>
      <c r="G845" s="25"/>
      <c r="H845" s="25"/>
      <c r="I845" s="22"/>
      <c r="J845" s="25"/>
      <c r="K845" s="26"/>
      <c r="L845" s="22"/>
      <c r="M845" s="22"/>
      <c r="N845" s="25"/>
      <c r="O845" s="25"/>
      <c r="P845" s="22"/>
      <c r="R845" s="10" t="str" cm="1">
        <f t="array" ref="R845">_xlfn.LET(
  _xlpm.currentRow, ROW(A845),
  IF(
    OR(A845&lt;&gt;"", B845&lt;&gt;"", C845&lt;&gt;"", D845&lt;&gt;"", M845&lt;&gt;"", G845&lt;&gt;"", E845&lt;&gt;"", F845&lt;&gt;"", H845&lt;&gt;"", I845&lt;&gt;"", J845&lt;&gt;"", K845&lt;&gt;"", L845&lt;&gt;"",N845&lt;&gt; "", O845&lt;&gt;"", P845&lt;&gt;""),
    _xlfn.SWITCH(
      TRUE(),
      A845="", "Row "&amp;TEXT(_xlpm.currentRow, "0")&amp;": RM&amp;D Report ID is missing",
      B845="", "Row "&amp;TEXT(_xlpm.currentRow, "0")&amp;": PTO Lift ID is missing",
      C845="", "Row "&amp;TEXT(_xlpm.currentRow, "0")&amp;": Event Start Date is missing",
      D845="", "Row "&amp;TEXT(_xlpm.currentRow, "0")&amp;": Event Start Time is missing",
      G845="", "Row "&amp;TEXT(_xlpm.currentRow, "0")&amp;": Event Type is missing",
      AND(G845&lt;&gt;"RM&amp;D Notification", E845=""), "Row "&amp;TEXT(_xlpm.currentRow, "0")&amp;": Event End Date required when Event Type is not RM&amp;D Notification",
      AND(G845&lt;&gt;"RM&amp;D Notification", F845=""), "Row "&amp;TEXT(_xlpm.currentRow, "0")&amp;": Event End Time required when Event Type is not RM&amp;D Notification",
      AND(G845&lt;&gt;"Servicing", H845=""), "Row "&amp;TEXT(_xlpm.currentRow, "0")&amp;": System required when Event Type is not Servicing",
      AND(H845="Others", I845=""), "Row "&amp;TEXT(_xlpm.currentRow, "0")&amp;": Event Description required when System is Others",
      AND(OR(G845="RM&amp;D Intervention",G845="Callback",G845="Repair / Follow-up"), J845=""), "Row "&amp;TEXT(_xlpm.currentRow, "0")&amp;": Action Type required when Event Type is RM&amp;D Intervention, Callback or Repair/Follow-up",
      AND(OR(G845="RM&amp;D Intervention",G845="Callback",G845="Repair / Follow-up"), K845=""), "Row "&amp;TEXT(_xlpm.currentRow, "0")&amp;": Action Description required when Event Type is RM&amp;D Intervention, Callback or Repair/Follow-up",
      AND(OR(G845="RM&amp;D Intervention",G845="Callback",G845="Servicing",G845="Repair / Follow-up"), M845=""), "Row "&amp;TEXT(_xlpm.currentRow, "0")&amp;": Person Full Name required when Event Type is RM&amp;D Intervention, Callback, Servicing or Repair/Follow-up",
      AND(OR(G845="RM&amp;D Intervention",G845="Callback",G845="Repair / Follow-up"), N845= ""), "Row "&amp;TEXT(_xlpm.currentRow, "0")&amp;": Type of Visit required when Event Type is RM&amp;D Intervention, Callback or Repair/Follow-up",
      AND(OR(G845="RM&amp;D Intervention",G845="Callback",G845="Repair / Follow-up"), O845=""), "Row "&amp;TEXT(_xlpm.currentRow, "0")&amp;": Type of Fault required when Event Type is RM&amp;D Intervention, Callback or Repair/Follow-up",
      AND(E845&lt;&gt;"", E845&lt;C845), "Row "&amp;TEXT(_xlpm.currentRow, "0")&amp;": Event End Date cannot be earlier than Start Date",
      AND(E845=C845, F845&lt;&gt;"", D845&lt;&gt;"", F845&lt;=D845), "Row "&amp;TEXT(_xlpm.currentRow, "0")&amp;": Event End Time must be after Start Time when dates are the same",
      ""
    ),
    ""
  )
)</f>
        <v/>
      </c>
      <c r="S845" s="10"/>
    </row>
    <row r="846" spans="1:19" s="3" customFormat="1" x14ac:dyDescent="0.25">
      <c r="A846" s="22"/>
      <c r="B846" s="22"/>
      <c r="C846" s="23"/>
      <c r="D846" s="24"/>
      <c r="E846" s="23"/>
      <c r="F846" s="24"/>
      <c r="G846" s="25"/>
      <c r="H846" s="25"/>
      <c r="I846" s="22"/>
      <c r="J846" s="25"/>
      <c r="K846" s="26"/>
      <c r="L846" s="22"/>
      <c r="M846" s="22"/>
      <c r="N846" s="25"/>
      <c r="O846" s="25"/>
      <c r="P846" s="22"/>
      <c r="R846" s="10" t="str" cm="1">
        <f t="array" ref="R846">_xlfn.LET(
  _xlpm.currentRow, ROW(A846),
  IF(
    OR(A846&lt;&gt;"", B846&lt;&gt;"", C846&lt;&gt;"", D846&lt;&gt;"", M846&lt;&gt;"", G846&lt;&gt;"", E846&lt;&gt;"", F846&lt;&gt;"", H846&lt;&gt;"", I846&lt;&gt;"", J846&lt;&gt;"", K846&lt;&gt;"", L846&lt;&gt;"",N846&lt;&gt; "", O846&lt;&gt;"", P846&lt;&gt;""),
    _xlfn.SWITCH(
      TRUE(),
      A846="", "Row "&amp;TEXT(_xlpm.currentRow, "0")&amp;": RM&amp;D Report ID is missing",
      B846="", "Row "&amp;TEXT(_xlpm.currentRow, "0")&amp;": PTO Lift ID is missing",
      C846="", "Row "&amp;TEXT(_xlpm.currentRow, "0")&amp;": Event Start Date is missing",
      D846="", "Row "&amp;TEXT(_xlpm.currentRow, "0")&amp;": Event Start Time is missing",
      G846="", "Row "&amp;TEXT(_xlpm.currentRow, "0")&amp;": Event Type is missing",
      AND(G846&lt;&gt;"RM&amp;D Notification", E846=""), "Row "&amp;TEXT(_xlpm.currentRow, "0")&amp;": Event End Date required when Event Type is not RM&amp;D Notification",
      AND(G846&lt;&gt;"RM&amp;D Notification", F846=""), "Row "&amp;TEXT(_xlpm.currentRow, "0")&amp;": Event End Time required when Event Type is not RM&amp;D Notification",
      AND(G846&lt;&gt;"Servicing", H846=""), "Row "&amp;TEXT(_xlpm.currentRow, "0")&amp;": System required when Event Type is not Servicing",
      AND(H846="Others", I846=""), "Row "&amp;TEXT(_xlpm.currentRow, "0")&amp;": Event Description required when System is Others",
      AND(OR(G846="RM&amp;D Intervention",G846="Callback",G846="Repair / Follow-up"), J846=""), "Row "&amp;TEXT(_xlpm.currentRow, "0")&amp;": Action Type required when Event Type is RM&amp;D Intervention, Callback or Repair/Follow-up",
      AND(OR(G846="RM&amp;D Intervention",G846="Callback",G846="Repair / Follow-up"), K846=""), "Row "&amp;TEXT(_xlpm.currentRow, "0")&amp;": Action Description required when Event Type is RM&amp;D Intervention, Callback or Repair/Follow-up",
      AND(OR(G846="RM&amp;D Intervention",G846="Callback",G846="Servicing",G846="Repair / Follow-up"), M846=""), "Row "&amp;TEXT(_xlpm.currentRow, "0")&amp;": Person Full Name required when Event Type is RM&amp;D Intervention, Callback, Servicing or Repair/Follow-up",
      AND(OR(G846="RM&amp;D Intervention",G846="Callback",G846="Repair / Follow-up"), N846= ""), "Row "&amp;TEXT(_xlpm.currentRow, "0")&amp;": Type of Visit required when Event Type is RM&amp;D Intervention, Callback or Repair/Follow-up",
      AND(OR(G846="RM&amp;D Intervention",G846="Callback",G846="Repair / Follow-up"), O846=""), "Row "&amp;TEXT(_xlpm.currentRow, "0")&amp;": Type of Fault required when Event Type is RM&amp;D Intervention, Callback or Repair/Follow-up",
      AND(E846&lt;&gt;"", E846&lt;C846), "Row "&amp;TEXT(_xlpm.currentRow, "0")&amp;": Event End Date cannot be earlier than Start Date",
      AND(E846=C846, F846&lt;&gt;"", D846&lt;&gt;"", F846&lt;=D846), "Row "&amp;TEXT(_xlpm.currentRow, "0")&amp;": Event End Time must be after Start Time when dates are the same",
      ""
    ),
    ""
  )
)</f>
        <v/>
      </c>
      <c r="S846" s="10"/>
    </row>
    <row r="847" spans="1:19" s="3" customFormat="1" x14ac:dyDescent="0.25">
      <c r="A847" s="22"/>
      <c r="B847" s="22"/>
      <c r="C847" s="23"/>
      <c r="D847" s="24"/>
      <c r="E847" s="23"/>
      <c r="F847" s="24"/>
      <c r="G847" s="25"/>
      <c r="H847" s="25"/>
      <c r="I847" s="22"/>
      <c r="J847" s="25"/>
      <c r="K847" s="26"/>
      <c r="L847" s="22"/>
      <c r="M847" s="22"/>
      <c r="N847" s="25"/>
      <c r="O847" s="25"/>
      <c r="P847" s="22"/>
      <c r="R847" s="10" t="str" cm="1">
        <f t="array" ref="R847">_xlfn.LET(
  _xlpm.currentRow, ROW(A847),
  IF(
    OR(A847&lt;&gt;"", B847&lt;&gt;"", C847&lt;&gt;"", D847&lt;&gt;"", M847&lt;&gt;"", G847&lt;&gt;"", E847&lt;&gt;"", F847&lt;&gt;"", H847&lt;&gt;"", I847&lt;&gt;"", J847&lt;&gt;"", K847&lt;&gt;"", L847&lt;&gt;"",N847&lt;&gt; "", O847&lt;&gt;"", P847&lt;&gt;""),
    _xlfn.SWITCH(
      TRUE(),
      A847="", "Row "&amp;TEXT(_xlpm.currentRow, "0")&amp;": RM&amp;D Report ID is missing",
      B847="", "Row "&amp;TEXT(_xlpm.currentRow, "0")&amp;": PTO Lift ID is missing",
      C847="", "Row "&amp;TEXT(_xlpm.currentRow, "0")&amp;": Event Start Date is missing",
      D847="", "Row "&amp;TEXT(_xlpm.currentRow, "0")&amp;": Event Start Time is missing",
      G847="", "Row "&amp;TEXT(_xlpm.currentRow, "0")&amp;": Event Type is missing",
      AND(G847&lt;&gt;"RM&amp;D Notification", E847=""), "Row "&amp;TEXT(_xlpm.currentRow, "0")&amp;": Event End Date required when Event Type is not RM&amp;D Notification",
      AND(G847&lt;&gt;"RM&amp;D Notification", F847=""), "Row "&amp;TEXT(_xlpm.currentRow, "0")&amp;": Event End Time required when Event Type is not RM&amp;D Notification",
      AND(G847&lt;&gt;"Servicing", H847=""), "Row "&amp;TEXT(_xlpm.currentRow, "0")&amp;": System required when Event Type is not Servicing",
      AND(H847="Others", I847=""), "Row "&amp;TEXT(_xlpm.currentRow, "0")&amp;": Event Description required when System is Others",
      AND(OR(G847="RM&amp;D Intervention",G847="Callback",G847="Repair / Follow-up"), J847=""), "Row "&amp;TEXT(_xlpm.currentRow, "0")&amp;": Action Type required when Event Type is RM&amp;D Intervention, Callback or Repair/Follow-up",
      AND(OR(G847="RM&amp;D Intervention",G847="Callback",G847="Repair / Follow-up"), K847=""), "Row "&amp;TEXT(_xlpm.currentRow, "0")&amp;": Action Description required when Event Type is RM&amp;D Intervention, Callback or Repair/Follow-up",
      AND(OR(G847="RM&amp;D Intervention",G847="Callback",G847="Servicing",G847="Repair / Follow-up"), M847=""), "Row "&amp;TEXT(_xlpm.currentRow, "0")&amp;": Person Full Name required when Event Type is RM&amp;D Intervention, Callback, Servicing or Repair/Follow-up",
      AND(OR(G847="RM&amp;D Intervention",G847="Callback",G847="Repair / Follow-up"), N847= ""), "Row "&amp;TEXT(_xlpm.currentRow, "0")&amp;": Type of Visit required when Event Type is RM&amp;D Intervention, Callback or Repair/Follow-up",
      AND(OR(G847="RM&amp;D Intervention",G847="Callback",G847="Repair / Follow-up"), O847=""), "Row "&amp;TEXT(_xlpm.currentRow, "0")&amp;": Type of Fault required when Event Type is RM&amp;D Intervention, Callback or Repair/Follow-up",
      AND(E847&lt;&gt;"", E847&lt;C847), "Row "&amp;TEXT(_xlpm.currentRow, "0")&amp;": Event End Date cannot be earlier than Start Date",
      AND(E847=C847, F847&lt;&gt;"", D847&lt;&gt;"", F847&lt;=D847), "Row "&amp;TEXT(_xlpm.currentRow, "0")&amp;": Event End Time must be after Start Time when dates are the same",
      ""
    ),
    ""
  )
)</f>
        <v/>
      </c>
      <c r="S847" s="10"/>
    </row>
    <row r="848" spans="1:19" s="3" customFormat="1" x14ac:dyDescent="0.25">
      <c r="A848" s="22"/>
      <c r="B848" s="22"/>
      <c r="C848" s="23"/>
      <c r="D848" s="24"/>
      <c r="E848" s="23"/>
      <c r="F848" s="24"/>
      <c r="G848" s="25"/>
      <c r="H848" s="25"/>
      <c r="I848" s="22"/>
      <c r="J848" s="25"/>
      <c r="K848" s="26"/>
      <c r="L848" s="22"/>
      <c r="M848" s="22"/>
      <c r="N848" s="25"/>
      <c r="O848" s="25"/>
      <c r="P848" s="22"/>
      <c r="R848" s="10" t="str" cm="1">
        <f t="array" ref="R848">_xlfn.LET(
  _xlpm.currentRow, ROW(A848),
  IF(
    OR(A848&lt;&gt;"", B848&lt;&gt;"", C848&lt;&gt;"", D848&lt;&gt;"", M848&lt;&gt;"", G848&lt;&gt;"", E848&lt;&gt;"", F848&lt;&gt;"", H848&lt;&gt;"", I848&lt;&gt;"", J848&lt;&gt;"", K848&lt;&gt;"", L848&lt;&gt;"",N848&lt;&gt; "", O848&lt;&gt;"", P848&lt;&gt;""),
    _xlfn.SWITCH(
      TRUE(),
      A848="", "Row "&amp;TEXT(_xlpm.currentRow, "0")&amp;": RM&amp;D Report ID is missing",
      B848="", "Row "&amp;TEXT(_xlpm.currentRow, "0")&amp;": PTO Lift ID is missing",
      C848="", "Row "&amp;TEXT(_xlpm.currentRow, "0")&amp;": Event Start Date is missing",
      D848="", "Row "&amp;TEXT(_xlpm.currentRow, "0")&amp;": Event Start Time is missing",
      G848="", "Row "&amp;TEXT(_xlpm.currentRow, "0")&amp;": Event Type is missing",
      AND(G848&lt;&gt;"RM&amp;D Notification", E848=""), "Row "&amp;TEXT(_xlpm.currentRow, "0")&amp;": Event End Date required when Event Type is not RM&amp;D Notification",
      AND(G848&lt;&gt;"RM&amp;D Notification", F848=""), "Row "&amp;TEXT(_xlpm.currentRow, "0")&amp;": Event End Time required when Event Type is not RM&amp;D Notification",
      AND(G848&lt;&gt;"Servicing", H848=""), "Row "&amp;TEXT(_xlpm.currentRow, "0")&amp;": System required when Event Type is not Servicing",
      AND(H848="Others", I848=""), "Row "&amp;TEXT(_xlpm.currentRow, "0")&amp;": Event Description required when System is Others",
      AND(OR(G848="RM&amp;D Intervention",G848="Callback",G848="Repair / Follow-up"), J848=""), "Row "&amp;TEXT(_xlpm.currentRow, "0")&amp;": Action Type required when Event Type is RM&amp;D Intervention, Callback or Repair/Follow-up",
      AND(OR(G848="RM&amp;D Intervention",G848="Callback",G848="Repair / Follow-up"), K848=""), "Row "&amp;TEXT(_xlpm.currentRow, "0")&amp;": Action Description required when Event Type is RM&amp;D Intervention, Callback or Repair/Follow-up",
      AND(OR(G848="RM&amp;D Intervention",G848="Callback",G848="Servicing",G848="Repair / Follow-up"), M848=""), "Row "&amp;TEXT(_xlpm.currentRow, "0")&amp;": Person Full Name required when Event Type is RM&amp;D Intervention, Callback, Servicing or Repair/Follow-up",
      AND(OR(G848="RM&amp;D Intervention",G848="Callback",G848="Repair / Follow-up"), N848= ""), "Row "&amp;TEXT(_xlpm.currentRow, "0")&amp;": Type of Visit required when Event Type is RM&amp;D Intervention, Callback or Repair/Follow-up",
      AND(OR(G848="RM&amp;D Intervention",G848="Callback",G848="Repair / Follow-up"), O848=""), "Row "&amp;TEXT(_xlpm.currentRow, "0")&amp;": Type of Fault required when Event Type is RM&amp;D Intervention, Callback or Repair/Follow-up",
      AND(E848&lt;&gt;"", E848&lt;C848), "Row "&amp;TEXT(_xlpm.currentRow, "0")&amp;": Event End Date cannot be earlier than Start Date",
      AND(E848=C848, F848&lt;&gt;"", D848&lt;&gt;"", F848&lt;=D848), "Row "&amp;TEXT(_xlpm.currentRow, "0")&amp;": Event End Time must be after Start Time when dates are the same",
      ""
    ),
    ""
  )
)</f>
        <v/>
      </c>
      <c r="S848" s="10"/>
    </row>
    <row r="849" spans="1:19" s="3" customFormat="1" x14ac:dyDescent="0.25">
      <c r="A849" s="22"/>
      <c r="B849" s="22"/>
      <c r="C849" s="23"/>
      <c r="D849" s="24"/>
      <c r="E849" s="23"/>
      <c r="F849" s="24"/>
      <c r="G849" s="25"/>
      <c r="H849" s="25"/>
      <c r="I849" s="22"/>
      <c r="J849" s="25"/>
      <c r="K849" s="26"/>
      <c r="L849" s="22"/>
      <c r="M849" s="22"/>
      <c r="N849" s="25"/>
      <c r="O849" s="25"/>
      <c r="P849" s="22"/>
      <c r="R849" s="10" t="str" cm="1">
        <f t="array" ref="R849">_xlfn.LET(
  _xlpm.currentRow, ROW(A849),
  IF(
    OR(A849&lt;&gt;"", B849&lt;&gt;"", C849&lt;&gt;"", D849&lt;&gt;"", M849&lt;&gt;"", G849&lt;&gt;"", E849&lt;&gt;"", F849&lt;&gt;"", H849&lt;&gt;"", I849&lt;&gt;"", J849&lt;&gt;"", K849&lt;&gt;"", L849&lt;&gt;"",N849&lt;&gt; "", O849&lt;&gt;"", P849&lt;&gt;""),
    _xlfn.SWITCH(
      TRUE(),
      A849="", "Row "&amp;TEXT(_xlpm.currentRow, "0")&amp;": RM&amp;D Report ID is missing",
      B849="", "Row "&amp;TEXT(_xlpm.currentRow, "0")&amp;": PTO Lift ID is missing",
      C849="", "Row "&amp;TEXT(_xlpm.currentRow, "0")&amp;": Event Start Date is missing",
      D849="", "Row "&amp;TEXT(_xlpm.currentRow, "0")&amp;": Event Start Time is missing",
      G849="", "Row "&amp;TEXT(_xlpm.currentRow, "0")&amp;": Event Type is missing",
      AND(G849&lt;&gt;"RM&amp;D Notification", E849=""), "Row "&amp;TEXT(_xlpm.currentRow, "0")&amp;": Event End Date required when Event Type is not RM&amp;D Notification",
      AND(G849&lt;&gt;"RM&amp;D Notification", F849=""), "Row "&amp;TEXT(_xlpm.currentRow, "0")&amp;": Event End Time required when Event Type is not RM&amp;D Notification",
      AND(G849&lt;&gt;"Servicing", H849=""), "Row "&amp;TEXT(_xlpm.currentRow, "0")&amp;": System required when Event Type is not Servicing",
      AND(H849="Others", I849=""), "Row "&amp;TEXT(_xlpm.currentRow, "0")&amp;": Event Description required when System is Others",
      AND(OR(G849="RM&amp;D Intervention",G849="Callback",G849="Repair / Follow-up"), J849=""), "Row "&amp;TEXT(_xlpm.currentRow, "0")&amp;": Action Type required when Event Type is RM&amp;D Intervention, Callback or Repair/Follow-up",
      AND(OR(G849="RM&amp;D Intervention",G849="Callback",G849="Repair / Follow-up"), K849=""), "Row "&amp;TEXT(_xlpm.currentRow, "0")&amp;": Action Description required when Event Type is RM&amp;D Intervention, Callback or Repair/Follow-up",
      AND(OR(G849="RM&amp;D Intervention",G849="Callback",G849="Servicing",G849="Repair / Follow-up"), M849=""), "Row "&amp;TEXT(_xlpm.currentRow, "0")&amp;": Person Full Name required when Event Type is RM&amp;D Intervention, Callback, Servicing or Repair/Follow-up",
      AND(OR(G849="RM&amp;D Intervention",G849="Callback",G849="Repair / Follow-up"), N849= ""), "Row "&amp;TEXT(_xlpm.currentRow, "0")&amp;": Type of Visit required when Event Type is RM&amp;D Intervention, Callback or Repair/Follow-up",
      AND(OR(G849="RM&amp;D Intervention",G849="Callback",G849="Repair / Follow-up"), O849=""), "Row "&amp;TEXT(_xlpm.currentRow, "0")&amp;": Type of Fault required when Event Type is RM&amp;D Intervention, Callback or Repair/Follow-up",
      AND(E849&lt;&gt;"", E849&lt;C849), "Row "&amp;TEXT(_xlpm.currentRow, "0")&amp;": Event End Date cannot be earlier than Start Date",
      AND(E849=C849, F849&lt;&gt;"", D849&lt;&gt;"", F849&lt;=D849), "Row "&amp;TEXT(_xlpm.currentRow, "0")&amp;": Event End Time must be after Start Time when dates are the same",
      ""
    ),
    ""
  )
)</f>
        <v/>
      </c>
      <c r="S849" s="10"/>
    </row>
    <row r="850" spans="1:19" s="3" customFormat="1" x14ac:dyDescent="0.25">
      <c r="A850" s="22"/>
      <c r="B850" s="22"/>
      <c r="C850" s="23"/>
      <c r="D850" s="24"/>
      <c r="E850" s="23"/>
      <c r="F850" s="24"/>
      <c r="G850" s="25"/>
      <c r="H850" s="25"/>
      <c r="I850" s="22"/>
      <c r="J850" s="25"/>
      <c r="K850" s="26"/>
      <c r="L850" s="22"/>
      <c r="M850" s="22"/>
      <c r="N850" s="25"/>
      <c r="O850" s="25"/>
      <c r="P850" s="22"/>
      <c r="R850" s="10" t="str" cm="1">
        <f t="array" ref="R850">_xlfn.LET(
  _xlpm.currentRow, ROW(A850),
  IF(
    OR(A850&lt;&gt;"", B850&lt;&gt;"", C850&lt;&gt;"", D850&lt;&gt;"", M850&lt;&gt;"", G850&lt;&gt;"", E850&lt;&gt;"", F850&lt;&gt;"", H850&lt;&gt;"", I850&lt;&gt;"", J850&lt;&gt;"", K850&lt;&gt;"", L850&lt;&gt;"",N850&lt;&gt; "", O850&lt;&gt;"", P850&lt;&gt;""),
    _xlfn.SWITCH(
      TRUE(),
      A850="", "Row "&amp;TEXT(_xlpm.currentRow, "0")&amp;": RM&amp;D Report ID is missing",
      B850="", "Row "&amp;TEXT(_xlpm.currentRow, "0")&amp;": PTO Lift ID is missing",
      C850="", "Row "&amp;TEXT(_xlpm.currentRow, "0")&amp;": Event Start Date is missing",
      D850="", "Row "&amp;TEXT(_xlpm.currentRow, "0")&amp;": Event Start Time is missing",
      G850="", "Row "&amp;TEXT(_xlpm.currentRow, "0")&amp;": Event Type is missing",
      AND(G850&lt;&gt;"RM&amp;D Notification", E850=""), "Row "&amp;TEXT(_xlpm.currentRow, "0")&amp;": Event End Date required when Event Type is not RM&amp;D Notification",
      AND(G850&lt;&gt;"RM&amp;D Notification", F850=""), "Row "&amp;TEXT(_xlpm.currentRow, "0")&amp;": Event End Time required when Event Type is not RM&amp;D Notification",
      AND(G850&lt;&gt;"Servicing", H850=""), "Row "&amp;TEXT(_xlpm.currentRow, "0")&amp;": System required when Event Type is not Servicing",
      AND(H850="Others", I850=""), "Row "&amp;TEXT(_xlpm.currentRow, "0")&amp;": Event Description required when System is Others",
      AND(OR(G850="RM&amp;D Intervention",G850="Callback",G850="Repair / Follow-up"), J850=""), "Row "&amp;TEXT(_xlpm.currentRow, "0")&amp;": Action Type required when Event Type is RM&amp;D Intervention, Callback or Repair/Follow-up",
      AND(OR(G850="RM&amp;D Intervention",G850="Callback",G850="Repair / Follow-up"), K850=""), "Row "&amp;TEXT(_xlpm.currentRow, "0")&amp;": Action Description required when Event Type is RM&amp;D Intervention, Callback or Repair/Follow-up",
      AND(OR(G850="RM&amp;D Intervention",G850="Callback",G850="Servicing",G850="Repair / Follow-up"), M850=""), "Row "&amp;TEXT(_xlpm.currentRow, "0")&amp;": Person Full Name required when Event Type is RM&amp;D Intervention, Callback, Servicing or Repair/Follow-up",
      AND(OR(G850="RM&amp;D Intervention",G850="Callback",G850="Repair / Follow-up"), N850= ""), "Row "&amp;TEXT(_xlpm.currentRow, "0")&amp;": Type of Visit required when Event Type is RM&amp;D Intervention, Callback or Repair/Follow-up",
      AND(OR(G850="RM&amp;D Intervention",G850="Callback",G850="Repair / Follow-up"), O850=""), "Row "&amp;TEXT(_xlpm.currentRow, "0")&amp;": Type of Fault required when Event Type is RM&amp;D Intervention, Callback or Repair/Follow-up",
      AND(E850&lt;&gt;"", E850&lt;C850), "Row "&amp;TEXT(_xlpm.currentRow, "0")&amp;": Event End Date cannot be earlier than Start Date",
      AND(E850=C850, F850&lt;&gt;"", D850&lt;&gt;"", F850&lt;=D850), "Row "&amp;TEXT(_xlpm.currentRow, "0")&amp;": Event End Time must be after Start Time when dates are the same",
      ""
    ),
    ""
  )
)</f>
        <v/>
      </c>
      <c r="S850" s="10"/>
    </row>
    <row r="851" spans="1:19" s="3" customFormat="1" x14ac:dyDescent="0.25">
      <c r="A851" s="22"/>
      <c r="B851" s="22"/>
      <c r="C851" s="23"/>
      <c r="D851" s="24"/>
      <c r="E851" s="23"/>
      <c r="F851" s="24"/>
      <c r="G851" s="25"/>
      <c r="H851" s="25"/>
      <c r="I851" s="22"/>
      <c r="J851" s="25"/>
      <c r="K851" s="26"/>
      <c r="L851" s="22"/>
      <c r="M851" s="22"/>
      <c r="N851" s="25"/>
      <c r="O851" s="25"/>
      <c r="P851" s="22"/>
      <c r="R851" s="10" t="str" cm="1">
        <f t="array" ref="R851">_xlfn.LET(
  _xlpm.currentRow, ROW(A851),
  IF(
    OR(A851&lt;&gt;"", B851&lt;&gt;"", C851&lt;&gt;"", D851&lt;&gt;"", M851&lt;&gt;"", G851&lt;&gt;"", E851&lt;&gt;"", F851&lt;&gt;"", H851&lt;&gt;"", I851&lt;&gt;"", J851&lt;&gt;"", K851&lt;&gt;"", L851&lt;&gt;"",N851&lt;&gt; "", O851&lt;&gt;"", P851&lt;&gt;""),
    _xlfn.SWITCH(
      TRUE(),
      A851="", "Row "&amp;TEXT(_xlpm.currentRow, "0")&amp;": RM&amp;D Report ID is missing",
      B851="", "Row "&amp;TEXT(_xlpm.currentRow, "0")&amp;": PTO Lift ID is missing",
      C851="", "Row "&amp;TEXT(_xlpm.currentRow, "0")&amp;": Event Start Date is missing",
      D851="", "Row "&amp;TEXT(_xlpm.currentRow, "0")&amp;": Event Start Time is missing",
      G851="", "Row "&amp;TEXT(_xlpm.currentRow, "0")&amp;": Event Type is missing",
      AND(G851&lt;&gt;"RM&amp;D Notification", E851=""), "Row "&amp;TEXT(_xlpm.currentRow, "0")&amp;": Event End Date required when Event Type is not RM&amp;D Notification",
      AND(G851&lt;&gt;"RM&amp;D Notification", F851=""), "Row "&amp;TEXT(_xlpm.currentRow, "0")&amp;": Event End Time required when Event Type is not RM&amp;D Notification",
      AND(G851&lt;&gt;"Servicing", H851=""), "Row "&amp;TEXT(_xlpm.currentRow, "0")&amp;": System required when Event Type is not Servicing",
      AND(H851="Others", I851=""), "Row "&amp;TEXT(_xlpm.currentRow, "0")&amp;": Event Description required when System is Others",
      AND(OR(G851="RM&amp;D Intervention",G851="Callback",G851="Repair / Follow-up"), J851=""), "Row "&amp;TEXT(_xlpm.currentRow, "0")&amp;": Action Type required when Event Type is RM&amp;D Intervention, Callback or Repair/Follow-up",
      AND(OR(G851="RM&amp;D Intervention",G851="Callback",G851="Repair / Follow-up"), K851=""), "Row "&amp;TEXT(_xlpm.currentRow, "0")&amp;": Action Description required when Event Type is RM&amp;D Intervention, Callback or Repair/Follow-up",
      AND(OR(G851="RM&amp;D Intervention",G851="Callback",G851="Servicing",G851="Repair / Follow-up"), M851=""), "Row "&amp;TEXT(_xlpm.currentRow, "0")&amp;": Person Full Name required when Event Type is RM&amp;D Intervention, Callback, Servicing or Repair/Follow-up",
      AND(OR(G851="RM&amp;D Intervention",G851="Callback",G851="Repair / Follow-up"), N851= ""), "Row "&amp;TEXT(_xlpm.currentRow, "0")&amp;": Type of Visit required when Event Type is RM&amp;D Intervention, Callback or Repair/Follow-up",
      AND(OR(G851="RM&amp;D Intervention",G851="Callback",G851="Repair / Follow-up"), O851=""), "Row "&amp;TEXT(_xlpm.currentRow, "0")&amp;": Type of Fault required when Event Type is RM&amp;D Intervention, Callback or Repair/Follow-up",
      AND(E851&lt;&gt;"", E851&lt;C851), "Row "&amp;TEXT(_xlpm.currentRow, "0")&amp;": Event End Date cannot be earlier than Start Date",
      AND(E851=C851, F851&lt;&gt;"", D851&lt;&gt;"", F851&lt;=D851), "Row "&amp;TEXT(_xlpm.currentRow, "0")&amp;": Event End Time must be after Start Time when dates are the same",
      ""
    ),
    ""
  )
)</f>
        <v/>
      </c>
      <c r="S851" s="10"/>
    </row>
    <row r="852" spans="1:19" s="3" customFormat="1" x14ac:dyDescent="0.25">
      <c r="A852" s="22"/>
      <c r="B852" s="22"/>
      <c r="C852" s="23"/>
      <c r="D852" s="24"/>
      <c r="E852" s="23"/>
      <c r="F852" s="24"/>
      <c r="G852" s="25"/>
      <c r="H852" s="25"/>
      <c r="I852" s="22"/>
      <c r="J852" s="25"/>
      <c r="K852" s="26"/>
      <c r="L852" s="22"/>
      <c r="M852" s="22"/>
      <c r="N852" s="25"/>
      <c r="O852" s="25"/>
      <c r="P852" s="22"/>
      <c r="R852" s="10" t="str" cm="1">
        <f t="array" ref="R852">_xlfn.LET(
  _xlpm.currentRow, ROW(A852),
  IF(
    OR(A852&lt;&gt;"", B852&lt;&gt;"", C852&lt;&gt;"", D852&lt;&gt;"", M852&lt;&gt;"", G852&lt;&gt;"", E852&lt;&gt;"", F852&lt;&gt;"", H852&lt;&gt;"", I852&lt;&gt;"", J852&lt;&gt;"", K852&lt;&gt;"", L852&lt;&gt;"",N852&lt;&gt; "", O852&lt;&gt;"", P852&lt;&gt;""),
    _xlfn.SWITCH(
      TRUE(),
      A852="", "Row "&amp;TEXT(_xlpm.currentRow, "0")&amp;": RM&amp;D Report ID is missing",
      B852="", "Row "&amp;TEXT(_xlpm.currentRow, "0")&amp;": PTO Lift ID is missing",
      C852="", "Row "&amp;TEXT(_xlpm.currentRow, "0")&amp;": Event Start Date is missing",
      D852="", "Row "&amp;TEXT(_xlpm.currentRow, "0")&amp;": Event Start Time is missing",
      G852="", "Row "&amp;TEXT(_xlpm.currentRow, "0")&amp;": Event Type is missing",
      AND(G852&lt;&gt;"RM&amp;D Notification", E852=""), "Row "&amp;TEXT(_xlpm.currentRow, "0")&amp;": Event End Date required when Event Type is not RM&amp;D Notification",
      AND(G852&lt;&gt;"RM&amp;D Notification", F852=""), "Row "&amp;TEXT(_xlpm.currentRow, "0")&amp;": Event End Time required when Event Type is not RM&amp;D Notification",
      AND(G852&lt;&gt;"Servicing", H852=""), "Row "&amp;TEXT(_xlpm.currentRow, "0")&amp;": System required when Event Type is not Servicing",
      AND(H852="Others", I852=""), "Row "&amp;TEXT(_xlpm.currentRow, "0")&amp;": Event Description required when System is Others",
      AND(OR(G852="RM&amp;D Intervention",G852="Callback",G852="Repair / Follow-up"), J852=""), "Row "&amp;TEXT(_xlpm.currentRow, "0")&amp;": Action Type required when Event Type is RM&amp;D Intervention, Callback or Repair/Follow-up",
      AND(OR(G852="RM&amp;D Intervention",G852="Callback",G852="Repair / Follow-up"), K852=""), "Row "&amp;TEXT(_xlpm.currentRow, "0")&amp;": Action Description required when Event Type is RM&amp;D Intervention, Callback or Repair/Follow-up",
      AND(OR(G852="RM&amp;D Intervention",G852="Callback",G852="Servicing",G852="Repair / Follow-up"), M852=""), "Row "&amp;TEXT(_xlpm.currentRow, "0")&amp;": Person Full Name required when Event Type is RM&amp;D Intervention, Callback, Servicing or Repair/Follow-up",
      AND(OR(G852="RM&amp;D Intervention",G852="Callback",G852="Repair / Follow-up"), N852= ""), "Row "&amp;TEXT(_xlpm.currentRow, "0")&amp;": Type of Visit required when Event Type is RM&amp;D Intervention, Callback or Repair/Follow-up",
      AND(OR(G852="RM&amp;D Intervention",G852="Callback",G852="Repair / Follow-up"), O852=""), "Row "&amp;TEXT(_xlpm.currentRow, "0")&amp;": Type of Fault required when Event Type is RM&amp;D Intervention, Callback or Repair/Follow-up",
      AND(E852&lt;&gt;"", E852&lt;C852), "Row "&amp;TEXT(_xlpm.currentRow, "0")&amp;": Event End Date cannot be earlier than Start Date",
      AND(E852=C852, F852&lt;&gt;"", D852&lt;&gt;"", F852&lt;=D852), "Row "&amp;TEXT(_xlpm.currentRow, "0")&amp;": Event End Time must be after Start Time when dates are the same",
      ""
    ),
    ""
  )
)</f>
        <v/>
      </c>
      <c r="S852" s="10"/>
    </row>
    <row r="853" spans="1:19" s="3" customFormat="1" x14ac:dyDescent="0.25">
      <c r="A853" s="22"/>
      <c r="B853" s="22"/>
      <c r="C853" s="23"/>
      <c r="D853" s="24"/>
      <c r="E853" s="23"/>
      <c r="F853" s="24"/>
      <c r="G853" s="25"/>
      <c r="H853" s="25"/>
      <c r="I853" s="22"/>
      <c r="J853" s="25"/>
      <c r="K853" s="26"/>
      <c r="L853" s="22"/>
      <c r="M853" s="22"/>
      <c r="N853" s="25"/>
      <c r="O853" s="25"/>
      <c r="P853" s="22"/>
      <c r="R853" s="10" t="str" cm="1">
        <f t="array" ref="R853">_xlfn.LET(
  _xlpm.currentRow, ROW(A853),
  IF(
    OR(A853&lt;&gt;"", B853&lt;&gt;"", C853&lt;&gt;"", D853&lt;&gt;"", M853&lt;&gt;"", G853&lt;&gt;"", E853&lt;&gt;"", F853&lt;&gt;"", H853&lt;&gt;"", I853&lt;&gt;"", J853&lt;&gt;"", K853&lt;&gt;"", L853&lt;&gt;"",N853&lt;&gt; "", O853&lt;&gt;"", P853&lt;&gt;""),
    _xlfn.SWITCH(
      TRUE(),
      A853="", "Row "&amp;TEXT(_xlpm.currentRow, "0")&amp;": RM&amp;D Report ID is missing",
      B853="", "Row "&amp;TEXT(_xlpm.currentRow, "0")&amp;": PTO Lift ID is missing",
      C853="", "Row "&amp;TEXT(_xlpm.currentRow, "0")&amp;": Event Start Date is missing",
      D853="", "Row "&amp;TEXT(_xlpm.currentRow, "0")&amp;": Event Start Time is missing",
      G853="", "Row "&amp;TEXT(_xlpm.currentRow, "0")&amp;": Event Type is missing",
      AND(G853&lt;&gt;"RM&amp;D Notification", E853=""), "Row "&amp;TEXT(_xlpm.currentRow, "0")&amp;": Event End Date required when Event Type is not RM&amp;D Notification",
      AND(G853&lt;&gt;"RM&amp;D Notification", F853=""), "Row "&amp;TEXT(_xlpm.currentRow, "0")&amp;": Event End Time required when Event Type is not RM&amp;D Notification",
      AND(G853&lt;&gt;"Servicing", H853=""), "Row "&amp;TEXT(_xlpm.currentRow, "0")&amp;": System required when Event Type is not Servicing",
      AND(H853="Others", I853=""), "Row "&amp;TEXT(_xlpm.currentRow, "0")&amp;": Event Description required when System is Others",
      AND(OR(G853="RM&amp;D Intervention",G853="Callback",G853="Repair / Follow-up"), J853=""), "Row "&amp;TEXT(_xlpm.currentRow, "0")&amp;": Action Type required when Event Type is RM&amp;D Intervention, Callback or Repair/Follow-up",
      AND(OR(G853="RM&amp;D Intervention",G853="Callback",G853="Repair / Follow-up"), K853=""), "Row "&amp;TEXT(_xlpm.currentRow, "0")&amp;": Action Description required when Event Type is RM&amp;D Intervention, Callback or Repair/Follow-up",
      AND(OR(G853="RM&amp;D Intervention",G853="Callback",G853="Servicing",G853="Repair / Follow-up"), M853=""), "Row "&amp;TEXT(_xlpm.currentRow, "0")&amp;": Person Full Name required when Event Type is RM&amp;D Intervention, Callback, Servicing or Repair/Follow-up",
      AND(OR(G853="RM&amp;D Intervention",G853="Callback",G853="Repair / Follow-up"), N853= ""), "Row "&amp;TEXT(_xlpm.currentRow, "0")&amp;": Type of Visit required when Event Type is RM&amp;D Intervention, Callback or Repair/Follow-up",
      AND(OR(G853="RM&amp;D Intervention",G853="Callback",G853="Repair / Follow-up"), O853=""), "Row "&amp;TEXT(_xlpm.currentRow, "0")&amp;": Type of Fault required when Event Type is RM&amp;D Intervention, Callback or Repair/Follow-up",
      AND(E853&lt;&gt;"", E853&lt;C853), "Row "&amp;TEXT(_xlpm.currentRow, "0")&amp;": Event End Date cannot be earlier than Start Date",
      AND(E853=C853, F853&lt;&gt;"", D853&lt;&gt;"", F853&lt;=D853), "Row "&amp;TEXT(_xlpm.currentRow, "0")&amp;": Event End Time must be after Start Time when dates are the same",
      ""
    ),
    ""
  )
)</f>
        <v/>
      </c>
      <c r="S853" s="10"/>
    </row>
    <row r="854" spans="1:19" s="3" customFormat="1" x14ac:dyDescent="0.25">
      <c r="A854" s="22"/>
      <c r="B854" s="22"/>
      <c r="C854" s="23"/>
      <c r="D854" s="24"/>
      <c r="E854" s="23"/>
      <c r="F854" s="24"/>
      <c r="G854" s="25"/>
      <c r="H854" s="25"/>
      <c r="I854" s="22"/>
      <c r="J854" s="25"/>
      <c r="K854" s="26"/>
      <c r="L854" s="22"/>
      <c r="M854" s="22"/>
      <c r="N854" s="25"/>
      <c r="O854" s="25"/>
      <c r="P854" s="22"/>
      <c r="R854" s="10" t="str" cm="1">
        <f t="array" ref="R854">_xlfn.LET(
  _xlpm.currentRow, ROW(A854),
  IF(
    OR(A854&lt;&gt;"", B854&lt;&gt;"", C854&lt;&gt;"", D854&lt;&gt;"", M854&lt;&gt;"", G854&lt;&gt;"", E854&lt;&gt;"", F854&lt;&gt;"", H854&lt;&gt;"", I854&lt;&gt;"", J854&lt;&gt;"", K854&lt;&gt;"", L854&lt;&gt;"",N854&lt;&gt; "", O854&lt;&gt;"", P854&lt;&gt;""),
    _xlfn.SWITCH(
      TRUE(),
      A854="", "Row "&amp;TEXT(_xlpm.currentRow, "0")&amp;": RM&amp;D Report ID is missing",
      B854="", "Row "&amp;TEXT(_xlpm.currentRow, "0")&amp;": PTO Lift ID is missing",
      C854="", "Row "&amp;TEXT(_xlpm.currentRow, "0")&amp;": Event Start Date is missing",
      D854="", "Row "&amp;TEXT(_xlpm.currentRow, "0")&amp;": Event Start Time is missing",
      G854="", "Row "&amp;TEXT(_xlpm.currentRow, "0")&amp;": Event Type is missing",
      AND(G854&lt;&gt;"RM&amp;D Notification", E854=""), "Row "&amp;TEXT(_xlpm.currentRow, "0")&amp;": Event End Date required when Event Type is not RM&amp;D Notification",
      AND(G854&lt;&gt;"RM&amp;D Notification", F854=""), "Row "&amp;TEXT(_xlpm.currentRow, "0")&amp;": Event End Time required when Event Type is not RM&amp;D Notification",
      AND(G854&lt;&gt;"Servicing", H854=""), "Row "&amp;TEXT(_xlpm.currentRow, "0")&amp;": System required when Event Type is not Servicing",
      AND(H854="Others", I854=""), "Row "&amp;TEXT(_xlpm.currentRow, "0")&amp;": Event Description required when System is Others",
      AND(OR(G854="RM&amp;D Intervention",G854="Callback",G854="Repair / Follow-up"), J854=""), "Row "&amp;TEXT(_xlpm.currentRow, "0")&amp;": Action Type required when Event Type is RM&amp;D Intervention, Callback or Repair/Follow-up",
      AND(OR(G854="RM&amp;D Intervention",G854="Callback",G854="Repair / Follow-up"), K854=""), "Row "&amp;TEXT(_xlpm.currentRow, "0")&amp;": Action Description required when Event Type is RM&amp;D Intervention, Callback or Repair/Follow-up",
      AND(OR(G854="RM&amp;D Intervention",G854="Callback",G854="Servicing",G854="Repair / Follow-up"), M854=""), "Row "&amp;TEXT(_xlpm.currentRow, "0")&amp;": Person Full Name required when Event Type is RM&amp;D Intervention, Callback, Servicing or Repair/Follow-up",
      AND(OR(G854="RM&amp;D Intervention",G854="Callback",G854="Repair / Follow-up"), N854= ""), "Row "&amp;TEXT(_xlpm.currentRow, "0")&amp;": Type of Visit required when Event Type is RM&amp;D Intervention, Callback or Repair/Follow-up",
      AND(OR(G854="RM&amp;D Intervention",G854="Callback",G854="Repair / Follow-up"), O854=""), "Row "&amp;TEXT(_xlpm.currentRow, "0")&amp;": Type of Fault required when Event Type is RM&amp;D Intervention, Callback or Repair/Follow-up",
      AND(E854&lt;&gt;"", E854&lt;C854), "Row "&amp;TEXT(_xlpm.currentRow, "0")&amp;": Event End Date cannot be earlier than Start Date",
      AND(E854=C854, F854&lt;&gt;"", D854&lt;&gt;"", F854&lt;=D854), "Row "&amp;TEXT(_xlpm.currentRow, "0")&amp;": Event End Time must be after Start Time when dates are the same",
      ""
    ),
    ""
  )
)</f>
        <v/>
      </c>
      <c r="S854" s="10"/>
    </row>
    <row r="855" spans="1:19" s="3" customFormat="1" x14ac:dyDescent="0.25">
      <c r="A855" s="22"/>
      <c r="B855" s="22"/>
      <c r="C855" s="23"/>
      <c r="D855" s="24"/>
      <c r="E855" s="23"/>
      <c r="F855" s="24"/>
      <c r="G855" s="25"/>
      <c r="H855" s="25"/>
      <c r="I855" s="22"/>
      <c r="J855" s="25"/>
      <c r="K855" s="26"/>
      <c r="L855" s="22"/>
      <c r="M855" s="22"/>
      <c r="N855" s="25"/>
      <c r="O855" s="25"/>
      <c r="P855" s="22"/>
      <c r="R855" s="10" t="str" cm="1">
        <f t="array" ref="R855">_xlfn.LET(
  _xlpm.currentRow, ROW(A855),
  IF(
    OR(A855&lt;&gt;"", B855&lt;&gt;"", C855&lt;&gt;"", D855&lt;&gt;"", M855&lt;&gt;"", G855&lt;&gt;"", E855&lt;&gt;"", F855&lt;&gt;"", H855&lt;&gt;"", I855&lt;&gt;"", J855&lt;&gt;"", K855&lt;&gt;"", L855&lt;&gt;"",N855&lt;&gt; "", O855&lt;&gt;"", P855&lt;&gt;""),
    _xlfn.SWITCH(
      TRUE(),
      A855="", "Row "&amp;TEXT(_xlpm.currentRow, "0")&amp;": RM&amp;D Report ID is missing",
      B855="", "Row "&amp;TEXT(_xlpm.currentRow, "0")&amp;": PTO Lift ID is missing",
      C855="", "Row "&amp;TEXT(_xlpm.currentRow, "0")&amp;": Event Start Date is missing",
      D855="", "Row "&amp;TEXT(_xlpm.currentRow, "0")&amp;": Event Start Time is missing",
      G855="", "Row "&amp;TEXT(_xlpm.currentRow, "0")&amp;": Event Type is missing",
      AND(G855&lt;&gt;"RM&amp;D Notification", E855=""), "Row "&amp;TEXT(_xlpm.currentRow, "0")&amp;": Event End Date required when Event Type is not RM&amp;D Notification",
      AND(G855&lt;&gt;"RM&amp;D Notification", F855=""), "Row "&amp;TEXT(_xlpm.currentRow, "0")&amp;": Event End Time required when Event Type is not RM&amp;D Notification",
      AND(G855&lt;&gt;"Servicing", H855=""), "Row "&amp;TEXT(_xlpm.currentRow, "0")&amp;": System required when Event Type is not Servicing",
      AND(H855="Others", I855=""), "Row "&amp;TEXT(_xlpm.currentRow, "0")&amp;": Event Description required when System is Others",
      AND(OR(G855="RM&amp;D Intervention",G855="Callback",G855="Repair / Follow-up"), J855=""), "Row "&amp;TEXT(_xlpm.currentRow, "0")&amp;": Action Type required when Event Type is RM&amp;D Intervention, Callback or Repair/Follow-up",
      AND(OR(G855="RM&amp;D Intervention",G855="Callback",G855="Repair / Follow-up"), K855=""), "Row "&amp;TEXT(_xlpm.currentRow, "0")&amp;": Action Description required when Event Type is RM&amp;D Intervention, Callback or Repair/Follow-up",
      AND(OR(G855="RM&amp;D Intervention",G855="Callback",G855="Servicing",G855="Repair / Follow-up"), M855=""), "Row "&amp;TEXT(_xlpm.currentRow, "0")&amp;": Person Full Name required when Event Type is RM&amp;D Intervention, Callback, Servicing or Repair/Follow-up",
      AND(OR(G855="RM&amp;D Intervention",G855="Callback",G855="Repair / Follow-up"), N855= ""), "Row "&amp;TEXT(_xlpm.currentRow, "0")&amp;": Type of Visit required when Event Type is RM&amp;D Intervention, Callback or Repair/Follow-up",
      AND(OR(G855="RM&amp;D Intervention",G855="Callback",G855="Repair / Follow-up"), O855=""), "Row "&amp;TEXT(_xlpm.currentRow, "0")&amp;": Type of Fault required when Event Type is RM&amp;D Intervention, Callback or Repair/Follow-up",
      AND(E855&lt;&gt;"", E855&lt;C855), "Row "&amp;TEXT(_xlpm.currentRow, "0")&amp;": Event End Date cannot be earlier than Start Date",
      AND(E855=C855, F855&lt;&gt;"", D855&lt;&gt;"", F855&lt;=D855), "Row "&amp;TEXT(_xlpm.currentRow, "0")&amp;": Event End Time must be after Start Time when dates are the same",
      ""
    ),
    ""
  )
)</f>
        <v/>
      </c>
      <c r="S855" s="10"/>
    </row>
    <row r="856" spans="1:19" s="3" customFormat="1" x14ac:dyDescent="0.25">
      <c r="A856" s="22"/>
      <c r="B856" s="22"/>
      <c r="C856" s="23"/>
      <c r="D856" s="24"/>
      <c r="E856" s="23"/>
      <c r="F856" s="24"/>
      <c r="G856" s="25"/>
      <c r="H856" s="25"/>
      <c r="I856" s="22"/>
      <c r="J856" s="25"/>
      <c r="K856" s="26"/>
      <c r="L856" s="22"/>
      <c r="M856" s="22"/>
      <c r="N856" s="25"/>
      <c r="O856" s="25"/>
      <c r="P856" s="22"/>
      <c r="R856" s="10" t="str" cm="1">
        <f t="array" ref="R856">_xlfn.LET(
  _xlpm.currentRow, ROW(A856),
  IF(
    OR(A856&lt;&gt;"", B856&lt;&gt;"", C856&lt;&gt;"", D856&lt;&gt;"", M856&lt;&gt;"", G856&lt;&gt;"", E856&lt;&gt;"", F856&lt;&gt;"", H856&lt;&gt;"", I856&lt;&gt;"", J856&lt;&gt;"", K856&lt;&gt;"", L856&lt;&gt;"",N856&lt;&gt; "", O856&lt;&gt;"", P856&lt;&gt;""),
    _xlfn.SWITCH(
      TRUE(),
      A856="", "Row "&amp;TEXT(_xlpm.currentRow, "0")&amp;": RM&amp;D Report ID is missing",
      B856="", "Row "&amp;TEXT(_xlpm.currentRow, "0")&amp;": PTO Lift ID is missing",
      C856="", "Row "&amp;TEXT(_xlpm.currentRow, "0")&amp;": Event Start Date is missing",
      D856="", "Row "&amp;TEXT(_xlpm.currentRow, "0")&amp;": Event Start Time is missing",
      G856="", "Row "&amp;TEXT(_xlpm.currentRow, "0")&amp;": Event Type is missing",
      AND(G856&lt;&gt;"RM&amp;D Notification", E856=""), "Row "&amp;TEXT(_xlpm.currentRow, "0")&amp;": Event End Date required when Event Type is not RM&amp;D Notification",
      AND(G856&lt;&gt;"RM&amp;D Notification", F856=""), "Row "&amp;TEXT(_xlpm.currentRow, "0")&amp;": Event End Time required when Event Type is not RM&amp;D Notification",
      AND(G856&lt;&gt;"Servicing", H856=""), "Row "&amp;TEXT(_xlpm.currentRow, "0")&amp;": System required when Event Type is not Servicing",
      AND(H856="Others", I856=""), "Row "&amp;TEXT(_xlpm.currentRow, "0")&amp;": Event Description required when System is Others",
      AND(OR(G856="RM&amp;D Intervention",G856="Callback",G856="Repair / Follow-up"), J856=""), "Row "&amp;TEXT(_xlpm.currentRow, "0")&amp;": Action Type required when Event Type is RM&amp;D Intervention, Callback or Repair/Follow-up",
      AND(OR(G856="RM&amp;D Intervention",G856="Callback",G856="Repair / Follow-up"), K856=""), "Row "&amp;TEXT(_xlpm.currentRow, "0")&amp;": Action Description required when Event Type is RM&amp;D Intervention, Callback or Repair/Follow-up",
      AND(OR(G856="RM&amp;D Intervention",G856="Callback",G856="Servicing",G856="Repair / Follow-up"), M856=""), "Row "&amp;TEXT(_xlpm.currentRow, "0")&amp;": Person Full Name required when Event Type is RM&amp;D Intervention, Callback, Servicing or Repair/Follow-up",
      AND(OR(G856="RM&amp;D Intervention",G856="Callback",G856="Repair / Follow-up"), N856= ""), "Row "&amp;TEXT(_xlpm.currentRow, "0")&amp;": Type of Visit required when Event Type is RM&amp;D Intervention, Callback or Repair/Follow-up",
      AND(OR(G856="RM&amp;D Intervention",G856="Callback",G856="Repair / Follow-up"), O856=""), "Row "&amp;TEXT(_xlpm.currentRow, "0")&amp;": Type of Fault required when Event Type is RM&amp;D Intervention, Callback or Repair/Follow-up",
      AND(E856&lt;&gt;"", E856&lt;C856), "Row "&amp;TEXT(_xlpm.currentRow, "0")&amp;": Event End Date cannot be earlier than Start Date",
      AND(E856=C856, F856&lt;&gt;"", D856&lt;&gt;"", F856&lt;=D856), "Row "&amp;TEXT(_xlpm.currentRow, "0")&amp;": Event End Time must be after Start Time when dates are the same",
      ""
    ),
    ""
  )
)</f>
        <v/>
      </c>
      <c r="S856" s="10"/>
    </row>
    <row r="857" spans="1:19" s="3" customFormat="1" x14ac:dyDescent="0.25">
      <c r="A857" s="22"/>
      <c r="B857" s="22"/>
      <c r="C857" s="23"/>
      <c r="D857" s="24"/>
      <c r="E857" s="23"/>
      <c r="F857" s="24"/>
      <c r="G857" s="25"/>
      <c r="H857" s="25"/>
      <c r="I857" s="22"/>
      <c r="J857" s="25"/>
      <c r="K857" s="26"/>
      <c r="L857" s="22"/>
      <c r="M857" s="22"/>
      <c r="N857" s="25"/>
      <c r="O857" s="25"/>
      <c r="P857" s="22"/>
      <c r="R857" s="10" t="str" cm="1">
        <f t="array" ref="R857">_xlfn.LET(
  _xlpm.currentRow, ROW(A857),
  IF(
    OR(A857&lt;&gt;"", B857&lt;&gt;"", C857&lt;&gt;"", D857&lt;&gt;"", M857&lt;&gt;"", G857&lt;&gt;"", E857&lt;&gt;"", F857&lt;&gt;"", H857&lt;&gt;"", I857&lt;&gt;"", J857&lt;&gt;"", K857&lt;&gt;"", L857&lt;&gt;"",N857&lt;&gt; "", O857&lt;&gt;"", P857&lt;&gt;""),
    _xlfn.SWITCH(
      TRUE(),
      A857="", "Row "&amp;TEXT(_xlpm.currentRow, "0")&amp;": RM&amp;D Report ID is missing",
      B857="", "Row "&amp;TEXT(_xlpm.currentRow, "0")&amp;": PTO Lift ID is missing",
      C857="", "Row "&amp;TEXT(_xlpm.currentRow, "0")&amp;": Event Start Date is missing",
      D857="", "Row "&amp;TEXT(_xlpm.currentRow, "0")&amp;": Event Start Time is missing",
      G857="", "Row "&amp;TEXT(_xlpm.currentRow, "0")&amp;": Event Type is missing",
      AND(G857&lt;&gt;"RM&amp;D Notification", E857=""), "Row "&amp;TEXT(_xlpm.currentRow, "0")&amp;": Event End Date required when Event Type is not RM&amp;D Notification",
      AND(G857&lt;&gt;"RM&amp;D Notification", F857=""), "Row "&amp;TEXT(_xlpm.currentRow, "0")&amp;": Event End Time required when Event Type is not RM&amp;D Notification",
      AND(G857&lt;&gt;"Servicing", H857=""), "Row "&amp;TEXT(_xlpm.currentRow, "0")&amp;": System required when Event Type is not Servicing",
      AND(H857="Others", I857=""), "Row "&amp;TEXT(_xlpm.currentRow, "0")&amp;": Event Description required when System is Others",
      AND(OR(G857="RM&amp;D Intervention",G857="Callback",G857="Repair / Follow-up"), J857=""), "Row "&amp;TEXT(_xlpm.currentRow, "0")&amp;": Action Type required when Event Type is RM&amp;D Intervention, Callback or Repair/Follow-up",
      AND(OR(G857="RM&amp;D Intervention",G857="Callback",G857="Repair / Follow-up"), K857=""), "Row "&amp;TEXT(_xlpm.currentRow, "0")&amp;": Action Description required when Event Type is RM&amp;D Intervention, Callback or Repair/Follow-up",
      AND(OR(G857="RM&amp;D Intervention",G857="Callback",G857="Servicing",G857="Repair / Follow-up"), M857=""), "Row "&amp;TEXT(_xlpm.currentRow, "0")&amp;": Person Full Name required when Event Type is RM&amp;D Intervention, Callback, Servicing or Repair/Follow-up",
      AND(OR(G857="RM&amp;D Intervention",G857="Callback",G857="Repair / Follow-up"), N857= ""), "Row "&amp;TEXT(_xlpm.currentRow, "0")&amp;": Type of Visit required when Event Type is RM&amp;D Intervention, Callback or Repair/Follow-up",
      AND(OR(G857="RM&amp;D Intervention",G857="Callback",G857="Repair / Follow-up"), O857=""), "Row "&amp;TEXT(_xlpm.currentRow, "0")&amp;": Type of Fault required when Event Type is RM&amp;D Intervention, Callback or Repair/Follow-up",
      AND(E857&lt;&gt;"", E857&lt;C857), "Row "&amp;TEXT(_xlpm.currentRow, "0")&amp;": Event End Date cannot be earlier than Start Date",
      AND(E857=C857, F857&lt;&gt;"", D857&lt;&gt;"", F857&lt;=D857), "Row "&amp;TEXT(_xlpm.currentRow, "0")&amp;": Event End Time must be after Start Time when dates are the same",
      ""
    ),
    ""
  )
)</f>
        <v/>
      </c>
      <c r="S857" s="10"/>
    </row>
    <row r="858" spans="1:19" s="3" customFormat="1" x14ac:dyDescent="0.25">
      <c r="A858" s="22"/>
      <c r="B858" s="22"/>
      <c r="C858" s="23"/>
      <c r="D858" s="24"/>
      <c r="E858" s="23"/>
      <c r="F858" s="24"/>
      <c r="G858" s="25"/>
      <c r="H858" s="25"/>
      <c r="I858" s="22"/>
      <c r="J858" s="25"/>
      <c r="K858" s="26"/>
      <c r="L858" s="22"/>
      <c r="M858" s="22"/>
      <c r="N858" s="25"/>
      <c r="O858" s="25"/>
      <c r="P858" s="22"/>
      <c r="R858" s="10" t="str" cm="1">
        <f t="array" ref="R858">_xlfn.LET(
  _xlpm.currentRow, ROW(A858),
  IF(
    OR(A858&lt;&gt;"", B858&lt;&gt;"", C858&lt;&gt;"", D858&lt;&gt;"", M858&lt;&gt;"", G858&lt;&gt;"", E858&lt;&gt;"", F858&lt;&gt;"", H858&lt;&gt;"", I858&lt;&gt;"", J858&lt;&gt;"", K858&lt;&gt;"", L858&lt;&gt;"",N858&lt;&gt; "", O858&lt;&gt;"", P858&lt;&gt;""),
    _xlfn.SWITCH(
      TRUE(),
      A858="", "Row "&amp;TEXT(_xlpm.currentRow, "0")&amp;": RM&amp;D Report ID is missing",
      B858="", "Row "&amp;TEXT(_xlpm.currentRow, "0")&amp;": PTO Lift ID is missing",
      C858="", "Row "&amp;TEXT(_xlpm.currentRow, "0")&amp;": Event Start Date is missing",
      D858="", "Row "&amp;TEXT(_xlpm.currentRow, "0")&amp;": Event Start Time is missing",
      G858="", "Row "&amp;TEXT(_xlpm.currentRow, "0")&amp;": Event Type is missing",
      AND(G858&lt;&gt;"RM&amp;D Notification", E858=""), "Row "&amp;TEXT(_xlpm.currentRow, "0")&amp;": Event End Date required when Event Type is not RM&amp;D Notification",
      AND(G858&lt;&gt;"RM&amp;D Notification", F858=""), "Row "&amp;TEXT(_xlpm.currentRow, "0")&amp;": Event End Time required when Event Type is not RM&amp;D Notification",
      AND(G858&lt;&gt;"Servicing", H858=""), "Row "&amp;TEXT(_xlpm.currentRow, "0")&amp;": System required when Event Type is not Servicing",
      AND(H858="Others", I858=""), "Row "&amp;TEXT(_xlpm.currentRow, "0")&amp;": Event Description required when System is Others",
      AND(OR(G858="RM&amp;D Intervention",G858="Callback",G858="Repair / Follow-up"), J858=""), "Row "&amp;TEXT(_xlpm.currentRow, "0")&amp;": Action Type required when Event Type is RM&amp;D Intervention, Callback or Repair/Follow-up",
      AND(OR(G858="RM&amp;D Intervention",G858="Callback",G858="Repair / Follow-up"), K858=""), "Row "&amp;TEXT(_xlpm.currentRow, "0")&amp;": Action Description required when Event Type is RM&amp;D Intervention, Callback or Repair/Follow-up",
      AND(OR(G858="RM&amp;D Intervention",G858="Callback",G858="Servicing",G858="Repair / Follow-up"), M858=""), "Row "&amp;TEXT(_xlpm.currentRow, "0")&amp;": Person Full Name required when Event Type is RM&amp;D Intervention, Callback, Servicing or Repair/Follow-up",
      AND(OR(G858="RM&amp;D Intervention",G858="Callback",G858="Repair / Follow-up"), N858= ""), "Row "&amp;TEXT(_xlpm.currentRow, "0")&amp;": Type of Visit required when Event Type is RM&amp;D Intervention, Callback or Repair/Follow-up",
      AND(OR(G858="RM&amp;D Intervention",G858="Callback",G858="Repair / Follow-up"), O858=""), "Row "&amp;TEXT(_xlpm.currentRow, "0")&amp;": Type of Fault required when Event Type is RM&amp;D Intervention, Callback or Repair/Follow-up",
      AND(E858&lt;&gt;"", E858&lt;C858), "Row "&amp;TEXT(_xlpm.currentRow, "0")&amp;": Event End Date cannot be earlier than Start Date",
      AND(E858=C858, F858&lt;&gt;"", D858&lt;&gt;"", F858&lt;=D858), "Row "&amp;TEXT(_xlpm.currentRow, "0")&amp;": Event End Time must be after Start Time when dates are the same",
      ""
    ),
    ""
  )
)</f>
        <v/>
      </c>
      <c r="S858" s="10"/>
    </row>
    <row r="859" spans="1:19" s="3" customFormat="1" x14ac:dyDescent="0.25">
      <c r="A859" s="22"/>
      <c r="B859" s="22"/>
      <c r="C859" s="23"/>
      <c r="D859" s="24"/>
      <c r="E859" s="23"/>
      <c r="F859" s="24"/>
      <c r="G859" s="25"/>
      <c r="H859" s="25"/>
      <c r="I859" s="22"/>
      <c r="J859" s="25"/>
      <c r="K859" s="26"/>
      <c r="L859" s="22"/>
      <c r="M859" s="22"/>
      <c r="N859" s="25"/>
      <c r="O859" s="25"/>
      <c r="P859" s="22"/>
      <c r="R859" s="10" t="str" cm="1">
        <f t="array" ref="R859">_xlfn.LET(
  _xlpm.currentRow, ROW(A859),
  IF(
    OR(A859&lt;&gt;"", B859&lt;&gt;"", C859&lt;&gt;"", D859&lt;&gt;"", M859&lt;&gt;"", G859&lt;&gt;"", E859&lt;&gt;"", F859&lt;&gt;"", H859&lt;&gt;"", I859&lt;&gt;"", J859&lt;&gt;"", K859&lt;&gt;"", L859&lt;&gt;"",N859&lt;&gt; "", O859&lt;&gt;"", P859&lt;&gt;""),
    _xlfn.SWITCH(
      TRUE(),
      A859="", "Row "&amp;TEXT(_xlpm.currentRow, "0")&amp;": RM&amp;D Report ID is missing",
      B859="", "Row "&amp;TEXT(_xlpm.currentRow, "0")&amp;": PTO Lift ID is missing",
      C859="", "Row "&amp;TEXT(_xlpm.currentRow, "0")&amp;": Event Start Date is missing",
      D859="", "Row "&amp;TEXT(_xlpm.currentRow, "0")&amp;": Event Start Time is missing",
      G859="", "Row "&amp;TEXT(_xlpm.currentRow, "0")&amp;": Event Type is missing",
      AND(G859&lt;&gt;"RM&amp;D Notification", E859=""), "Row "&amp;TEXT(_xlpm.currentRow, "0")&amp;": Event End Date required when Event Type is not RM&amp;D Notification",
      AND(G859&lt;&gt;"RM&amp;D Notification", F859=""), "Row "&amp;TEXT(_xlpm.currentRow, "0")&amp;": Event End Time required when Event Type is not RM&amp;D Notification",
      AND(G859&lt;&gt;"Servicing", H859=""), "Row "&amp;TEXT(_xlpm.currentRow, "0")&amp;": System required when Event Type is not Servicing",
      AND(H859="Others", I859=""), "Row "&amp;TEXT(_xlpm.currentRow, "0")&amp;": Event Description required when System is Others",
      AND(OR(G859="RM&amp;D Intervention",G859="Callback",G859="Repair / Follow-up"), J859=""), "Row "&amp;TEXT(_xlpm.currentRow, "0")&amp;": Action Type required when Event Type is RM&amp;D Intervention, Callback or Repair/Follow-up",
      AND(OR(G859="RM&amp;D Intervention",G859="Callback",G859="Repair / Follow-up"), K859=""), "Row "&amp;TEXT(_xlpm.currentRow, "0")&amp;": Action Description required when Event Type is RM&amp;D Intervention, Callback or Repair/Follow-up",
      AND(OR(G859="RM&amp;D Intervention",G859="Callback",G859="Servicing",G859="Repair / Follow-up"), M859=""), "Row "&amp;TEXT(_xlpm.currentRow, "0")&amp;": Person Full Name required when Event Type is RM&amp;D Intervention, Callback, Servicing or Repair/Follow-up",
      AND(OR(G859="RM&amp;D Intervention",G859="Callback",G859="Repair / Follow-up"), N859= ""), "Row "&amp;TEXT(_xlpm.currentRow, "0")&amp;": Type of Visit required when Event Type is RM&amp;D Intervention, Callback or Repair/Follow-up",
      AND(OR(G859="RM&amp;D Intervention",G859="Callback",G859="Repair / Follow-up"), O859=""), "Row "&amp;TEXT(_xlpm.currentRow, "0")&amp;": Type of Fault required when Event Type is RM&amp;D Intervention, Callback or Repair/Follow-up",
      AND(E859&lt;&gt;"", E859&lt;C859), "Row "&amp;TEXT(_xlpm.currentRow, "0")&amp;": Event End Date cannot be earlier than Start Date",
      AND(E859=C859, F859&lt;&gt;"", D859&lt;&gt;"", F859&lt;=D859), "Row "&amp;TEXT(_xlpm.currentRow, "0")&amp;": Event End Time must be after Start Time when dates are the same",
      ""
    ),
    ""
  )
)</f>
        <v/>
      </c>
      <c r="S859" s="10"/>
    </row>
    <row r="860" spans="1:19" s="3" customFormat="1" x14ac:dyDescent="0.25">
      <c r="A860" s="22"/>
      <c r="B860" s="22"/>
      <c r="C860" s="23"/>
      <c r="D860" s="24"/>
      <c r="E860" s="23"/>
      <c r="F860" s="24"/>
      <c r="G860" s="25"/>
      <c r="H860" s="25"/>
      <c r="I860" s="22"/>
      <c r="J860" s="25"/>
      <c r="K860" s="26"/>
      <c r="L860" s="22"/>
      <c r="M860" s="22"/>
      <c r="N860" s="25"/>
      <c r="O860" s="25"/>
      <c r="P860" s="22"/>
      <c r="R860" s="10" t="str" cm="1">
        <f t="array" ref="R860">_xlfn.LET(
  _xlpm.currentRow, ROW(A860),
  IF(
    OR(A860&lt;&gt;"", B860&lt;&gt;"", C860&lt;&gt;"", D860&lt;&gt;"", M860&lt;&gt;"", G860&lt;&gt;"", E860&lt;&gt;"", F860&lt;&gt;"", H860&lt;&gt;"", I860&lt;&gt;"", J860&lt;&gt;"", K860&lt;&gt;"", L860&lt;&gt;"",N860&lt;&gt; "", O860&lt;&gt;"", P860&lt;&gt;""),
    _xlfn.SWITCH(
      TRUE(),
      A860="", "Row "&amp;TEXT(_xlpm.currentRow, "0")&amp;": RM&amp;D Report ID is missing",
      B860="", "Row "&amp;TEXT(_xlpm.currentRow, "0")&amp;": PTO Lift ID is missing",
      C860="", "Row "&amp;TEXT(_xlpm.currentRow, "0")&amp;": Event Start Date is missing",
      D860="", "Row "&amp;TEXT(_xlpm.currentRow, "0")&amp;": Event Start Time is missing",
      G860="", "Row "&amp;TEXT(_xlpm.currentRow, "0")&amp;": Event Type is missing",
      AND(G860&lt;&gt;"RM&amp;D Notification", E860=""), "Row "&amp;TEXT(_xlpm.currentRow, "0")&amp;": Event End Date required when Event Type is not RM&amp;D Notification",
      AND(G860&lt;&gt;"RM&amp;D Notification", F860=""), "Row "&amp;TEXT(_xlpm.currentRow, "0")&amp;": Event End Time required when Event Type is not RM&amp;D Notification",
      AND(G860&lt;&gt;"Servicing", H860=""), "Row "&amp;TEXT(_xlpm.currentRow, "0")&amp;": System required when Event Type is not Servicing",
      AND(H860="Others", I860=""), "Row "&amp;TEXT(_xlpm.currentRow, "0")&amp;": Event Description required when System is Others",
      AND(OR(G860="RM&amp;D Intervention",G860="Callback",G860="Repair / Follow-up"), J860=""), "Row "&amp;TEXT(_xlpm.currentRow, "0")&amp;": Action Type required when Event Type is RM&amp;D Intervention, Callback or Repair/Follow-up",
      AND(OR(G860="RM&amp;D Intervention",G860="Callback",G860="Repair / Follow-up"), K860=""), "Row "&amp;TEXT(_xlpm.currentRow, "0")&amp;": Action Description required when Event Type is RM&amp;D Intervention, Callback or Repair/Follow-up",
      AND(OR(G860="RM&amp;D Intervention",G860="Callback",G860="Servicing",G860="Repair / Follow-up"), M860=""), "Row "&amp;TEXT(_xlpm.currentRow, "0")&amp;": Person Full Name required when Event Type is RM&amp;D Intervention, Callback, Servicing or Repair/Follow-up",
      AND(OR(G860="RM&amp;D Intervention",G860="Callback",G860="Repair / Follow-up"), N860= ""), "Row "&amp;TEXT(_xlpm.currentRow, "0")&amp;": Type of Visit required when Event Type is RM&amp;D Intervention, Callback or Repair/Follow-up",
      AND(OR(G860="RM&amp;D Intervention",G860="Callback",G860="Repair / Follow-up"), O860=""), "Row "&amp;TEXT(_xlpm.currentRow, "0")&amp;": Type of Fault required when Event Type is RM&amp;D Intervention, Callback or Repair/Follow-up",
      AND(E860&lt;&gt;"", E860&lt;C860), "Row "&amp;TEXT(_xlpm.currentRow, "0")&amp;": Event End Date cannot be earlier than Start Date",
      AND(E860=C860, F860&lt;&gt;"", D860&lt;&gt;"", F860&lt;=D860), "Row "&amp;TEXT(_xlpm.currentRow, "0")&amp;": Event End Time must be after Start Time when dates are the same",
      ""
    ),
    ""
  )
)</f>
        <v/>
      </c>
      <c r="S860" s="10"/>
    </row>
    <row r="861" spans="1:19" s="3" customFormat="1" x14ac:dyDescent="0.25">
      <c r="A861" s="22"/>
      <c r="B861" s="22"/>
      <c r="C861" s="23"/>
      <c r="D861" s="24"/>
      <c r="E861" s="23"/>
      <c r="F861" s="24"/>
      <c r="G861" s="25"/>
      <c r="H861" s="25"/>
      <c r="I861" s="22"/>
      <c r="J861" s="25"/>
      <c r="K861" s="26"/>
      <c r="L861" s="22"/>
      <c r="M861" s="22"/>
      <c r="N861" s="25"/>
      <c r="O861" s="25"/>
      <c r="P861" s="22"/>
      <c r="R861" s="10" t="str" cm="1">
        <f t="array" ref="R861">_xlfn.LET(
  _xlpm.currentRow, ROW(A861),
  IF(
    OR(A861&lt;&gt;"", B861&lt;&gt;"", C861&lt;&gt;"", D861&lt;&gt;"", M861&lt;&gt;"", G861&lt;&gt;"", E861&lt;&gt;"", F861&lt;&gt;"", H861&lt;&gt;"", I861&lt;&gt;"", J861&lt;&gt;"", K861&lt;&gt;"", L861&lt;&gt;"",N861&lt;&gt; "", O861&lt;&gt;"", P861&lt;&gt;""),
    _xlfn.SWITCH(
      TRUE(),
      A861="", "Row "&amp;TEXT(_xlpm.currentRow, "0")&amp;": RM&amp;D Report ID is missing",
      B861="", "Row "&amp;TEXT(_xlpm.currentRow, "0")&amp;": PTO Lift ID is missing",
      C861="", "Row "&amp;TEXT(_xlpm.currentRow, "0")&amp;": Event Start Date is missing",
      D861="", "Row "&amp;TEXT(_xlpm.currentRow, "0")&amp;": Event Start Time is missing",
      G861="", "Row "&amp;TEXT(_xlpm.currentRow, "0")&amp;": Event Type is missing",
      AND(G861&lt;&gt;"RM&amp;D Notification", E861=""), "Row "&amp;TEXT(_xlpm.currentRow, "0")&amp;": Event End Date required when Event Type is not RM&amp;D Notification",
      AND(G861&lt;&gt;"RM&amp;D Notification", F861=""), "Row "&amp;TEXT(_xlpm.currentRow, "0")&amp;": Event End Time required when Event Type is not RM&amp;D Notification",
      AND(G861&lt;&gt;"Servicing", H861=""), "Row "&amp;TEXT(_xlpm.currentRow, "0")&amp;": System required when Event Type is not Servicing",
      AND(H861="Others", I861=""), "Row "&amp;TEXT(_xlpm.currentRow, "0")&amp;": Event Description required when System is Others",
      AND(OR(G861="RM&amp;D Intervention",G861="Callback",G861="Repair / Follow-up"), J861=""), "Row "&amp;TEXT(_xlpm.currentRow, "0")&amp;": Action Type required when Event Type is RM&amp;D Intervention, Callback or Repair/Follow-up",
      AND(OR(G861="RM&amp;D Intervention",G861="Callback",G861="Repair / Follow-up"), K861=""), "Row "&amp;TEXT(_xlpm.currentRow, "0")&amp;": Action Description required when Event Type is RM&amp;D Intervention, Callback or Repair/Follow-up",
      AND(OR(G861="RM&amp;D Intervention",G861="Callback",G861="Servicing",G861="Repair / Follow-up"), M861=""), "Row "&amp;TEXT(_xlpm.currentRow, "0")&amp;": Person Full Name required when Event Type is RM&amp;D Intervention, Callback, Servicing or Repair/Follow-up",
      AND(OR(G861="RM&amp;D Intervention",G861="Callback",G861="Repair / Follow-up"), N861= ""), "Row "&amp;TEXT(_xlpm.currentRow, "0")&amp;": Type of Visit required when Event Type is RM&amp;D Intervention, Callback or Repair/Follow-up",
      AND(OR(G861="RM&amp;D Intervention",G861="Callback",G861="Repair / Follow-up"), O861=""), "Row "&amp;TEXT(_xlpm.currentRow, "0")&amp;": Type of Fault required when Event Type is RM&amp;D Intervention, Callback or Repair/Follow-up",
      AND(E861&lt;&gt;"", E861&lt;C861), "Row "&amp;TEXT(_xlpm.currentRow, "0")&amp;": Event End Date cannot be earlier than Start Date",
      AND(E861=C861, F861&lt;&gt;"", D861&lt;&gt;"", F861&lt;=D861), "Row "&amp;TEXT(_xlpm.currentRow, "0")&amp;": Event End Time must be after Start Time when dates are the same",
      ""
    ),
    ""
  )
)</f>
        <v/>
      </c>
      <c r="S861" s="10"/>
    </row>
    <row r="862" spans="1:19" s="3" customFormat="1" x14ac:dyDescent="0.25">
      <c r="A862" s="22"/>
      <c r="B862" s="22"/>
      <c r="C862" s="23"/>
      <c r="D862" s="24"/>
      <c r="E862" s="23"/>
      <c r="F862" s="24"/>
      <c r="G862" s="25"/>
      <c r="H862" s="25"/>
      <c r="I862" s="22"/>
      <c r="J862" s="25"/>
      <c r="K862" s="26"/>
      <c r="L862" s="22"/>
      <c r="M862" s="22"/>
      <c r="N862" s="25"/>
      <c r="O862" s="25"/>
      <c r="P862" s="22"/>
      <c r="R862" s="10" t="str" cm="1">
        <f t="array" ref="R862">_xlfn.LET(
  _xlpm.currentRow, ROW(A862),
  IF(
    OR(A862&lt;&gt;"", B862&lt;&gt;"", C862&lt;&gt;"", D862&lt;&gt;"", M862&lt;&gt;"", G862&lt;&gt;"", E862&lt;&gt;"", F862&lt;&gt;"", H862&lt;&gt;"", I862&lt;&gt;"", J862&lt;&gt;"", K862&lt;&gt;"", L862&lt;&gt;"",N862&lt;&gt; "", O862&lt;&gt;"", P862&lt;&gt;""),
    _xlfn.SWITCH(
      TRUE(),
      A862="", "Row "&amp;TEXT(_xlpm.currentRow, "0")&amp;": RM&amp;D Report ID is missing",
      B862="", "Row "&amp;TEXT(_xlpm.currentRow, "0")&amp;": PTO Lift ID is missing",
      C862="", "Row "&amp;TEXT(_xlpm.currentRow, "0")&amp;": Event Start Date is missing",
      D862="", "Row "&amp;TEXT(_xlpm.currentRow, "0")&amp;": Event Start Time is missing",
      G862="", "Row "&amp;TEXT(_xlpm.currentRow, "0")&amp;": Event Type is missing",
      AND(G862&lt;&gt;"RM&amp;D Notification", E862=""), "Row "&amp;TEXT(_xlpm.currentRow, "0")&amp;": Event End Date required when Event Type is not RM&amp;D Notification",
      AND(G862&lt;&gt;"RM&amp;D Notification", F862=""), "Row "&amp;TEXT(_xlpm.currentRow, "0")&amp;": Event End Time required when Event Type is not RM&amp;D Notification",
      AND(G862&lt;&gt;"Servicing", H862=""), "Row "&amp;TEXT(_xlpm.currentRow, "0")&amp;": System required when Event Type is not Servicing",
      AND(H862="Others", I862=""), "Row "&amp;TEXT(_xlpm.currentRow, "0")&amp;": Event Description required when System is Others",
      AND(OR(G862="RM&amp;D Intervention",G862="Callback",G862="Repair / Follow-up"), J862=""), "Row "&amp;TEXT(_xlpm.currentRow, "0")&amp;": Action Type required when Event Type is RM&amp;D Intervention, Callback or Repair/Follow-up",
      AND(OR(G862="RM&amp;D Intervention",G862="Callback",G862="Repair / Follow-up"), K862=""), "Row "&amp;TEXT(_xlpm.currentRow, "0")&amp;": Action Description required when Event Type is RM&amp;D Intervention, Callback or Repair/Follow-up",
      AND(OR(G862="RM&amp;D Intervention",G862="Callback",G862="Servicing",G862="Repair / Follow-up"), M862=""), "Row "&amp;TEXT(_xlpm.currentRow, "0")&amp;": Person Full Name required when Event Type is RM&amp;D Intervention, Callback, Servicing or Repair/Follow-up",
      AND(OR(G862="RM&amp;D Intervention",G862="Callback",G862="Repair / Follow-up"), N862= ""), "Row "&amp;TEXT(_xlpm.currentRow, "0")&amp;": Type of Visit required when Event Type is RM&amp;D Intervention, Callback or Repair/Follow-up",
      AND(OR(G862="RM&amp;D Intervention",G862="Callback",G862="Repair / Follow-up"), O862=""), "Row "&amp;TEXT(_xlpm.currentRow, "0")&amp;": Type of Fault required when Event Type is RM&amp;D Intervention, Callback or Repair/Follow-up",
      AND(E862&lt;&gt;"", E862&lt;C862), "Row "&amp;TEXT(_xlpm.currentRow, "0")&amp;": Event End Date cannot be earlier than Start Date",
      AND(E862=C862, F862&lt;&gt;"", D862&lt;&gt;"", F862&lt;=D862), "Row "&amp;TEXT(_xlpm.currentRow, "0")&amp;": Event End Time must be after Start Time when dates are the same",
      ""
    ),
    ""
  )
)</f>
        <v/>
      </c>
      <c r="S862" s="10"/>
    </row>
    <row r="863" spans="1:19" s="3" customFormat="1" x14ac:dyDescent="0.25">
      <c r="A863" s="22"/>
      <c r="B863" s="22"/>
      <c r="C863" s="23"/>
      <c r="D863" s="24"/>
      <c r="E863" s="23"/>
      <c r="F863" s="24"/>
      <c r="G863" s="25"/>
      <c r="H863" s="25"/>
      <c r="I863" s="22"/>
      <c r="J863" s="25"/>
      <c r="K863" s="26"/>
      <c r="L863" s="22"/>
      <c r="M863" s="22"/>
      <c r="N863" s="25"/>
      <c r="O863" s="25"/>
      <c r="P863" s="22"/>
      <c r="R863" s="10" t="str" cm="1">
        <f t="array" ref="R863">_xlfn.LET(
  _xlpm.currentRow, ROW(A863),
  IF(
    OR(A863&lt;&gt;"", B863&lt;&gt;"", C863&lt;&gt;"", D863&lt;&gt;"", M863&lt;&gt;"", G863&lt;&gt;"", E863&lt;&gt;"", F863&lt;&gt;"", H863&lt;&gt;"", I863&lt;&gt;"", J863&lt;&gt;"", K863&lt;&gt;"", L863&lt;&gt;"",N863&lt;&gt; "", O863&lt;&gt;"", P863&lt;&gt;""),
    _xlfn.SWITCH(
      TRUE(),
      A863="", "Row "&amp;TEXT(_xlpm.currentRow, "0")&amp;": RM&amp;D Report ID is missing",
      B863="", "Row "&amp;TEXT(_xlpm.currentRow, "0")&amp;": PTO Lift ID is missing",
      C863="", "Row "&amp;TEXT(_xlpm.currentRow, "0")&amp;": Event Start Date is missing",
      D863="", "Row "&amp;TEXT(_xlpm.currentRow, "0")&amp;": Event Start Time is missing",
      G863="", "Row "&amp;TEXT(_xlpm.currentRow, "0")&amp;": Event Type is missing",
      AND(G863&lt;&gt;"RM&amp;D Notification", E863=""), "Row "&amp;TEXT(_xlpm.currentRow, "0")&amp;": Event End Date required when Event Type is not RM&amp;D Notification",
      AND(G863&lt;&gt;"RM&amp;D Notification", F863=""), "Row "&amp;TEXT(_xlpm.currentRow, "0")&amp;": Event End Time required when Event Type is not RM&amp;D Notification",
      AND(G863&lt;&gt;"Servicing", H863=""), "Row "&amp;TEXT(_xlpm.currentRow, "0")&amp;": System required when Event Type is not Servicing",
      AND(H863="Others", I863=""), "Row "&amp;TEXT(_xlpm.currentRow, "0")&amp;": Event Description required when System is Others",
      AND(OR(G863="RM&amp;D Intervention",G863="Callback",G863="Repair / Follow-up"), J863=""), "Row "&amp;TEXT(_xlpm.currentRow, "0")&amp;": Action Type required when Event Type is RM&amp;D Intervention, Callback or Repair/Follow-up",
      AND(OR(G863="RM&amp;D Intervention",G863="Callback",G863="Repair / Follow-up"), K863=""), "Row "&amp;TEXT(_xlpm.currentRow, "0")&amp;": Action Description required when Event Type is RM&amp;D Intervention, Callback or Repair/Follow-up",
      AND(OR(G863="RM&amp;D Intervention",G863="Callback",G863="Servicing",G863="Repair / Follow-up"), M863=""), "Row "&amp;TEXT(_xlpm.currentRow, "0")&amp;": Person Full Name required when Event Type is RM&amp;D Intervention, Callback, Servicing or Repair/Follow-up",
      AND(OR(G863="RM&amp;D Intervention",G863="Callback",G863="Repair / Follow-up"), N863= ""), "Row "&amp;TEXT(_xlpm.currentRow, "0")&amp;": Type of Visit required when Event Type is RM&amp;D Intervention, Callback or Repair/Follow-up",
      AND(OR(G863="RM&amp;D Intervention",G863="Callback",G863="Repair / Follow-up"), O863=""), "Row "&amp;TEXT(_xlpm.currentRow, "0")&amp;": Type of Fault required when Event Type is RM&amp;D Intervention, Callback or Repair/Follow-up",
      AND(E863&lt;&gt;"", E863&lt;C863), "Row "&amp;TEXT(_xlpm.currentRow, "0")&amp;": Event End Date cannot be earlier than Start Date",
      AND(E863=C863, F863&lt;&gt;"", D863&lt;&gt;"", F863&lt;=D863), "Row "&amp;TEXT(_xlpm.currentRow, "0")&amp;": Event End Time must be after Start Time when dates are the same",
      ""
    ),
    ""
  )
)</f>
        <v/>
      </c>
      <c r="S863" s="10"/>
    </row>
    <row r="864" spans="1:19" s="3" customFormat="1" x14ac:dyDescent="0.25">
      <c r="A864" s="22"/>
      <c r="B864" s="22"/>
      <c r="C864" s="23"/>
      <c r="D864" s="24"/>
      <c r="E864" s="23"/>
      <c r="F864" s="24"/>
      <c r="G864" s="25"/>
      <c r="H864" s="25"/>
      <c r="I864" s="22"/>
      <c r="J864" s="25"/>
      <c r="K864" s="26"/>
      <c r="L864" s="22"/>
      <c r="M864" s="22"/>
      <c r="N864" s="25"/>
      <c r="O864" s="25"/>
      <c r="P864" s="22"/>
      <c r="R864" s="10" t="str" cm="1">
        <f t="array" ref="R864">_xlfn.LET(
  _xlpm.currentRow, ROW(A864),
  IF(
    OR(A864&lt;&gt;"", B864&lt;&gt;"", C864&lt;&gt;"", D864&lt;&gt;"", M864&lt;&gt;"", G864&lt;&gt;"", E864&lt;&gt;"", F864&lt;&gt;"", H864&lt;&gt;"", I864&lt;&gt;"", J864&lt;&gt;"", K864&lt;&gt;"", L864&lt;&gt;"",N864&lt;&gt; "", O864&lt;&gt;"", P864&lt;&gt;""),
    _xlfn.SWITCH(
      TRUE(),
      A864="", "Row "&amp;TEXT(_xlpm.currentRow, "0")&amp;": RM&amp;D Report ID is missing",
      B864="", "Row "&amp;TEXT(_xlpm.currentRow, "0")&amp;": PTO Lift ID is missing",
      C864="", "Row "&amp;TEXT(_xlpm.currentRow, "0")&amp;": Event Start Date is missing",
      D864="", "Row "&amp;TEXT(_xlpm.currentRow, "0")&amp;": Event Start Time is missing",
      G864="", "Row "&amp;TEXT(_xlpm.currentRow, "0")&amp;": Event Type is missing",
      AND(G864&lt;&gt;"RM&amp;D Notification", E864=""), "Row "&amp;TEXT(_xlpm.currentRow, "0")&amp;": Event End Date required when Event Type is not RM&amp;D Notification",
      AND(G864&lt;&gt;"RM&amp;D Notification", F864=""), "Row "&amp;TEXT(_xlpm.currentRow, "0")&amp;": Event End Time required when Event Type is not RM&amp;D Notification",
      AND(G864&lt;&gt;"Servicing", H864=""), "Row "&amp;TEXT(_xlpm.currentRow, "0")&amp;": System required when Event Type is not Servicing",
      AND(H864="Others", I864=""), "Row "&amp;TEXT(_xlpm.currentRow, "0")&amp;": Event Description required when System is Others",
      AND(OR(G864="RM&amp;D Intervention",G864="Callback",G864="Repair / Follow-up"), J864=""), "Row "&amp;TEXT(_xlpm.currentRow, "0")&amp;": Action Type required when Event Type is RM&amp;D Intervention, Callback or Repair/Follow-up",
      AND(OR(G864="RM&amp;D Intervention",G864="Callback",G864="Repair / Follow-up"), K864=""), "Row "&amp;TEXT(_xlpm.currentRow, "0")&amp;": Action Description required when Event Type is RM&amp;D Intervention, Callback or Repair/Follow-up",
      AND(OR(G864="RM&amp;D Intervention",G864="Callback",G864="Servicing",G864="Repair / Follow-up"), M864=""), "Row "&amp;TEXT(_xlpm.currentRow, "0")&amp;": Person Full Name required when Event Type is RM&amp;D Intervention, Callback, Servicing or Repair/Follow-up",
      AND(OR(G864="RM&amp;D Intervention",G864="Callback",G864="Repair / Follow-up"), N864= ""), "Row "&amp;TEXT(_xlpm.currentRow, "0")&amp;": Type of Visit required when Event Type is RM&amp;D Intervention, Callback or Repair/Follow-up",
      AND(OR(G864="RM&amp;D Intervention",G864="Callback",G864="Repair / Follow-up"), O864=""), "Row "&amp;TEXT(_xlpm.currentRow, "0")&amp;": Type of Fault required when Event Type is RM&amp;D Intervention, Callback or Repair/Follow-up",
      AND(E864&lt;&gt;"", E864&lt;C864), "Row "&amp;TEXT(_xlpm.currentRow, "0")&amp;": Event End Date cannot be earlier than Start Date",
      AND(E864=C864, F864&lt;&gt;"", D864&lt;&gt;"", F864&lt;=D864), "Row "&amp;TEXT(_xlpm.currentRow, "0")&amp;": Event End Time must be after Start Time when dates are the same",
      ""
    ),
    ""
  )
)</f>
        <v/>
      </c>
      <c r="S864" s="10"/>
    </row>
    <row r="865" spans="1:19" s="3" customFormat="1" x14ac:dyDescent="0.25">
      <c r="A865" s="22"/>
      <c r="B865" s="22"/>
      <c r="C865" s="23"/>
      <c r="D865" s="24"/>
      <c r="E865" s="23"/>
      <c r="F865" s="24"/>
      <c r="G865" s="25"/>
      <c r="H865" s="25"/>
      <c r="I865" s="22"/>
      <c r="J865" s="25"/>
      <c r="K865" s="26"/>
      <c r="L865" s="22"/>
      <c r="M865" s="22"/>
      <c r="N865" s="25"/>
      <c r="O865" s="25"/>
      <c r="P865" s="22"/>
      <c r="R865" s="10" t="str" cm="1">
        <f t="array" ref="R865">_xlfn.LET(
  _xlpm.currentRow, ROW(A865),
  IF(
    OR(A865&lt;&gt;"", B865&lt;&gt;"", C865&lt;&gt;"", D865&lt;&gt;"", M865&lt;&gt;"", G865&lt;&gt;"", E865&lt;&gt;"", F865&lt;&gt;"", H865&lt;&gt;"", I865&lt;&gt;"", J865&lt;&gt;"", K865&lt;&gt;"", L865&lt;&gt;"",N865&lt;&gt; "", O865&lt;&gt;"", P865&lt;&gt;""),
    _xlfn.SWITCH(
      TRUE(),
      A865="", "Row "&amp;TEXT(_xlpm.currentRow, "0")&amp;": RM&amp;D Report ID is missing",
      B865="", "Row "&amp;TEXT(_xlpm.currentRow, "0")&amp;": PTO Lift ID is missing",
      C865="", "Row "&amp;TEXT(_xlpm.currentRow, "0")&amp;": Event Start Date is missing",
      D865="", "Row "&amp;TEXT(_xlpm.currentRow, "0")&amp;": Event Start Time is missing",
      G865="", "Row "&amp;TEXT(_xlpm.currentRow, "0")&amp;": Event Type is missing",
      AND(G865&lt;&gt;"RM&amp;D Notification", E865=""), "Row "&amp;TEXT(_xlpm.currentRow, "0")&amp;": Event End Date required when Event Type is not RM&amp;D Notification",
      AND(G865&lt;&gt;"RM&amp;D Notification", F865=""), "Row "&amp;TEXT(_xlpm.currentRow, "0")&amp;": Event End Time required when Event Type is not RM&amp;D Notification",
      AND(G865&lt;&gt;"Servicing", H865=""), "Row "&amp;TEXT(_xlpm.currentRow, "0")&amp;": System required when Event Type is not Servicing",
      AND(H865="Others", I865=""), "Row "&amp;TEXT(_xlpm.currentRow, "0")&amp;": Event Description required when System is Others",
      AND(OR(G865="RM&amp;D Intervention",G865="Callback",G865="Repair / Follow-up"), J865=""), "Row "&amp;TEXT(_xlpm.currentRow, "0")&amp;": Action Type required when Event Type is RM&amp;D Intervention, Callback or Repair/Follow-up",
      AND(OR(G865="RM&amp;D Intervention",G865="Callback",G865="Repair / Follow-up"), K865=""), "Row "&amp;TEXT(_xlpm.currentRow, "0")&amp;": Action Description required when Event Type is RM&amp;D Intervention, Callback or Repair/Follow-up",
      AND(OR(G865="RM&amp;D Intervention",G865="Callback",G865="Servicing",G865="Repair / Follow-up"), M865=""), "Row "&amp;TEXT(_xlpm.currentRow, "0")&amp;": Person Full Name required when Event Type is RM&amp;D Intervention, Callback, Servicing or Repair/Follow-up",
      AND(OR(G865="RM&amp;D Intervention",G865="Callback",G865="Repair / Follow-up"), N865= ""), "Row "&amp;TEXT(_xlpm.currentRow, "0")&amp;": Type of Visit required when Event Type is RM&amp;D Intervention, Callback or Repair/Follow-up",
      AND(OR(G865="RM&amp;D Intervention",G865="Callback",G865="Repair / Follow-up"), O865=""), "Row "&amp;TEXT(_xlpm.currentRow, "0")&amp;": Type of Fault required when Event Type is RM&amp;D Intervention, Callback or Repair/Follow-up",
      AND(E865&lt;&gt;"", E865&lt;C865), "Row "&amp;TEXT(_xlpm.currentRow, "0")&amp;": Event End Date cannot be earlier than Start Date",
      AND(E865=C865, F865&lt;&gt;"", D865&lt;&gt;"", F865&lt;=D865), "Row "&amp;TEXT(_xlpm.currentRow, "0")&amp;": Event End Time must be after Start Time when dates are the same",
      ""
    ),
    ""
  )
)</f>
        <v/>
      </c>
      <c r="S865" s="10"/>
    </row>
    <row r="866" spans="1:19" s="3" customFormat="1" x14ac:dyDescent="0.25">
      <c r="A866" s="22"/>
      <c r="B866" s="22"/>
      <c r="C866" s="23"/>
      <c r="D866" s="24"/>
      <c r="E866" s="23"/>
      <c r="F866" s="24"/>
      <c r="G866" s="25"/>
      <c r="H866" s="25"/>
      <c r="I866" s="22"/>
      <c r="J866" s="25"/>
      <c r="K866" s="26"/>
      <c r="L866" s="22"/>
      <c r="M866" s="22"/>
      <c r="N866" s="25"/>
      <c r="O866" s="25"/>
      <c r="P866" s="22"/>
      <c r="R866" s="10" t="str" cm="1">
        <f t="array" ref="R866">_xlfn.LET(
  _xlpm.currentRow, ROW(A866),
  IF(
    OR(A866&lt;&gt;"", B866&lt;&gt;"", C866&lt;&gt;"", D866&lt;&gt;"", M866&lt;&gt;"", G866&lt;&gt;"", E866&lt;&gt;"", F866&lt;&gt;"", H866&lt;&gt;"", I866&lt;&gt;"", J866&lt;&gt;"", K866&lt;&gt;"", L866&lt;&gt;"",N866&lt;&gt; "", O866&lt;&gt;"", P866&lt;&gt;""),
    _xlfn.SWITCH(
      TRUE(),
      A866="", "Row "&amp;TEXT(_xlpm.currentRow, "0")&amp;": RM&amp;D Report ID is missing",
      B866="", "Row "&amp;TEXT(_xlpm.currentRow, "0")&amp;": PTO Lift ID is missing",
      C866="", "Row "&amp;TEXT(_xlpm.currentRow, "0")&amp;": Event Start Date is missing",
      D866="", "Row "&amp;TEXT(_xlpm.currentRow, "0")&amp;": Event Start Time is missing",
      G866="", "Row "&amp;TEXT(_xlpm.currentRow, "0")&amp;": Event Type is missing",
      AND(G866&lt;&gt;"RM&amp;D Notification", E866=""), "Row "&amp;TEXT(_xlpm.currentRow, "0")&amp;": Event End Date required when Event Type is not RM&amp;D Notification",
      AND(G866&lt;&gt;"RM&amp;D Notification", F866=""), "Row "&amp;TEXT(_xlpm.currentRow, "0")&amp;": Event End Time required when Event Type is not RM&amp;D Notification",
      AND(G866&lt;&gt;"Servicing", H866=""), "Row "&amp;TEXT(_xlpm.currentRow, "0")&amp;": System required when Event Type is not Servicing",
      AND(H866="Others", I866=""), "Row "&amp;TEXT(_xlpm.currentRow, "0")&amp;": Event Description required when System is Others",
      AND(OR(G866="RM&amp;D Intervention",G866="Callback",G866="Repair / Follow-up"), J866=""), "Row "&amp;TEXT(_xlpm.currentRow, "0")&amp;": Action Type required when Event Type is RM&amp;D Intervention, Callback or Repair/Follow-up",
      AND(OR(G866="RM&amp;D Intervention",G866="Callback",G866="Repair / Follow-up"), K866=""), "Row "&amp;TEXT(_xlpm.currentRow, "0")&amp;": Action Description required when Event Type is RM&amp;D Intervention, Callback or Repair/Follow-up",
      AND(OR(G866="RM&amp;D Intervention",G866="Callback",G866="Servicing",G866="Repair / Follow-up"), M866=""), "Row "&amp;TEXT(_xlpm.currentRow, "0")&amp;": Person Full Name required when Event Type is RM&amp;D Intervention, Callback, Servicing or Repair/Follow-up",
      AND(OR(G866="RM&amp;D Intervention",G866="Callback",G866="Repair / Follow-up"), N866= ""), "Row "&amp;TEXT(_xlpm.currentRow, "0")&amp;": Type of Visit required when Event Type is RM&amp;D Intervention, Callback or Repair/Follow-up",
      AND(OR(G866="RM&amp;D Intervention",G866="Callback",G866="Repair / Follow-up"), O866=""), "Row "&amp;TEXT(_xlpm.currentRow, "0")&amp;": Type of Fault required when Event Type is RM&amp;D Intervention, Callback or Repair/Follow-up",
      AND(E866&lt;&gt;"", E866&lt;C866), "Row "&amp;TEXT(_xlpm.currentRow, "0")&amp;": Event End Date cannot be earlier than Start Date",
      AND(E866=C866, F866&lt;&gt;"", D866&lt;&gt;"", F866&lt;=D866), "Row "&amp;TEXT(_xlpm.currentRow, "0")&amp;": Event End Time must be after Start Time when dates are the same",
      ""
    ),
    ""
  )
)</f>
        <v/>
      </c>
      <c r="S866" s="10"/>
    </row>
    <row r="867" spans="1:19" s="3" customFormat="1" x14ac:dyDescent="0.25">
      <c r="A867" s="22"/>
      <c r="B867" s="22"/>
      <c r="C867" s="23"/>
      <c r="D867" s="24"/>
      <c r="E867" s="23"/>
      <c r="F867" s="24"/>
      <c r="G867" s="25"/>
      <c r="H867" s="25"/>
      <c r="I867" s="22"/>
      <c r="J867" s="25"/>
      <c r="K867" s="26"/>
      <c r="L867" s="22"/>
      <c r="M867" s="22"/>
      <c r="N867" s="25"/>
      <c r="O867" s="25"/>
      <c r="P867" s="22"/>
      <c r="R867" s="10" t="str" cm="1">
        <f t="array" ref="R867">_xlfn.LET(
  _xlpm.currentRow, ROW(A867),
  IF(
    OR(A867&lt;&gt;"", B867&lt;&gt;"", C867&lt;&gt;"", D867&lt;&gt;"", M867&lt;&gt;"", G867&lt;&gt;"", E867&lt;&gt;"", F867&lt;&gt;"", H867&lt;&gt;"", I867&lt;&gt;"", J867&lt;&gt;"", K867&lt;&gt;"", L867&lt;&gt;"",N867&lt;&gt; "", O867&lt;&gt;"", P867&lt;&gt;""),
    _xlfn.SWITCH(
      TRUE(),
      A867="", "Row "&amp;TEXT(_xlpm.currentRow, "0")&amp;": RM&amp;D Report ID is missing",
      B867="", "Row "&amp;TEXT(_xlpm.currentRow, "0")&amp;": PTO Lift ID is missing",
      C867="", "Row "&amp;TEXT(_xlpm.currentRow, "0")&amp;": Event Start Date is missing",
      D867="", "Row "&amp;TEXT(_xlpm.currentRow, "0")&amp;": Event Start Time is missing",
      G867="", "Row "&amp;TEXT(_xlpm.currentRow, "0")&amp;": Event Type is missing",
      AND(G867&lt;&gt;"RM&amp;D Notification", E867=""), "Row "&amp;TEXT(_xlpm.currentRow, "0")&amp;": Event End Date required when Event Type is not RM&amp;D Notification",
      AND(G867&lt;&gt;"RM&amp;D Notification", F867=""), "Row "&amp;TEXT(_xlpm.currentRow, "0")&amp;": Event End Time required when Event Type is not RM&amp;D Notification",
      AND(G867&lt;&gt;"Servicing", H867=""), "Row "&amp;TEXT(_xlpm.currentRow, "0")&amp;": System required when Event Type is not Servicing",
      AND(H867="Others", I867=""), "Row "&amp;TEXT(_xlpm.currentRow, "0")&amp;": Event Description required when System is Others",
      AND(OR(G867="RM&amp;D Intervention",G867="Callback",G867="Repair / Follow-up"), J867=""), "Row "&amp;TEXT(_xlpm.currentRow, "0")&amp;": Action Type required when Event Type is RM&amp;D Intervention, Callback or Repair/Follow-up",
      AND(OR(G867="RM&amp;D Intervention",G867="Callback",G867="Repair / Follow-up"), K867=""), "Row "&amp;TEXT(_xlpm.currentRow, "0")&amp;": Action Description required when Event Type is RM&amp;D Intervention, Callback or Repair/Follow-up",
      AND(OR(G867="RM&amp;D Intervention",G867="Callback",G867="Servicing",G867="Repair / Follow-up"), M867=""), "Row "&amp;TEXT(_xlpm.currentRow, "0")&amp;": Person Full Name required when Event Type is RM&amp;D Intervention, Callback, Servicing or Repair/Follow-up",
      AND(OR(G867="RM&amp;D Intervention",G867="Callback",G867="Repair / Follow-up"), N867= ""), "Row "&amp;TEXT(_xlpm.currentRow, "0")&amp;": Type of Visit required when Event Type is RM&amp;D Intervention, Callback or Repair/Follow-up",
      AND(OR(G867="RM&amp;D Intervention",G867="Callback",G867="Repair / Follow-up"), O867=""), "Row "&amp;TEXT(_xlpm.currentRow, "0")&amp;": Type of Fault required when Event Type is RM&amp;D Intervention, Callback or Repair/Follow-up",
      AND(E867&lt;&gt;"", E867&lt;C867), "Row "&amp;TEXT(_xlpm.currentRow, "0")&amp;": Event End Date cannot be earlier than Start Date",
      AND(E867=C867, F867&lt;&gt;"", D867&lt;&gt;"", F867&lt;=D867), "Row "&amp;TEXT(_xlpm.currentRow, "0")&amp;": Event End Time must be after Start Time when dates are the same",
      ""
    ),
    ""
  )
)</f>
        <v/>
      </c>
      <c r="S867" s="10"/>
    </row>
    <row r="868" spans="1:19" s="3" customFormat="1" x14ac:dyDescent="0.25">
      <c r="A868" s="22"/>
      <c r="B868" s="22"/>
      <c r="C868" s="23"/>
      <c r="D868" s="24"/>
      <c r="E868" s="23"/>
      <c r="F868" s="24"/>
      <c r="G868" s="25"/>
      <c r="H868" s="25"/>
      <c r="I868" s="22"/>
      <c r="J868" s="25"/>
      <c r="K868" s="26"/>
      <c r="L868" s="22"/>
      <c r="M868" s="22"/>
      <c r="N868" s="25"/>
      <c r="O868" s="25"/>
      <c r="P868" s="22"/>
      <c r="R868" s="10" t="str" cm="1">
        <f t="array" ref="R868">_xlfn.LET(
  _xlpm.currentRow, ROW(A868),
  IF(
    OR(A868&lt;&gt;"", B868&lt;&gt;"", C868&lt;&gt;"", D868&lt;&gt;"", M868&lt;&gt;"", G868&lt;&gt;"", E868&lt;&gt;"", F868&lt;&gt;"", H868&lt;&gt;"", I868&lt;&gt;"", J868&lt;&gt;"", K868&lt;&gt;"", L868&lt;&gt;"",N868&lt;&gt; "", O868&lt;&gt;"", P868&lt;&gt;""),
    _xlfn.SWITCH(
      TRUE(),
      A868="", "Row "&amp;TEXT(_xlpm.currentRow, "0")&amp;": RM&amp;D Report ID is missing",
      B868="", "Row "&amp;TEXT(_xlpm.currentRow, "0")&amp;": PTO Lift ID is missing",
      C868="", "Row "&amp;TEXT(_xlpm.currentRow, "0")&amp;": Event Start Date is missing",
      D868="", "Row "&amp;TEXT(_xlpm.currentRow, "0")&amp;": Event Start Time is missing",
      G868="", "Row "&amp;TEXT(_xlpm.currentRow, "0")&amp;": Event Type is missing",
      AND(G868&lt;&gt;"RM&amp;D Notification", E868=""), "Row "&amp;TEXT(_xlpm.currentRow, "0")&amp;": Event End Date required when Event Type is not RM&amp;D Notification",
      AND(G868&lt;&gt;"RM&amp;D Notification", F868=""), "Row "&amp;TEXT(_xlpm.currentRow, "0")&amp;": Event End Time required when Event Type is not RM&amp;D Notification",
      AND(G868&lt;&gt;"Servicing", H868=""), "Row "&amp;TEXT(_xlpm.currentRow, "0")&amp;": System required when Event Type is not Servicing",
      AND(H868="Others", I868=""), "Row "&amp;TEXT(_xlpm.currentRow, "0")&amp;": Event Description required when System is Others",
      AND(OR(G868="RM&amp;D Intervention",G868="Callback",G868="Repair / Follow-up"), J868=""), "Row "&amp;TEXT(_xlpm.currentRow, "0")&amp;": Action Type required when Event Type is RM&amp;D Intervention, Callback or Repair/Follow-up",
      AND(OR(G868="RM&amp;D Intervention",G868="Callback",G868="Repair / Follow-up"), K868=""), "Row "&amp;TEXT(_xlpm.currentRow, "0")&amp;": Action Description required when Event Type is RM&amp;D Intervention, Callback or Repair/Follow-up",
      AND(OR(G868="RM&amp;D Intervention",G868="Callback",G868="Servicing",G868="Repair / Follow-up"), M868=""), "Row "&amp;TEXT(_xlpm.currentRow, "0")&amp;": Person Full Name required when Event Type is RM&amp;D Intervention, Callback, Servicing or Repair/Follow-up",
      AND(OR(G868="RM&amp;D Intervention",G868="Callback",G868="Repair / Follow-up"), N868= ""), "Row "&amp;TEXT(_xlpm.currentRow, "0")&amp;": Type of Visit required when Event Type is RM&amp;D Intervention, Callback or Repair/Follow-up",
      AND(OR(G868="RM&amp;D Intervention",G868="Callback",G868="Repair / Follow-up"), O868=""), "Row "&amp;TEXT(_xlpm.currentRow, "0")&amp;": Type of Fault required when Event Type is RM&amp;D Intervention, Callback or Repair/Follow-up",
      AND(E868&lt;&gt;"", E868&lt;C868), "Row "&amp;TEXT(_xlpm.currentRow, "0")&amp;": Event End Date cannot be earlier than Start Date",
      AND(E868=C868, F868&lt;&gt;"", D868&lt;&gt;"", F868&lt;=D868), "Row "&amp;TEXT(_xlpm.currentRow, "0")&amp;": Event End Time must be after Start Time when dates are the same",
      ""
    ),
    ""
  )
)</f>
        <v/>
      </c>
      <c r="S868" s="10"/>
    </row>
    <row r="869" spans="1:19" s="3" customFormat="1" x14ac:dyDescent="0.25">
      <c r="A869" s="22"/>
      <c r="B869" s="22"/>
      <c r="C869" s="23"/>
      <c r="D869" s="24"/>
      <c r="E869" s="23"/>
      <c r="F869" s="24"/>
      <c r="G869" s="25"/>
      <c r="H869" s="25"/>
      <c r="I869" s="22"/>
      <c r="J869" s="25"/>
      <c r="K869" s="26"/>
      <c r="L869" s="22"/>
      <c r="M869" s="22"/>
      <c r="N869" s="25"/>
      <c r="O869" s="25"/>
      <c r="P869" s="22"/>
      <c r="R869" s="10" t="str" cm="1">
        <f t="array" ref="R869">_xlfn.LET(
  _xlpm.currentRow, ROW(A869),
  IF(
    OR(A869&lt;&gt;"", B869&lt;&gt;"", C869&lt;&gt;"", D869&lt;&gt;"", M869&lt;&gt;"", G869&lt;&gt;"", E869&lt;&gt;"", F869&lt;&gt;"", H869&lt;&gt;"", I869&lt;&gt;"", J869&lt;&gt;"", K869&lt;&gt;"", L869&lt;&gt;"",N869&lt;&gt; "", O869&lt;&gt;"", P869&lt;&gt;""),
    _xlfn.SWITCH(
      TRUE(),
      A869="", "Row "&amp;TEXT(_xlpm.currentRow, "0")&amp;": RM&amp;D Report ID is missing",
      B869="", "Row "&amp;TEXT(_xlpm.currentRow, "0")&amp;": PTO Lift ID is missing",
      C869="", "Row "&amp;TEXT(_xlpm.currentRow, "0")&amp;": Event Start Date is missing",
      D869="", "Row "&amp;TEXT(_xlpm.currentRow, "0")&amp;": Event Start Time is missing",
      G869="", "Row "&amp;TEXT(_xlpm.currentRow, "0")&amp;": Event Type is missing",
      AND(G869&lt;&gt;"RM&amp;D Notification", E869=""), "Row "&amp;TEXT(_xlpm.currentRow, "0")&amp;": Event End Date required when Event Type is not RM&amp;D Notification",
      AND(G869&lt;&gt;"RM&amp;D Notification", F869=""), "Row "&amp;TEXT(_xlpm.currentRow, "0")&amp;": Event End Time required when Event Type is not RM&amp;D Notification",
      AND(G869&lt;&gt;"Servicing", H869=""), "Row "&amp;TEXT(_xlpm.currentRow, "0")&amp;": System required when Event Type is not Servicing",
      AND(H869="Others", I869=""), "Row "&amp;TEXT(_xlpm.currentRow, "0")&amp;": Event Description required when System is Others",
      AND(OR(G869="RM&amp;D Intervention",G869="Callback",G869="Repair / Follow-up"), J869=""), "Row "&amp;TEXT(_xlpm.currentRow, "0")&amp;": Action Type required when Event Type is RM&amp;D Intervention, Callback or Repair/Follow-up",
      AND(OR(G869="RM&amp;D Intervention",G869="Callback",G869="Repair / Follow-up"), K869=""), "Row "&amp;TEXT(_xlpm.currentRow, "0")&amp;": Action Description required when Event Type is RM&amp;D Intervention, Callback or Repair/Follow-up",
      AND(OR(G869="RM&amp;D Intervention",G869="Callback",G869="Servicing",G869="Repair / Follow-up"), M869=""), "Row "&amp;TEXT(_xlpm.currentRow, "0")&amp;": Person Full Name required when Event Type is RM&amp;D Intervention, Callback, Servicing or Repair/Follow-up",
      AND(OR(G869="RM&amp;D Intervention",G869="Callback",G869="Repair / Follow-up"), N869= ""), "Row "&amp;TEXT(_xlpm.currentRow, "0")&amp;": Type of Visit required when Event Type is RM&amp;D Intervention, Callback or Repair/Follow-up",
      AND(OR(G869="RM&amp;D Intervention",G869="Callback",G869="Repair / Follow-up"), O869=""), "Row "&amp;TEXT(_xlpm.currentRow, "0")&amp;": Type of Fault required when Event Type is RM&amp;D Intervention, Callback or Repair/Follow-up",
      AND(E869&lt;&gt;"", E869&lt;C869), "Row "&amp;TEXT(_xlpm.currentRow, "0")&amp;": Event End Date cannot be earlier than Start Date",
      AND(E869=C869, F869&lt;&gt;"", D869&lt;&gt;"", F869&lt;=D869), "Row "&amp;TEXT(_xlpm.currentRow, "0")&amp;": Event End Time must be after Start Time when dates are the same",
      ""
    ),
    ""
  )
)</f>
        <v/>
      </c>
      <c r="S869" s="10"/>
    </row>
    <row r="870" spans="1:19" s="3" customFormat="1" x14ac:dyDescent="0.25">
      <c r="A870" s="22"/>
      <c r="B870" s="22"/>
      <c r="C870" s="23"/>
      <c r="D870" s="24"/>
      <c r="E870" s="23"/>
      <c r="F870" s="24"/>
      <c r="G870" s="25"/>
      <c r="H870" s="25"/>
      <c r="I870" s="22"/>
      <c r="J870" s="25"/>
      <c r="K870" s="26"/>
      <c r="L870" s="22"/>
      <c r="M870" s="22"/>
      <c r="N870" s="25"/>
      <c r="O870" s="25"/>
      <c r="P870" s="22"/>
      <c r="R870" s="10" t="str" cm="1">
        <f t="array" ref="R870">_xlfn.LET(
  _xlpm.currentRow, ROW(A870),
  IF(
    OR(A870&lt;&gt;"", B870&lt;&gt;"", C870&lt;&gt;"", D870&lt;&gt;"", M870&lt;&gt;"", G870&lt;&gt;"", E870&lt;&gt;"", F870&lt;&gt;"", H870&lt;&gt;"", I870&lt;&gt;"", J870&lt;&gt;"", K870&lt;&gt;"", L870&lt;&gt;"",N870&lt;&gt; "", O870&lt;&gt;"", P870&lt;&gt;""),
    _xlfn.SWITCH(
      TRUE(),
      A870="", "Row "&amp;TEXT(_xlpm.currentRow, "0")&amp;": RM&amp;D Report ID is missing",
      B870="", "Row "&amp;TEXT(_xlpm.currentRow, "0")&amp;": PTO Lift ID is missing",
      C870="", "Row "&amp;TEXT(_xlpm.currentRow, "0")&amp;": Event Start Date is missing",
      D870="", "Row "&amp;TEXT(_xlpm.currentRow, "0")&amp;": Event Start Time is missing",
      G870="", "Row "&amp;TEXT(_xlpm.currentRow, "0")&amp;": Event Type is missing",
      AND(G870&lt;&gt;"RM&amp;D Notification", E870=""), "Row "&amp;TEXT(_xlpm.currentRow, "0")&amp;": Event End Date required when Event Type is not RM&amp;D Notification",
      AND(G870&lt;&gt;"RM&amp;D Notification", F870=""), "Row "&amp;TEXT(_xlpm.currentRow, "0")&amp;": Event End Time required when Event Type is not RM&amp;D Notification",
      AND(G870&lt;&gt;"Servicing", H870=""), "Row "&amp;TEXT(_xlpm.currentRow, "0")&amp;": System required when Event Type is not Servicing",
      AND(H870="Others", I870=""), "Row "&amp;TEXT(_xlpm.currentRow, "0")&amp;": Event Description required when System is Others",
      AND(OR(G870="RM&amp;D Intervention",G870="Callback",G870="Repair / Follow-up"), J870=""), "Row "&amp;TEXT(_xlpm.currentRow, "0")&amp;": Action Type required when Event Type is RM&amp;D Intervention, Callback or Repair/Follow-up",
      AND(OR(G870="RM&amp;D Intervention",G870="Callback",G870="Repair / Follow-up"), K870=""), "Row "&amp;TEXT(_xlpm.currentRow, "0")&amp;": Action Description required when Event Type is RM&amp;D Intervention, Callback or Repair/Follow-up",
      AND(OR(G870="RM&amp;D Intervention",G870="Callback",G870="Servicing",G870="Repair / Follow-up"), M870=""), "Row "&amp;TEXT(_xlpm.currentRow, "0")&amp;": Person Full Name required when Event Type is RM&amp;D Intervention, Callback, Servicing or Repair/Follow-up",
      AND(OR(G870="RM&amp;D Intervention",G870="Callback",G870="Repair / Follow-up"), N870= ""), "Row "&amp;TEXT(_xlpm.currentRow, "0")&amp;": Type of Visit required when Event Type is RM&amp;D Intervention, Callback or Repair/Follow-up",
      AND(OR(G870="RM&amp;D Intervention",G870="Callback",G870="Repair / Follow-up"), O870=""), "Row "&amp;TEXT(_xlpm.currentRow, "0")&amp;": Type of Fault required when Event Type is RM&amp;D Intervention, Callback or Repair/Follow-up",
      AND(E870&lt;&gt;"", E870&lt;C870), "Row "&amp;TEXT(_xlpm.currentRow, "0")&amp;": Event End Date cannot be earlier than Start Date",
      AND(E870=C870, F870&lt;&gt;"", D870&lt;&gt;"", F870&lt;=D870), "Row "&amp;TEXT(_xlpm.currentRow, "0")&amp;": Event End Time must be after Start Time when dates are the same",
      ""
    ),
    ""
  )
)</f>
        <v/>
      </c>
      <c r="S870" s="10"/>
    </row>
    <row r="871" spans="1:19" s="3" customFormat="1" x14ac:dyDescent="0.25">
      <c r="A871" s="22"/>
      <c r="B871" s="22"/>
      <c r="C871" s="23"/>
      <c r="D871" s="24"/>
      <c r="E871" s="23"/>
      <c r="F871" s="24"/>
      <c r="G871" s="25"/>
      <c r="H871" s="25"/>
      <c r="I871" s="22"/>
      <c r="J871" s="25"/>
      <c r="K871" s="26"/>
      <c r="L871" s="22"/>
      <c r="M871" s="22"/>
      <c r="N871" s="25"/>
      <c r="O871" s="25"/>
      <c r="P871" s="22"/>
      <c r="R871" s="10" t="str" cm="1">
        <f t="array" ref="R871">_xlfn.LET(
  _xlpm.currentRow, ROW(A871),
  IF(
    OR(A871&lt;&gt;"", B871&lt;&gt;"", C871&lt;&gt;"", D871&lt;&gt;"", M871&lt;&gt;"", G871&lt;&gt;"", E871&lt;&gt;"", F871&lt;&gt;"", H871&lt;&gt;"", I871&lt;&gt;"", J871&lt;&gt;"", K871&lt;&gt;"", L871&lt;&gt;"",N871&lt;&gt; "", O871&lt;&gt;"", P871&lt;&gt;""),
    _xlfn.SWITCH(
      TRUE(),
      A871="", "Row "&amp;TEXT(_xlpm.currentRow, "0")&amp;": RM&amp;D Report ID is missing",
      B871="", "Row "&amp;TEXT(_xlpm.currentRow, "0")&amp;": PTO Lift ID is missing",
      C871="", "Row "&amp;TEXT(_xlpm.currentRow, "0")&amp;": Event Start Date is missing",
      D871="", "Row "&amp;TEXT(_xlpm.currentRow, "0")&amp;": Event Start Time is missing",
      G871="", "Row "&amp;TEXT(_xlpm.currentRow, "0")&amp;": Event Type is missing",
      AND(G871&lt;&gt;"RM&amp;D Notification", E871=""), "Row "&amp;TEXT(_xlpm.currentRow, "0")&amp;": Event End Date required when Event Type is not RM&amp;D Notification",
      AND(G871&lt;&gt;"RM&amp;D Notification", F871=""), "Row "&amp;TEXT(_xlpm.currentRow, "0")&amp;": Event End Time required when Event Type is not RM&amp;D Notification",
      AND(G871&lt;&gt;"Servicing", H871=""), "Row "&amp;TEXT(_xlpm.currentRow, "0")&amp;": System required when Event Type is not Servicing",
      AND(H871="Others", I871=""), "Row "&amp;TEXT(_xlpm.currentRow, "0")&amp;": Event Description required when System is Others",
      AND(OR(G871="RM&amp;D Intervention",G871="Callback",G871="Repair / Follow-up"), J871=""), "Row "&amp;TEXT(_xlpm.currentRow, "0")&amp;": Action Type required when Event Type is RM&amp;D Intervention, Callback or Repair/Follow-up",
      AND(OR(G871="RM&amp;D Intervention",G871="Callback",G871="Repair / Follow-up"), K871=""), "Row "&amp;TEXT(_xlpm.currentRow, "0")&amp;": Action Description required when Event Type is RM&amp;D Intervention, Callback or Repair/Follow-up",
      AND(OR(G871="RM&amp;D Intervention",G871="Callback",G871="Servicing",G871="Repair / Follow-up"), M871=""), "Row "&amp;TEXT(_xlpm.currentRow, "0")&amp;": Person Full Name required when Event Type is RM&amp;D Intervention, Callback, Servicing or Repair/Follow-up",
      AND(OR(G871="RM&amp;D Intervention",G871="Callback",G871="Repair / Follow-up"), N871= ""), "Row "&amp;TEXT(_xlpm.currentRow, "0")&amp;": Type of Visit required when Event Type is RM&amp;D Intervention, Callback or Repair/Follow-up",
      AND(OR(G871="RM&amp;D Intervention",G871="Callback",G871="Repair / Follow-up"), O871=""), "Row "&amp;TEXT(_xlpm.currentRow, "0")&amp;": Type of Fault required when Event Type is RM&amp;D Intervention, Callback or Repair/Follow-up",
      AND(E871&lt;&gt;"", E871&lt;C871), "Row "&amp;TEXT(_xlpm.currentRow, "0")&amp;": Event End Date cannot be earlier than Start Date",
      AND(E871=C871, F871&lt;&gt;"", D871&lt;&gt;"", F871&lt;=D871), "Row "&amp;TEXT(_xlpm.currentRow, "0")&amp;": Event End Time must be after Start Time when dates are the same",
      ""
    ),
    ""
  )
)</f>
        <v/>
      </c>
      <c r="S871" s="10"/>
    </row>
    <row r="872" spans="1:19" s="3" customFormat="1" x14ac:dyDescent="0.25">
      <c r="A872" s="22"/>
      <c r="B872" s="22"/>
      <c r="C872" s="23"/>
      <c r="D872" s="24"/>
      <c r="E872" s="23"/>
      <c r="F872" s="24"/>
      <c r="G872" s="25"/>
      <c r="H872" s="25"/>
      <c r="I872" s="22"/>
      <c r="J872" s="25"/>
      <c r="K872" s="26"/>
      <c r="L872" s="22"/>
      <c r="M872" s="22"/>
      <c r="N872" s="25"/>
      <c r="O872" s="25"/>
      <c r="P872" s="22"/>
      <c r="R872" s="10" t="str" cm="1">
        <f t="array" ref="R872">_xlfn.LET(
  _xlpm.currentRow, ROW(A872),
  IF(
    OR(A872&lt;&gt;"", B872&lt;&gt;"", C872&lt;&gt;"", D872&lt;&gt;"", M872&lt;&gt;"", G872&lt;&gt;"", E872&lt;&gt;"", F872&lt;&gt;"", H872&lt;&gt;"", I872&lt;&gt;"", J872&lt;&gt;"", K872&lt;&gt;"", L872&lt;&gt;"",N872&lt;&gt; "", O872&lt;&gt;"", P872&lt;&gt;""),
    _xlfn.SWITCH(
      TRUE(),
      A872="", "Row "&amp;TEXT(_xlpm.currentRow, "0")&amp;": RM&amp;D Report ID is missing",
      B872="", "Row "&amp;TEXT(_xlpm.currentRow, "0")&amp;": PTO Lift ID is missing",
      C872="", "Row "&amp;TEXT(_xlpm.currentRow, "0")&amp;": Event Start Date is missing",
      D872="", "Row "&amp;TEXT(_xlpm.currentRow, "0")&amp;": Event Start Time is missing",
      G872="", "Row "&amp;TEXT(_xlpm.currentRow, "0")&amp;": Event Type is missing",
      AND(G872&lt;&gt;"RM&amp;D Notification", E872=""), "Row "&amp;TEXT(_xlpm.currentRow, "0")&amp;": Event End Date required when Event Type is not RM&amp;D Notification",
      AND(G872&lt;&gt;"RM&amp;D Notification", F872=""), "Row "&amp;TEXT(_xlpm.currentRow, "0")&amp;": Event End Time required when Event Type is not RM&amp;D Notification",
      AND(G872&lt;&gt;"Servicing", H872=""), "Row "&amp;TEXT(_xlpm.currentRow, "0")&amp;": System required when Event Type is not Servicing",
      AND(H872="Others", I872=""), "Row "&amp;TEXT(_xlpm.currentRow, "0")&amp;": Event Description required when System is Others",
      AND(OR(G872="RM&amp;D Intervention",G872="Callback",G872="Repair / Follow-up"), J872=""), "Row "&amp;TEXT(_xlpm.currentRow, "0")&amp;": Action Type required when Event Type is RM&amp;D Intervention, Callback or Repair/Follow-up",
      AND(OR(G872="RM&amp;D Intervention",G872="Callback",G872="Repair / Follow-up"), K872=""), "Row "&amp;TEXT(_xlpm.currentRow, "0")&amp;": Action Description required when Event Type is RM&amp;D Intervention, Callback or Repair/Follow-up",
      AND(OR(G872="RM&amp;D Intervention",G872="Callback",G872="Servicing",G872="Repair / Follow-up"), M872=""), "Row "&amp;TEXT(_xlpm.currentRow, "0")&amp;": Person Full Name required when Event Type is RM&amp;D Intervention, Callback, Servicing or Repair/Follow-up",
      AND(OR(G872="RM&amp;D Intervention",G872="Callback",G872="Repair / Follow-up"), N872= ""), "Row "&amp;TEXT(_xlpm.currentRow, "0")&amp;": Type of Visit required when Event Type is RM&amp;D Intervention, Callback or Repair/Follow-up",
      AND(OR(G872="RM&amp;D Intervention",G872="Callback",G872="Repair / Follow-up"), O872=""), "Row "&amp;TEXT(_xlpm.currentRow, "0")&amp;": Type of Fault required when Event Type is RM&amp;D Intervention, Callback or Repair/Follow-up",
      AND(E872&lt;&gt;"", E872&lt;C872), "Row "&amp;TEXT(_xlpm.currentRow, "0")&amp;": Event End Date cannot be earlier than Start Date",
      AND(E872=C872, F872&lt;&gt;"", D872&lt;&gt;"", F872&lt;=D872), "Row "&amp;TEXT(_xlpm.currentRow, "0")&amp;": Event End Time must be after Start Time when dates are the same",
      ""
    ),
    ""
  )
)</f>
        <v/>
      </c>
      <c r="S872" s="10"/>
    </row>
    <row r="873" spans="1:19" s="3" customFormat="1" x14ac:dyDescent="0.25">
      <c r="A873" s="22"/>
      <c r="B873" s="22"/>
      <c r="C873" s="23"/>
      <c r="D873" s="24"/>
      <c r="E873" s="23"/>
      <c r="F873" s="24"/>
      <c r="G873" s="25"/>
      <c r="H873" s="25"/>
      <c r="I873" s="22"/>
      <c r="J873" s="25"/>
      <c r="K873" s="26"/>
      <c r="L873" s="22"/>
      <c r="M873" s="22"/>
      <c r="N873" s="25"/>
      <c r="O873" s="25"/>
      <c r="P873" s="22"/>
      <c r="R873" s="10" t="str" cm="1">
        <f t="array" ref="R873">_xlfn.LET(
  _xlpm.currentRow, ROW(A873),
  IF(
    OR(A873&lt;&gt;"", B873&lt;&gt;"", C873&lt;&gt;"", D873&lt;&gt;"", M873&lt;&gt;"", G873&lt;&gt;"", E873&lt;&gt;"", F873&lt;&gt;"", H873&lt;&gt;"", I873&lt;&gt;"", J873&lt;&gt;"", K873&lt;&gt;"", L873&lt;&gt;"",N873&lt;&gt; "", O873&lt;&gt;"", P873&lt;&gt;""),
    _xlfn.SWITCH(
      TRUE(),
      A873="", "Row "&amp;TEXT(_xlpm.currentRow, "0")&amp;": RM&amp;D Report ID is missing",
      B873="", "Row "&amp;TEXT(_xlpm.currentRow, "0")&amp;": PTO Lift ID is missing",
      C873="", "Row "&amp;TEXT(_xlpm.currentRow, "0")&amp;": Event Start Date is missing",
      D873="", "Row "&amp;TEXT(_xlpm.currentRow, "0")&amp;": Event Start Time is missing",
      G873="", "Row "&amp;TEXT(_xlpm.currentRow, "0")&amp;": Event Type is missing",
      AND(G873&lt;&gt;"RM&amp;D Notification", E873=""), "Row "&amp;TEXT(_xlpm.currentRow, "0")&amp;": Event End Date required when Event Type is not RM&amp;D Notification",
      AND(G873&lt;&gt;"RM&amp;D Notification", F873=""), "Row "&amp;TEXT(_xlpm.currentRow, "0")&amp;": Event End Time required when Event Type is not RM&amp;D Notification",
      AND(G873&lt;&gt;"Servicing", H873=""), "Row "&amp;TEXT(_xlpm.currentRow, "0")&amp;": System required when Event Type is not Servicing",
      AND(H873="Others", I873=""), "Row "&amp;TEXT(_xlpm.currentRow, "0")&amp;": Event Description required when System is Others",
      AND(OR(G873="RM&amp;D Intervention",G873="Callback",G873="Repair / Follow-up"), J873=""), "Row "&amp;TEXT(_xlpm.currentRow, "0")&amp;": Action Type required when Event Type is RM&amp;D Intervention, Callback or Repair/Follow-up",
      AND(OR(G873="RM&amp;D Intervention",G873="Callback",G873="Repair / Follow-up"), K873=""), "Row "&amp;TEXT(_xlpm.currentRow, "0")&amp;": Action Description required when Event Type is RM&amp;D Intervention, Callback or Repair/Follow-up",
      AND(OR(G873="RM&amp;D Intervention",G873="Callback",G873="Servicing",G873="Repair / Follow-up"), M873=""), "Row "&amp;TEXT(_xlpm.currentRow, "0")&amp;": Person Full Name required when Event Type is RM&amp;D Intervention, Callback, Servicing or Repair/Follow-up",
      AND(OR(G873="RM&amp;D Intervention",G873="Callback",G873="Repair / Follow-up"), N873= ""), "Row "&amp;TEXT(_xlpm.currentRow, "0")&amp;": Type of Visit required when Event Type is RM&amp;D Intervention, Callback or Repair/Follow-up",
      AND(OR(G873="RM&amp;D Intervention",G873="Callback",G873="Repair / Follow-up"), O873=""), "Row "&amp;TEXT(_xlpm.currentRow, "0")&amp;": Type of Fault required when Event Type is RM&amp;D Intervention, Callback or Repair/Follow-up",
      AND(E873&lt;&gt;"", E873&lt;C873), "Row "&amp;TEXT(_xlpm.currentRow, "0")&amp;": Event End Date cannot be earlier than Start Date",
      AND(E873=C873, F873&lt;&gt;"", D873&lt;&gt;"", F873&lt;=D873), "Row "&amp;TEXT(_xlpm.currentRow, "0")&amp;": Event End Time must be after Start Time when dates are the same",
      ""
    ),
    ""
  )
)</f>
        <v/>
      </c>
      <c r="S873" s="10"/>
    </row>
    <row r="874" spans="1:19" s="3" customFormat="1" x14ac:dyDescent="0.25">
      <c r="A874" s="22"/>
      <c r="B874" s="22"/>
      <c r="C874" s="23"/>
      <c r="D874" s="24"/>
      <c r="E874" s="23"/>
      <c r="F874" s="24"/>
      <c r="G874" s="25"/>
      <c r="H874" s="25"/>
      <c r="I874" s="22"/>
      <c r="J874" s="25"/>
      <c r="K874" s="26"/>
      <c r="L874" s="22"/>
      <c r="M874" s="22"/>
      <c r="N874" s="25"/>
      <c r="O874" s="25"/>
      <c r="P874" s="22"/>
      <c r="R874" s="10" t="str" cm="1">
        <f t="array" ref="R874">_xlfn.LET(
  _xlpm.currentRow, ROW(A874),
  IF(
    OR(A874&lt;&gt;"", B874&lt;&gt;"", C874&lt;&gt;"", D874&lt;&gt;"", M874&lt;&gt;"", G874&lt;&gt;"", E874&lt;&gt;"", F874&lt;&gt;"", H874&lt;&gt;"", I874&lt;&gt;"", J874&lt;&gt;"", K874&lt;&gt;"", L874&lt;&gt;"",N874&lt;&gt; "", O874&lt;&gt;"", P874&lt;&gt;""),
    _xlfn.SWITCH(
      TRUE(),
      A874="", "Row "&amp;TEXT(_xlpm.currentRow, "0")&amp;": RM&amp;D Report ID is missing",
      B874="", "Row "&amp;TEXT(_xlpm.currentRow, "0")&amp;": PTO Lift ID is missing",
      C874="", "Row "&amp;TEXT(_xlpm.currentRow, "0")&amp;": Event Start Date is missing",
      D874="", "Row "&amp;TEXT(_xlpm.currentRow, "0")&amp;": Event Start Time is missing",
      G874="", "Row "&amp;TEXT(_xlpm.currentRow, "0")&amp;": Event Type is missing",
      AND(G874&lt;&gt;"RM&amp;D Notification", E874=""), "Row "&amp;TEXT(_xlpm.currentRow, "0")&amp;": Event End Date required when Event Type is not RM&amp;D Notification",
      AND(G874&lt;&gt;"RM&amp;D Notification", F874=""), "Row "&amp;TEXT(_xlpm.currentRow, "0")&amp;": Event End Time required when Event Type is not RM&amp;D Notification",
      AND(G874&lt;&gt;"Servicing", H874=""), "Row "&amp;TEXT(_xlpm.currentRow, "0")&amp;": System required when Event Type is not Servicing",
      AND(H874="Others", I874=""), "Row "&amp;TEXT(_xlpm.currentRow, "0")&amp;": Event Description required when System is Others",
      AND(OR(G874="RM&amp;D Intervention",G874="Callback",G874="Repair / Follow-up"), J874=""), "Row "&amp;TEXT(_xlpm.currentRow, "0")&amp;": Action Type required when Event Type is RM&amp;D Intervention, Callback or Repair/Follow-up",
      AND(OR(G874="RM&amp;D Intervention",G874="Callback",G874="Repair / Follow-up"), K874=""), "Row "&amp;TEXT(_xlpm.currentRow, "0")&amp;": Action Description required when Event Type is RM&amp;D Intervention, Callback or Repair/Follow-up",
      AND(OR(G874="RM&amp;D Intervention",G874="Callback",G874="Servicing",G874="Repair / Follow-up"), M874=""), "Row "&amp;TEXT(_xlpm.currentRow, "0")&amp;": Person Full Name required when Event Type is RM&amp;D Intervention, Callback, Servicing or Repair/Follow-up",
      AND(OR(G874="RM&amp;D Intervention",G874="Callback",G874="Repair / Follow-up"), N874= ""), "Row "&amp;TEXT(_xlpm.currentRow, "0")&amp;": Type of Visit required when Event Type is RM&amp;D Intervention, Callback or Repair/Follow-up",
      AND(OR(G874="RM&amp;D Intervention",G874="Callback",G874="Repair / Follow-up"), O874=""), "Row "&amp;TEXT(_xlpm.currentRow, "0")&amp;": Type of Fault required when Event Type is RM&amp;D Intervention, Callback or Repair/Follow-up",
      AND(E874&lt;&gt;"", E874&lt;C874), "Row "&amp;TEXT(_xlpm.currentRow, "0")&amp;": Event End Date cannot be earlier than Start Date",
      AND(E874=C874, F874&lt;&gt;"", D874&lt;&gt;"", F874&lt;=D874), "Row "&amp;TEXT(_xlpm.currentRow, "0")&amp;": Event End Time must be after Start Time when dates are the same",
      ""
    ),
    ""
  )
)</f>
        <v/>
      </c>
      <c r="S874" s="10"/>
    </row>
    <row r="875" spans="1:19" s="3" customFormat="1" x14ac:dyDescent="0.25">
      <c r="A875" s="22"/>
      <c r="B875" s="22"/>
      <c r="C875" s="23"/>
      <c r="D875" s="24"/>
      <c r="E875" s="23"/>
      <c r="F875" s="24"/>
      <c r="G875" s="25"/>
      <c r="H875" s="25"/>
      <c r="I875" s="22"/>
      <c r="J875" s="25"/>
      <c r="K875" s="26"/>
      <c r="L875" s="22"/>
      <c r="M875" s="22"/>
      <c r="N875" s="25"/>
      <c r="O875" s="25"/>
      <c r="P875" s="22"/>
      <c r="R875" s="10" t="str" cm="1">
        <f t="array" ref="R875">_xlfn.LET(
  _xlpm.currentRow, ROW(A875),
  IF(
    OR(A875&lt;&gt;"", B875&lt;&gt;"", C875&lt;&gt;"", D875&lt;&gt;"", M875&lt;&gt;"", G875&lt;&gt;"", E875&lt;&gt;"", F875&lt;&gt;"", H875&lt;&gt;"", I875&lt;&gt;"", J875&lt;&gt;"", K875&lt;&gt;"", L875&lt;&gt;"",N875&lt;&gt; "", O875&lt;&gt;"", P875&lt;&gt;""),
    _xlfn.SWITCH(
      TRUE(),
      A875="", "Row "&amp;TEXT(_xlpm.currentRow, "0")&amp;": RM&amp;D Report ID is missing",
      B875="", "Row "&amp;TEXT(_xlpm.currentRow, "0")&amp;": PTO Lift ID is missing",
      C875="", "Row "&amp;TEXT(_xlpm.currentRow, "0")&amp;": Event Start Date is missing",
      D875="", "Row "&amp;TEXT(_xlpm.currentRow, "0")&amp;": Event Start Time is missing",
      G875="", "Row "&amp;TEXT(_xlpm.currentRow, "0")&amp;": Event Type is missing",
      AND(G875&lt;&gt;"RM&amp;D Notification", E875=""), "Row "&amp;TEXT(_xlpm.currentRow, "0")&amp;": Event End Date required when Event Type is not RM&amp;D Notification",
      AND(G875&lt;&gt;"RM&amp;D Notification", F875=""), "Row "&amp;TEXT(_xlpm.currentRow, "0")&amp;": Event End Time required when Event Type is not RM&amp;D Notification",
      AND(G875&lt;&gt;"Servicing", H875=""), "Row "&amp;TEXT(_xlpm.currentRow, "0")&amp;": System required when Event Type is not Servicing",
      AND(H875="Others", I875=""), "Row "&amp;TEXT(_xlpm.currentRow, "0")&amp;": Event Description required when System is Others",
      AND(OR(G875="RM&amp;D Intervention",G875="Callback",G875="Repair / Follow-up"), J875=""), "Row "&amp;TEXT(_xlpm.currentRow, "0")&amp;": Action Type required when Event Type is RM&amp;D Intervention, Callback or Repair/Follow-up",
      AND(OR(G875="RM&amp;D Intervention",G875="Callback",G875="Repair / Follow-up"), K875=""), "Row "&amp;TEXT(_xlpm.currentRow, "0")&amp;": Action Description required when Event Type is RM&amp;D Intervention, Callback or Repair/Follow-up",
      AND(OR(G875="RM&amp;D Intervention",G875="Callback",G875="Servicing",G875="Repair / Follow-up"), M875=""), "Row "&amp;TEXT(_xlpm.currentRow, "0")&amp;": Person Full Name required when Event Type is RM&amp;D Intervention, Callback, Servicing or Repair/Follow-up",
      AND(OR(G875="RM&amp;D Intervention",G875="Callback",G875="Repair / Follow-up"), N875= ""), "Row "&amp;TEXT(_xlpm.currentRow, "0")&amp;": Type of Visit required when Event Type is RM&amp;D Intervention, Callback or Repair/Follow-up",
      AND(OR(G875="RM&amp;D Intervention",G875="Callback",G875="Repair / Follow-up"), O875=""), "Row "&amp;TEXT(_xlpm.currentRow, "0")&amp;": Type of Fault required when Event Type is RM&amp;D Intervention, Callback or Repair/Follow-up",
      AND(E875&lt;&gt;"", E875&lt;C875), "Row "&amp;TEXT(_xlpm.currentRow, "0")&amp;": Event End Date cannot be earlier than Start Date",
      AND(E875=C875, F875&lt;&gt;"", D875&lt;&gt;"", F875&lt;=D875), "Row "&amp;TEXT(_xlpm.currentRow, "0")&amp;": Event End Time must be after Start Time when dates are the same",
      ""
    ),
    ""
  )
)</f>
        <v/>
      </c>
      <c r="S875" s="10"/>
    </row>
    <row r="876" spans="1:19" s="3" customFormat="1" x14ac:dyDescent="0.25">
      <c r="A876" s="22"/>
      <c r="B876" s="22"/>
      <c r="C876" s="23"/>
      <c r="D876" s="24"/>
      <c r="E876" s="23"/>
      <c r="F876" s="24"/>
      <c r="G876" s="25"/>
      <c r="H876" s="25"/>
      <c r="I876" s="22"/>
      <c r="J876" s="25"/>
      <c r="K876" s="26"/>
      <c r="L876" s="22"/>
      <c r="M876" s="22"/>
      <c r="N876" s="25"/>
      <c r="O876" s="25"/>
      <c r="P876" s="22"/>
      <c r="R876" s="10" t="str" cm="1">
        <f t="array" ref="R876">_xlfn.LET(
  _xlpm.currentRow, ROW(A876),
  IF(
    OR(A876&lt;&gt;"", B876&lt;&gt;"", C876&lt;&gt;"", D876&lt;&gt;"", M876&lt;&gt;"", G876&lt;&gt;"", E876&lt;&gt;"", F876&lt;&gt;"", H876&lt;&gt;"", I876&lt;&gt;"", J876&lt;&gt;"", K876&lt;&gt;"", L876&lt;&gt;"",N876&lt;&gt; "", O876&lt;&gt;"", P876&lt;&gt;""),
    _xlfn.SWITCH(
      TRUE(),
      A876="", "Row "&amp;TEXT(_xlpm.currentRow, "0")&amp;": RM&amp;D Report ID is missing",
      B876="", "Row "&amp;TEXT(_xlpm.currentRow, "0")&amp;": PTO Lift ID is missing",
      C876="", "Row "&amp;TEXT(_xlpm.currentRow, "0")&amp;": Event Start Date is missing",
      D876="", "Row "&amp;TEXT(_xlpm.currentRow, "0")&amp;": Event Start Time is missing",
      G876="", "Row "&amp;TEXT(_xlpm.currentRow, "0")&amp;": Event Type is missing",
      AND(G876&lt;&gt;"RM&amp;D Notification", E876=""), "Row "&amp;TEXT(_xlpm.currentRow, "0")&amp;": Event End Date required when Event Type is not RM&amp;D Notification",
      AND(G876&lt;&gt;"RM&amp;D Notification", F876=""), "Row "&amp;TEXT(_xlpm.currentRow, "0")&amp;": Event End Time required when Event Type is not RM&amp;D Notification",
      AND(G876&lt;&gt;"Servicing", H876=""), "Row "&amp;TEXT(_xlpm.currentRow, "0")&amp;": System required when Event Type is not Servicing",
      AND(H876="Others", I876=""), "Row "&amp;TEXT(_xlpm.currentRow, "0")&amp;": Event Description required when System is Others",
      AND(OR(G876="RM&amp;D Intervention",G876="Callback",G876="Repair / Follow-up"), J876=""), "Row "&amp;TEXT(_xlpm.currentRow, "0")&amp;": Action Type required when Event Type is RM&amp;D Intervention, Callback or Repair/Follow-up",
      AND(OR(G876="RM&amp;D Intervention",G876="Callback",G876="Repair / Follow-up"), K876=""), "Row "&amp;TEXT(_xlpm.currentRow, "0")&amp;": Action Description required when Event Type is RM&amp;D Intervention, Callback or Repair/Follow-up",
      AND(OR(G876="RM&amp;D Intervention",G876="Callback",G876="Servicing",G876="Repair / Follow-up"), M876=""), "Row "&amp;TEXT(_xlpm.currentRow, "0")&amp;": Person Full Name required when Event Type is RM&amp;D Intervention, Callback, Servicing or Repair/Follow-up",
      AND(OR(G876="RM&amp;D Intervention",G876="Callback",G876="Repair / Follow-up"), N876= ""), "Row "&amp;TEXT(_xlpm.currentRow, "0")&amp;": Type of Visit required when Event Type is RM&amp;D Intervention, Callback or Repair/Follow-up",
      AND(OR(G876="RM&amp;D Intervention",G876="Callback",G876="Repair / Follow-up"), O876=""), "Row "&amp;TEXT(_xlpm.currentRow, "0")&amp;": Type of Fault required when Event Type is RM&amp;D Intervention, Callback or Repair/Follow-up",
      AND(E876&lt;&gt;"", E876&lt;C876), "Row "&amp;TEXT(_xlpm.currentRow, "0")&amp;": Event End Date cannot be earlier than Start Date",
      AND(E876=C876, F876&lt;&gt;"", D876&lt;&gt;"", F876&lt;=D876), "Row "&amp;TEXT(_xlpm.currentRow, "0")&amp;": Event End Time must be after Start Time when dates are the same",
      ""
    ),
    ""
  )
)</f>
        <v/>
      </c>
      <c r="S876" s="10"/>
    </row>
    <row r="877" spans="1:19" s="3" customFormat="1" x14ac:dyDescent="0.25">
      <c r="A877" s="22"/>
      <c r="B877" s="22"/>
      <c r="C877" s="23"/>
      <c r="D877" s="24"/>
      <c r="E877" s="23"/>
      <c r="F877" s="24"/>
      <c r="G877" s="25"/>
      <c r="H877" s="25"/>
      <c r="I877" s="22"/>
      <c r="J877" s="25"/>
      <c r="K877" s="26"/>
      <c r="L877" s="22"/>
      <c r="M877" s="22"/>
      <c r="N877" s="25"/>
      <c r="O877" s="25"/>
      <c r="P877" s="22"/>
      <c r="R877" s="10" t="str" cm="1">
        <f t="array" ref="R877">_xlfn.LET(
  _xlpm.currentRow, ROW(A877),
  IF(
    OR(A877&lt;&gt;"", B877&lt;&gt;"", C877&lt;&gt;"", D877&lt;&gt;"", M877&lt;&gt;"", G877&lt;&gt;"", E877&lt;&gt;"", F877&lt;&gt;"", H877&lt;&gt;"", I877&lt;&gt;"", J877&lt;&gt;"", K877&lt;&gt;"", L877&lt;&gt;"",N877&lt;&gt; "", O877&lt;&gt;"", P877&lt;&gt;""),
    _xlfn.SWITCH(
      TRUE(),
      A877="", "Row "&amp;TEXT(_xlpm.currentRow, "0")&amp;": RM&amp;D Report ID is missing",
      B877="", "Row "&amp;TEXT(_xlpm.currentRow, "0")&amp;": PTO Lift ID is missing",
      C877="", "Row "&amp;TEXT(_xlpm.currentRow, "0")&amp;": Event Start Date is missing",
      D877="", "Row "&amp;TEXT(_xlpm.currentRow, "0")&amp;": Event Start Time is missing",
      G877="", "Row "&amp;TEXT(_xlpm.currentRow, "0")&amp;": Event Type is missing",
      AND(G877&lt;&gt;"RM&amp;D Notification", E877=""), "Row "&amp;TEXT(_xlpm.currentRow, "0")&amp;": Event End Date required when Event Type is not RM&amp;D Notification",
      AND(G877&lt;&gt;"RM&amp;D Notification", F877=""), "Row "&amp;TEXT(_xlpm.currentRow, "0")&amp;": Event End Time required when Event Type is not RM&amp;D Notification",
      AND(G877&lt;&gt;"Servicing", H877=""), "Row "&amp;TEXT(_xlpm.currentRow, "0")&amp;": System required when Event Type is not Servicing",
      AND(H877="Others", I877=""), "Row "&amp;TEXT(_xlpm.currentRow, "0")&amp;": Event Description required when System is Others",
      AND(OR(G877="RM&amp;D Intervention",G877="Callback",G877="Repair / Follow-up"), J877=""), "Row "&amp;TEXT(_xlpm.currentRow, "0")&amp;": Action Type required when Event Type is RM&amp;D Intervention, Callback or Repair/Follow-up",
      AND(OR(G877="RM&amp;D Intervention",G877="Callback",G877="Repair / Follow-up"), K877=""), "Row "&amp;TEXT(_xlpm.currentRow, "0")&amp;": Action Description required when Event Type is RM&amp;D Intervention, Callback or Repair/Follow-up",
      AND(OR(G877="RM&amp;D Intervention",G877="Callback",G877="Servicing",G877="Repair / Follow-up"), M877=""), "Row "&amp;TEXT(_xlpm.currentRow, "0")&amp;": Person Full Name required when Event Type is RM&amp;D Intervention, Callback, Servicing or Repair/Follow-up",
      AND(OR(G877="RM&amp;D Intervention",G877="Callback",G877="Repair / Follow-up"), N877= ""), "Row "&amp;TEXT(_xlpm.currentRow, "0")&amp;": Type of Visit required when Event Type is RM&amp;D Intervention, Callback or Repair/Follow-up",
      AND(OR(G877="RM&amp;D Intervention",G877="Callback",G877="Repair / Follow-up"), O877=""), "Row "&amp;TEXT(_xlpm.currentRow, "0")&amp;": Type of Fault required when Event Type is RM&amp;D Intervention, Callback or Repair/Follow-up",
      AND(E877&lt;&gt;"", E877&lt;C877), "Row "&amp;TEXT(_xlpm.currentRow, "0")&amp;": Event End Date cannot be earlier than Start Date",
      AND(E877=C877, F877&lt;&gt;"", D877&lt;&gt;"", F877&lt;=D877), "Row "&amp;TEXT(_xlpm.currentRow, "0")&amp;": Event End Time must be after Start Time when dates are the same",
      ""
    ),
    ""
  )
)</f>
        <v/>
      </c>
      <c r="S877" s="10"/>
    </row>
    <row r="878" spans="1:19" s="3" customFormat="1" x14ac:dyDescent="0.25">
      <c r="A878" s="22"/>
      <c r="B878" s="22"/>
      <c r="C878" s="23"/>
      <c r="D878" s="24"/>
      <c r="E878" s="23"/>
      <c r="F878" s="24"/>
      <c r="G878" s="25"/>
      <c r="H878" s="25"/>
      <c r="I878" s="22"/>
      <c r="J878" s="25"/>
      <c r="K878" s="26"/>
      <c r="L878" s="22"/>
      <c r="M878" s="22"/>
      <c r="N878" s="25"/>
      <c r="O878" s="25"/>
      <c r="P878" s="22"/>
      <c r="R878" s="10" t="str" cm="1">
        <f t="array" ref="R878">_xlfn.LET(
  _xlpm.currentRow, ROW(A878),
  IF(
    OR(A878&lt;&gt;"", B878&lt;&gt;"", C878&lt;&gt;"", D878&lt;&gt;"", M878&lt;&gt;"", G878&lt;&gt;"", E878&lt;&gt;"", F878&lt;&gt;"", H878&lt;&gt;"", I878&lt;&gt;"", J878&lt;&gt;"", K878&lt;&gt;"", L878&lt;&gt;"",N878&lt;&gt; "", O878&lt;&gt;"", P878&lt;&gt;""),
    _xlfn.SWITCH(
      TRUE(),
      A878="", "Row "&amp;TEXT(_xlpm.currentRow, "0")&amp;": RM&amp;D Report ID is missing",
      B878="", "Row "&amp;TEXT(_xlpm.currentRow, "0")&amp;": PTO Lift ID is missing",
      C878="", "Row "&amp;TEXT(_xlpm.currentRow, "0")&amp;": Event Start Date is missing",
      D878="", "Row "&amp;TEXT(_xlpm.currentRow, "0")&amp;": Event Start Time is missing",
      G878="", "Row "&amp;TEXT(_xlpm.currentRow, "0")&amp;": Event Type is missing",
      AND(G878&lt;&gt;"RM&amp;D Notification", E878=""), "Row "&amp;TEXT(_xlpm.currentRow, "0")&amp;": Event End Date required when Event Type is not RM&amp;D Notification",
      AND(G878&lt;&gt;"RM&amp;D Notification", F878=""), "Row "&amp;TEXT(_xlpm.currentRow, "0")&amp;": Event End Time required when Event Type is not RM&amp;D Notification",
      AND(G878&lt;&gt;"Servicing", H878=""), "Row "&amp;TEXT(_xlpm.currentRow, "0")&amp;": System required when Event Type is not Servicing",
      AND(H878="Others", I878=""), "Row "&amp;TEXT(_xlpm.currentRow, "0")&amp;": Event Description required when System is Others",
      AND(OR(G878="RM&amp;D Intervention",G878="Callback",G878="Repair / Follow-up"), J878=""), "Row "&amp;TEXT(_xlpm.currentRow, "0")&amp;": Action Type required when Event Type is RM&amp;D Intervention, Callback or Repair/Follow-up",
      AND(OR(G878="RM&amp;D Intervention",G878="Callback",G878="Repair / Follow-up"), K878=""), "Row "&amp;TEXT(_xlpm.currentRow, "0")&amp;": Action Description required when Event Type is RM&amp;D Intervention, Callback or Repair/Follow-up",
      AND(OR(G878="RM&amp;D Intervention",G878="Callback",G878="Servicing",G878="Repair / Follow-up"), M878=""), "Row "&amp;TEXT(_xlpm.currentRow, "0")&amp;": Person Full Name required when Event Type is RM&amp;D Intervention, Callback, Servicing or Repair/Follow-up",
      AND(OR(G878="RM&amp;D Intervention",G878="Callback",G878="Repair / Follow-up"), N878= ""), "Row "&amp;TEXT(_xlpm.currentRow, "0")&amp;": Type of Visit required when Event Type is RM&amp;D Intervention, Callback or Repair/Follow-up",
      AND(OR(G878="RM&amp;D Intervention",G878="Callback",G878="Repair / Follow-up"), O878=""), "Row "&amp;TEXT(_xlpm.currentRow, "0")&amp;": Type of Fault required when Event Type is RM&amp;D Intervention, Callback or Repair/Follow-up",
      AND(E878&lt;&gt;"", E878&lt;C878), "Row "&amp;TEXT(_xlpm.currentRow, "0")&amp;": Event End Date cannot be earlier than Start Date",
      AND(E878=C878, F878&lt;&gt;"", D878&lt;&gt;"", F878&lt;=D878), "Row "&amp;TEXT(_xlpm.currentRow, "0")&amp;": Event End Time must be after Start Time when dates are the same",
      ""
    ),
    ""
  )
)</f>
        <v/>
      </c>
      <c r="S878" s="10"/>
    </row>
    <row r="879" spans="1:19" s="3" customFormat="1" x14ac:dyDescent="0.25">
      <c r="A879" s="22"/>
      <c r="B879" s="22"/>
      <c r="C879" s="23"/>
      <c r="D879" s="24"/>
      <c r="E879" s="23"/>
      <c r="F879" s="24"/>
      <c r="G879" s="25"/>
      <c r="H879" s="25"/>
      <c r="I879" s="22"/>
      <c r="J879" s="25"/>
      <c r="K879" s="26"/>
      <c r="L879" s="22"/>
      <c r="M879" s="22"/>
      <c r="N879" s="25"/>
      <c r="O879" s="25"/>
      <c r="P879" s="22"/>
      <c r="R879" s="10" t="str" cm="1">
        <f t="array" ref="R879">_xlfn.LET(
  _xlpm.currentRow, ROW(A879),
  IF(
    OR(A879&lt;&gt;"", B879&lt;&gt;"", C879&lt;&gt;"", D879&lt;&gt;"", M879&lt;&gt;"", G879&lt;&gt;"", E879&lt;&gt;"", F879&lt;&gt;"", H879&lt;&gt;"", I879&lt;&gt;"", J879&lt;&gt;"", K879&lt;&gt;"", L879&lt;&gt;"",N879&lt;&gt; "", O879&lt;&gt;"", P879&lt;&gt;""),
    _xlfn.SWITCH(
      TRUE(),
      A879="", "Row "&amp;TEXT(_xlpm.currentRow, "0")&amp;": RM&amp;D Report ID is missing",
      B879="", "Row "&amp;TEXT(_xlpm.currentRow, "0")&amp;": PTO Lift ID is missing",
      C879="", "Row "&amp;TEXT(_xlpm.currentRow, "0")&amp;": Event Start Date is missing",
      D879="", "Row "&amp;TEXT(_xlpm.currentRow, "0")&amp;": Event Start Time is missing",
      G879="", "Row "&amp;TEXT(_xlpm.currentRow, "0")&amp;": Event Type is missing",
      AND(G879&lt;&gt;"RM&amp;D Notification", E879=""), "Row "&amp;TEXT(_xlpm.currentRow, "0")&amp;": Event End Date required when Event Type is not RM&amp;D Notification",
      AND(G879&lt;&gt;"RM&amp;D Notification", F879=""), "Row "&amp;TEXT(_xlpm.currentRow, "0")&amp;": Event End Time required when Event Type is not RM&amp;D Notification",
      AND(G879&lt;&gt;"Servicing", H879=""), "Row "&amp;TEXT(_xlpm.currentRow, "0")&amp;": System required when Event Type is not Servicing",
      AND(H879="Others", I879=""), "Row "&amp;TEXT(_xlpm.currentRow, "0")&amp;": Event Description required when System is Others",
      AND(OR(G879="RM&amp;D Intervention",G879="Callback",G879="Repair / Follow-up"), J879=""), "Row "&amp;TEXT(_xlpm.currentRow, "0")&amp;": Action Type required when Event Type is RM&amp;D Intervention, Callback or Repair/Follow-up",
      AND(OR(G879="RM&amp;D Intervention",G879="Callback",G879="Repair / Follow-up"), K879=""), "Row "&amp;TEXT(_xlpm.currentRow, "0")&amp;": Action Description required when Event Type is RM&amp;D Intervention, Callback or Repair/Follow-up",
      AND(OR(G879="RM&amp;D Intervention",G879="Callback",G879="Servicing",G879="Repair / Follow-up"), M879=""), "Row "&amp;TEXT(_xlpm.currentRow, "0")&amp;": Person Full Name required when Event Type is RM&amp;D Intervention, Callback, Servicing or Repair/Follow-up",
      AND(OR(G879="RM&amp;D Intervention",G879="Callback",G879="Repair / Follow-up"), N879= ""), "Row "&amp;TEXT(_xlpm.currentRow, "0")&amp;": Type of Visit required when Event Type is RM&amp;D Intervention, Callback or Repair/Follow-up",
      AND(OR(G879="RM&amp;D Intervention",G879="Callback",G879="Repair / Follow-up"), O879=""), "Row "&amp;TEXT(_xlpm.currentRow, "0")&amp;": Type of Fault required when Event Type is RM&amp;D Intervention, Callback or Repair/Follow-up",
      AND(E879&lt;&gt;"", E879&lt;C879), "Row "&amp;TEXT(_xlpm.currentRow, "0")&amp;": Event End Date cannot be earlier than Start Date",
      AND(E879=C879, F879&lt;&gt;"", D879&lt;&gt;"", F879&lt;=D879), "Row "&amp;TEXT(_xlpm.currentRow, "0")&amp;": Event End Time must be after Start Time when dates are the same",
      ""
    ),
    ""
  )
)</f>
        <v/>
      </c>
      <c r="S879" s="10"/>
    </row>
    <row r="880" spans="1:19" s="3" customFormat="1" x14ac:dyDescent="0.25">
      <c r="A880" s="22"/>
      <c r="B880" s="22"/>
      <c r="C880" s="23"/>
      <c r="D880" s="24"/>
      <c r="E880" s="23"/>
      <c r="F880" s="24"/>
      <c r="G880" s="25"/>
      <c r="H880" s="25"/>
      <c r="I880" s="22"/>
      <c r="J880" s="25"/>
      <c r="K880" s="26"/>
      <c r="L880" s="22"/>
      <c r="M880" s="22"/>
      <c r="N880" s="25"/>
      <c r="O880" s="25"/>
      <c r="P880" s="22"/>
      <c r="R880" s="10" t="str" cm="1">
        <f t="array" ref="R880">_xlfn.LET(
  _xlpm.currentRow, ROW(A880),
  IF(
    OR(A880&lt;&gt;"", B880&lt;&gt;"", C880&lt;&gt;"", D880&lt;&gt;"", M880&lt;&gt;"", G880&lt;&gt;"", E880&lt;&gt;"", F880&lt;&gt;"", H880&lt;&gt;"", I880&lt;&gt;"", J880&lt;&gt;"", K880&lt;&gt;"", L880&lt;&gt;"",N880&lt;&gt; "", O880&lt;&gt;"", P880&lt;&gt;""),
    _xlfn.SWITCH(
      TRUE(),
      A880="", "Row "&amp;TEXT(_xlpm.currentRow, "0")&amp;": RM&amp;D Report ID is missing",
      B880="", "Row "&amp;TEXT(_xlpm.currentRow, "0")&amp;": PTO Lift ID is missing",
      C880="", "Row "&amp;TEXT(_xlpm.currentRow, "0")&amp;": Event Start Date is missing",
      D880="", "Row "&amp;TEXT(_xlpm.currentRow, "0")&amp;": Event Start Time is missing",
      G880="", "Row "&amp;TEXT(_xlpm.currentRow, "0")&amp;": Event Type is missing",
      AND(G880&lt;&gt;"RM&amp;D Notification", E880=""), "Row "&amp;TEXT(_xlpm.currentRow, "0")&amp;": Event End Date required when Event Type is not RM&amp;D Notification",
      AND(G880&lt;&gt;"RM&amp;D Notification", F880=""), "Row "&amp;TEXT(_xlpm.currentRow, "0")&amp;": Event End Time required when Event Type is not RM&amp;D Notification",
      AND(G880&lt;&gt;"Servicing", H880=""), "Row "&amp;TEXT(_xlpm.currentRow, "0")&amp;": System required when Event Type is not Servicing",
      AND(H880="Others", I880=""), "Row "&amp;TEXT(_xlpm.currentRow, "0")&amp;": Event Description required when System is Others",
      AND(OR(G880="RM&amp;D Intervention",G880="Callback",G880="Repair / Follow-up"), J880=""), "Row "&amp;TEXT(_xlpm.currentRow, "0")&amp;": Action Type required when Event Type is RM&amp;D Intervention, Callback or Repair/Follow-up",
      AND(OR(G880="RM&amp;D Intervention",G880="Callback",G880="Repair / Follow-up"), K880=""), "Row "&amp;TEXT(_xlpm.currentRow, "0")&amp;": Action Description required when Event Type is RM&amp;D Intervention, Callback or Repair/Follow-up",
      AND(OR(G880="RM&amp;D Intervention",G880="Callback",G880="Servicing",G880="Repair / Follow-up"), M880=""), "Row "&amp;TEXT(_xlpm.currentRow, "0")&amp;": Person Full Name required when Event Type is RM&amp;D Intervention, Callback, Servicing or Repair/Follow-up",
      AND(OR(G880="RM&amp;D Intervention",G880="Callback",G880="Repair / Follow-up"), N880= ""), "Row "&amp;TEXT(_xlpm.currentRow, "0")&amp;": Type of Visit required when Event Type is RM&amp;D Intervention, Callback or Repair/Follow-up",
      AND(OR(G880="RM&amp;D Intervention",G880="Callback",G880="Repair / Follow-up"), O880=""), "Row "&amp;TEXT(_xlpm.currentRow, "0")&amp;": Type of Fault required when Event Type is RM&amp;D Intervention, Callback or Repair/Follow-up",
      AND(E880&lt;&gt;"", E880&lt;C880), "Row "&amp;TEXT(_xlpm.currentRow, "0")&amp;": Event End Date cannot be earlier than Start Date",
      AND(E880=C880, F880&lt;&gt;"", D880&lt;&gt;"", F880&lt;=D880), "Row "&amp;TEXT(_xlpm.currentRow, "0")&amp;": Event End Time must be after Start Time when dates are the same",
      ""
    ),
    ""
  )
)</f>
        <v/>
      </c>
      <c r="S880" s="10"/>
    </row>
    <row r="881" spans="1:19" s="3" customFormat="1" x14ac:dyDescent="0.25">
      <c r="A881" s="22"/>
      <c r="B881" s="22"/>
      <c r="C881" s="23"/>
      <c r="D881" s="24"/>
      <c r="E881" s="23"/>
      <c r="F881" s="24"/>
      <c r="G881" s="25"/>
      <c r="H881" s="25"/>
      <c r="I881" s="22"/>
      <c r="J881" s="25"/>
      <c r="K881" s="26"/>
      <c r="L881" s="22"/>
      <c r="M881" s="22"/>
      <c r="N881" s="25"/>
      <c r="O881" s="25"/>
      <c r="P881" s="22"/>
      <c r="R881" s="10" t="str" cm="1">
        <f t="array" ref="R881">_xlfn.LET(
  _xlpm.currentRow, ROW(A881),
  IF(
    OR(A881&lt;&gt;"", B881&lt;&gt;"", C881&lt;&gt;"", D881&lt;&gt;"", M881&lt;&gt;"", G881&lt;&gt;"", E881&lt;&gt;"", F881&lt;&gt;"", H881&lt;&gt;"", I881&lt;&gt;"", J881&lt;&gt;"", K881&lt;&gt;"", L881&lt;&gt;"",N881&lt;&gt; "", O881&lt;&gt;"", P881&lt;&gt;""),
    _xlfn.SWITCH(
      TRUE(),
      A881="", "Row "&amp;TEXT(_xlpm.currentRow, "0")&amp;": RM&amp;D Report ID is missing",
      B881="", "Row "&amp;TEXT(_xlpm.currentRow, "0")&amp;": PTO Lift ID is missing",
      C881="", "Row "&amp;TEXT(_xlpm.currentRow, "0")&amp;": Event Start Date is missing",
      D881="", "Row "&amp;TEXT(_xlpm.currentRow, "0")&amp;": Event Start Time is missing",
      G881="", "Row "&amp;TEXT(_xlpm.currentRow, "0")&amp;": Event Type is missing",
      AND(G881&lt;&gt;"RM&amp;D Notification", E881=""), "Row "&amp;TEXT(_xlpm.currentRow, "0")&amp;": Event End Date required when Event Type is not RM&amp;D Notification",
      AND(G881&lt;&gt;"RM&amp;D Notification", F881=""), "Row "&amp;TEXT(_xlpm.currentRow, "0")&amp;": Event End Time required when Event Type is not RM&amp;D Notification",
      AND(G881&lt;&gt;"Servicing", H881=""), "Row "&amp;TEXT(_xlpm.currentRow, "0")&amp;": System required when Event Type is not Servicing",
      AND(H881="Others", I881=""), "Row "&amp;TEXT(_xlpm.currentRow, "0")&amp;": Event Description required when System is Others",
      AND(OR(G881="RM&amp;D Intervention",G881="Callback",G881="Repair / Follow-up"), J881=""), "Row "&amp;TEXT(_xlpm.currentRow, "0")&amp;": Action Type required when Event Type is RM&amp;D Intervention, Callback or Repair/Follow-up",
      AND(OR(G881="RM&amp;D Intervention",G881="Callback",G881="Repair / Follow-up"), K881=""), "Row "&amp;TEXT(_xlpm.currentRow, "0")&amp;": Action Description required when Event Type is RM&amp;D Intervention, Callback or Repair/Follow-up",
      AND(OR(G881="RM&amp;D Intervention",G881="Callback",G881="Servicing",G881="Repair / Follow-up"), M881=""), "Row "&amp;TEXT(_xlpm.currentRow, "0")&amp;": Person Full Name required when Event Type is RM&amp;D Intervention, Callback, Servicing or Repair/Follow-up",
      AND(OR(G881="RM&amp;D Intervention",G881="Callback",G881="Repair / Follow-up"), N881= ""), "Row "&amp;TEXT(_xlpm.currentRow, "0")&amp;": Type of Visit required when Event Type is RM&amp;D Intervention, Callback or Repair/Follow-up",
      AND(OR(G881="RM&amp;D Intervention",G881="Callback",G881="Repair / Follow-up"), O881=""), "Row "&amp;TEXT(_xlpm.currentRow, "0")&amp;": Type of Fault required when Event Type is RM&amp;D Intervention, Callback or Repair/Follow-up",
      AND(E881&lt;&gt;"", E881&lt;C881), "Row "&amp;TEXT(_xlpm.currentRow, "0")&amp;": Event End Date cannot be earlier than Start Date",
      AND(E881=C881, F881&lt;&gt;"", D881&lt;&gt;"", F881&lt;=D881), "Row "&amp;TEXT(_xlpm.currentRow, "0")&amp;": Event End Time must be after Start Time when dates are the same",
      ""
    ),
    ""
  )
)</f>
        <v/>
      </c>
      <c r="S881" s="10"/>
    </row>
    <row r="882" spans="1:19" s="3" customFormat="1" x14ac:dyDescent="0.25">
      <c r="A882" s="22"/>
      <c r="B882" s="22"/>
      <c r="C882" s="23"/>
      <c r="D882" s="24"/>
      <c r="E882" s="23"/>
      <c r="F882" s="24"/>
      <c r="G882" s="25"/>
      <c r="H882" s="25"/>
      <c r="I882" s="22"/>
      <c r="J882" s="25"/>
      <c r="K882" s="26"/>
      <c r="L882" s="22"/>
      <c r="M882" s="22"/>
      <c r="N882" s="25"/>
      <c r="O882" s="25"/>
      <c r="P882" s="22"/>
      <c r="R882" s="10" t="str" cm="1">
        <f t="array" ref="R882">_xlfn.LET(
  _xlpm.currentRow, ROW(A882),
  IF(
    OR(A882&lt;&gt;"", B882&lt;&gt;"", C882&lt;&gt;"", D882&lt;&gt;"", M882&lt;&gt;"", G882&lt;&gt;"", E882&lt;&gt;"", F882&lt;&gt;"", H882&lt;&gt;"", I882&lt;&gt;"", J882&lt;&gt;"", K882&lt;&gt;"", L882&lt;&gt;"",N882&lt;&gt; "", O882&lt;&gt;"", P882&lt;&gt;""),
    _xlfn.SWITCH(
      TRUE(),
      A882="", "Row "&amp;TEXT(_xlpm.currentRow, "0")&amp;": RM&amp;D Report ID is missing",
      B882="", "Row "&amp;TEXT(_xlpm.currentRow, "0")&amp;": PTO Lift ID is missing",
      C882="", "Row "&amp;TEXT(_xlpm.currentRow, "0")&amp;": Event Start Date is missing",
      D882="", "Row "&amp;TEXT(_xlpm.currentRow, "0")&amp;": Event Start Time is missing",
      G882="", "Row "&amp;TEXT(_xlpm.currentRow, "0")&amp;": Event Type is missing",
      AND(G882&lt;&gt;"RM&amp;D Notification", E882=""), "Row "&amp;TEXT(_xlpm.currentRow, "0")&amp;": Event End Date required when Event Type is not RM&amp;D Notification",
      AND(G882&lt;&gt;"RM&amp;D Notification", F882=""), "Row "&amp;TEXT(_xlpm.currentRow, "0")&amp;": Event End Time required when Event Type is not RM&amp;D Notification",
      AND(G882&lt;&gt;"Servicing", H882=""), "Row "&amp;TEXT(_xlpm.currentRow, "0")&amp;": System required when Event Type is not Servicing",
      AND(H882="Others", I882=""), "Row "&amp;TEXT(_xlpm.currentRow, "0")&amp;": Event Description required when System is Others",
      AND(OR(G882="RM&amp;D Intervention",G882="Callback",G882="Repair / Follow-up"), J882=""), "Row "&amp;TEXT(_xlpm.currentRow, "0")&amp;": Action Type required when Event Type is RM&amp;D Intervention, Callback or Repair/Follow-up",
      AND(OR(G882="RM&amp;D Intervention",G882="Callback",G882="Repair / Follow-up"), K882=""), "Row "&amp;TEXT(_xlpm.currentRow, "0")&amp;": Action Description required when Event Type is RM&amp;D Intervention, Callback or Repair/Follow-up",
      AND(OR(G882="RM&amp;D Intervention",G882="Callback",G882="Servicing",G882="Repair / Follow-up"), M882=""), "Row "&amp;TEXT(_xlpm.currentRow, "0")&amp;": Person Full Name required when Event Type is RM&amp;D Intervention, Callback, Servicing or Repair/Follow-up",
      AND(OR(G882="RM&amp;D Intervention",G882="Callback",G882="Repair / Follow-up"), N882= ""), "Row "&amp;TEXT(_xlpm.currentRow, "0")&amp;": Type of Visit required when Event Type is RM&amp;D Intervention, Callback or Repair/Follow-up",
      AND(OR(G882="RM&amp;D Intervention",G882="Callback",G882="Repair / Follow-up"), O882=""), "Row "&amp;TEXT(_xlpm.currentRow, "0")&amp;": Type of Fault required when Event Type is RM&amp;D Intervention, Callback or Repair/Follow-up",
      AND(E882&lt;&gt;"", E882&lt;C882), "Row "&amp;TEXT(_xlpm.currentRow, "0")&amp;": Event End Date cannot be earlier than Start Date",
      AND(E882=C882, F882&lt;&gt;"", D882&lt;&gt;"", F882&lt;=D882), "Row "&amp;TEXT(_xlpm.currentRow, "0")&amp;": Event End Time must be after Start Time when dates are the same",
      ""
    ),
    ""
  )
)</f>
        <v/>
      </c>
      <c r="S882" s="10"/>
    </row>
    <row r="883" spans="1:19" s="3" customFormat="1" x14ac:dyDescent="0.25">
      <c r="A883" s="22"/>
      <c r="B883" s="22"/>
      <c r="C883" s="23"/>
      <c r="D883" s="24"/>
      <c r="E883" s="23"/>
      <c r="F883" s="24"/>
      <c r="G883" s="25"/>
      <c r="H883" s="25"/>
      <c r="I883" s="22"/>
      <c r="J883" s="25"/>
      <c r="K883" s="26"/>
      <c r="L883" s="22"/>
      <c r="M883" s="22"/>
      <c r="N883" s="25"/>
      <c r="O883" s="25"/>
      <c r="P883" s="22"/>
      <c r="R883" s="10" t="str" cm="1">
        <f t="array" ref="R883">_xlfn.LET(
  _xlpm.currentRow, ROW(A883),
  IF(
    OR(A883&lt;&gt;"", B883&lt;&gt;"", C883&lt;&gt;"", D883&lt;&gt;"", M883&lt;&gt;"", G883&lt;&gt;"", E883&lt;&gt;"", F883&lt;&gt;"", H883&lt;&gt;"", I883&lt;&gt;"", J883&lt;&gt;"", K883&lt;&gt;"", L883&lt;&gt;"",N883&lt;&gt; "", O883&lt;&gt;"", P883&lt;&gt;""),
    _xlfn.SWITCH(
      TRUE(),
      A883="", "Row "&amp;TEXT(_xlpm.currentRow, "0")&amp;": RM&amp;D Report ID is missing",
      B883="", "Row "&amp;TEXT(_xlpm.currentRow, "0")&amp;": PTO Lift ID is missing",
      C883="", "Row "&amp;TEXT(_xlpm.currentRow, "0")&amp;": Event Start Date is missing",
      D883="", "Row "&amp;TEXT(_xlpm.currentRow, "0")&amp;": Event Start Time is missing",
      G883="", "Row "&amp;TEXT(_xlpm.currentRow, "0")&amp;": Event Type is missing",
      AND(G883&lt;&gt;"RM&amp;D Notification", E883=""), "Row "&amp;TEXT(_xlpm.currentRow, "0")&amp;": Event End Date required when Event Type is not RM&amp;D Notification",
      AND(G883&lt;&gt;"RM&amp;D Notification", F883=""), "Row "&amp;TEXT(_xlpm.currentRow, "0")&amp;": Event End Time required when Event Type is not RM&amp;D Notification",
      AND(G883&lt;&gt;"Servicing", H883=""), "Row "&amp;TEXT(_xlpm.currentRow, "0")&amp;": System required when Event Type is not Servicing",
      AND(H883="Others", I883=""), "Row "&amp;TEXT(_xlpm.currentRow, "0")&amp;": Event Description required when System is Others",
      AND(OR(G883="RM&amp;D Intervention",G883="Callback",G883="Repair / Follow-up"), J883=""), "Row "&amp;TEXT(_xlpm.currentRow, "0")&amp;": Action Type required when Event Type is RM&amp;D Intervention, Callback or Repair/Follow-up",
      AND(OR(G883="RM&amp;D Intervention",G883="Callback",G883="Repair / Follow-up"), K883=""), "Row "&amp;TEXT(_xlpm.currentRow, "0")&amp;": Action Description required when Event Type is RM&amp;D Intervention, Callback or Repair/Follow-up",
      AND(OR(G883="RM&amp;D Intervention",G883="Callback",G883="Servicing",G883="Repair / Follow-up"), M883=""), "Row "&amp;TEXT(_xlpm.currentRow, "0")&amp;": Person Full Name required when Event Type is RM&amp;D Intervention, Callback, Servicing or Repair/Follow-up",
      AND(OR(G883="RM&amp;D Intervention",G883="Callback",G883="Repair / Follow-up"), N883= ""), "Row "&amp;TEXT(_xlpm.currentRow, "0")&amp;": Type of Visit required when Event Type is RM&amp;D Intervention, Callback or Repair/Follow-up",
      AND(OR(G883="RM&amp;D Intervention",G883="Callback",G883="Repair / Follow-up"), O883=""), "Row "&amp;TEXT(_xlpm.currentRow, "0")&amp;": Type of Fault required when Event Type is RM&amp;D Intervention, Callback or Repair/Follow-up",
      AND(E883&lt;&gt;"", E883&lt;C883), "Row "&amp;TEXT(_xlpm.currentRow, "0")&amp;": Event End Date cannot be earlier than Start Date",
      AND(E883=C883, F883&lt;&gt;"", D883&lt;&gt;"", F883&lt;=D883), "Row "&amp;TEXT(_xlpm.currentRow, "0")&amp;": Event End Time must be after Start Time when dates are the same",
      ""
    ),
    ""
  )
)</f>
        <v/>
      </c>
      <c r="S883" s="10"/>
    </row>
    <row r="884" spans="1:19" s="3" customFormat="1" x14ac:dyDescent="0.25">
      <c r="A884" s="22"/>
      <c r="B884" s="22"/>
      <c r="C884" s="23"/>
      <c r="D884" s="24"/>
      <c r="E884" s="23"/>
      <c r="F884" s="24"/>
      <c r="G884" s="25"/>
      <c r="H884" s="25"/>
      <c r="I884" s="22"/>
      <c r="J884" s="25"/>
      <c r="K884" s="26"/>
      <c r="L884" s="22"/>
      <c r="M884" s="22"/>
      <c r="N884" s="25"/>
      <c r="O884" s="25"/>
      <c r="P884" s="22"/>
      <c r="R884" s="10" t="str" cm="1">
        <f t="array" ref="R884">_xlfn.LET(
  _xlpm.currentRow, ROW(A884),
  IF(
    OR(A884&lt;&gt;"", B884&lt;&gt;"", C884&lt;&gt;"", D884&lt;&gt;"", M884&lt;&gt;"", G884&lt;&gt;"", E884&lt;&gt;"", F884&lt;&gt;"", H884&lt;&gt;"", I884&lt;&gt;"", J884&lt;&gt;"", K884&lt;&gt;"", L884&lt;&gt;"",N884&lt;&gt; "", O884&lt;&gt;"", P884&lt;&gt;""),
    _xlfn.SWITCH(
      TRUE(),
      A884="", "Row "&amp;TEXT(_xlpm.currentRow, "0")&amp;": RM&amp;D Report ID is missing",
      B884="", "Row "&amp;TEXT(_xlpm.currentRow, "0")&amp;": PTO Lift ID is missing",
      C884="", "Row "&amp;TEXT(_xlpm.currentRow, "0")&amp;": Event Start Date is missing",
      D884="", "Row "&amp;TEXT(_xlpm.currentRow, "0")&amp;": Event Start Time is missing",
      G884="", "Row "&amp;TEXT(_xlpm.currentRow, "0")&amp;": Event Type is missing",
      AND(G884&lt;&gt;"RM&amp;D Notification", E884=""), "Row "&amp;TEXT(_xlpm.currentRow, "0")&amp;": Event End Date required when Event Type is not RM&amp;D Notification",
      AND(G884&lt;&gt;"RM&amp;D Notification", F884=""), "Row "&amp;TEXT(_xlpm.currentRow, "0")&amp;": Event End Time required when Event Type is not RM&amp;D Notification",
      AND(G884&lt;&gt;"Servicing", H884=""), "Row "&amp;TEXT(_xlpm.currentRow, "0")&amp;": System required when Event Type is not Servicing",
      AND(H884="Others", I884=""), "Row "&amp;TEXT(_xlpm.currentRow, "0")&amp;": Event Description required when System is Others",
      AND(OR(G884="RM&amp;D Intervention",G884="Callback",G884="Repair / Follow-up"), J884=""), "Row "&amp;TEXT(_xlpm.currentRow, "0")&amp;": Action Type required when Event Type is RM&amp;D Intervention, Callback or Repair/Follow-up",
      AND(OR(G884="RM&amp;D Intervention",G884="Callback",G884="Repair / Follow-up"), K884=""), "Row "&amp;TEXT(_xlpm.currentRow, "0")&amp;": Action Description required when Event Type is RM&amp;D Intervention, Callback or Repair/Follow-up",
      AND(OR(G884="RM&amp;D Intervention",G884="Callback",G884="Servicing",G884="Repair / Follow-up"), M884=""), "Row "&amp;TEXT(_xlpm.currentRow, "0")&amp;": Person Full Name required when Event Type is RM&amp;D Intervention, Callback, Servicing or Repair/Follow-up",
      AND(OR(G884="RM&amp;D Intervention",G884="Callback",G884="Repair / Follow-up"), N884= ""), "Row "&amp;TEXT(_xlpm.currentRow, "0")&amp;": Type of Visit required when Event Type is RM&amp;D Intervention, Callback or Repair/Follow-up",
      AND(OR(G884="RM&amp;D Intervention",G884="Callback",G884="Repair / Follow-up"), O884=""), "Row "&amp;TEXT(_xlpm.currentRow, "0")&amp;": Type of Fault required when Event Type is RM&amp;D Intervention, Callback or Repair/Follow-up",
      AND(E884&lt;&gt;"", E884&lt;C884), "Row "&amp;TEXT(_xlpm.currentRow, "0")&amp;": Event End Date cannot be earlier than Start Date",
      AND(E884=C884, F884&lt;&gt;"", D884&lt;&gt;"", F884&lt;=D884), "Row "&amp;TEXT(_xlpm.currentRow, "0")&amp;": Event End Time must be after Start Time when dates are the same",
      ""
    ),
    ""
  )
)</f>
        <v/>
      </c>
      <c r="S884" s="10"/>
    </row>
    <row r="885" spans="1:19" s="3" customFormat="1" x14ac:dyDescent="0.25">
      <c r="A885" s="22"/>
      <c r="B885" s="22"/>
      <c r="C885" s="23"/>
      <c r="D885" s="24"/>
      <c r="E885" s="23"/>
      <c r="F885" s="24"/>
      <c r="G885" s="25"/>
      <c r="H885" s="25"/>
      <c r="I885" s="22"/>
      <c r="J885" s="25"/>
      <c r="K885" s="26"/>
      <c r="L885" s="22"/>
      <c r="M885" s="22"/>
      <c r="N885" s="25"/>
      <c r="O885" s="25"/>
      <c r="P885" s="22"/>
      <c r="R885" s="10" t="str" cm="1">
        <f t="array" ref="R885">_xlfn.LET(
  _xlpm.currentRow, ROW(A885),
  IF(
    OR(A885&lt;&gt;"", B885&lt;&gt;"", C885&lt;&gt;"", D885&lt;&gt;"", M885&lt;&gt;"", G885&lt;&gt;"", E885&lt;&gt;"", F885&lt;&gt;"", H885&lt;&gt;"", I885&lt;&gt;"", J885&lt;&gt;"", K885&lt;&gt;"", L885&lt;&gt;"",N885&lt;&gt; "", O885&lt;&gt;"", P885&lt;&gt;""),
    _xlfn.SWITCH(
      TRUE(),
      A885="", "Row "&amp;TEXT(_xlpm.currentRow, "0")&amp;": RM&amp;D Report ID is missing",
      B885="", "Row "&amp;TEXT(_xlpm.currentRow, "0")&amp;": PTO Lift ID is missing",
      C885="", "Row "&amp;TEXT(_xlpm.currentRow, "0")&amp;": Event Start Date is missing",
      D885="", "Row "&amp;TEXT(_xlpm.currentRow, "0")&amp;": Event Start Time is missing",
      G885="", "Row "&amp;TEXT(_xlpm.currentRow, "0")&amp;": Event Type is missing",
      AND(G885&lt;&gt;"RM&amp;D Notification", E885=""), "Row "&amp;TEXT(_xlpm.currentRow, "0")&amp;": Event End Date required when Event Type is not RM&amp;D Notification",
      AND(G885&lt;&gt;"RM&amp;D Notification", F885=""), "Row "&amp;TEXT(_xlpm.currentRow, "0")&amp;": Event End Time required when Event Type is not RM&amp;D Notification",
      AND(G885&lt;&gt;"Servicing", H885=""), "Row "&amp;TEXT(_xlpm.currentRow, "0")&amp;": System required when Event Type is not Servicing",
      AND(H885="Others", I885=""), "Row "&amp;TEXT(_xlpm.currentRow, "0")&amp;": Event Description required when System is Others",
      AND(OR(G885="RM&amp;D Intervention",G885="Callback",G885="Repair / Follow-up"), J885=""), "Row "&amp;TEXT(_xlpm.currentRow, "0")&amp;": Action Type required when Event Type is RM&amp;D Intervention, Callback or Repair/Follow-up",
      AND(OR(G885="RM&amp;D Intervention",G885="Callback",G885="Repair / Follow-up"), K885=""), "Row "&amp;TEXT(_xlpm.currentRow, "0")&amp;": Action Description required when Event Type is RM&amp;D Intervention, Callback or Repair/Follow-up",
      AND(OR(G885="RM&amp;D Intervention",G885="Callback",G885="Servicing",G885="Repair / Follow-up"), M885=""), "Row "&amp;TEXT(_xlpm.currentRow, "0")&amp;": Person Full Name required when Event Type is RM&amp;D Intervention, Callback, Servicing or Repair/Follow-up",
      AND(OR(G885="RM&amp;D Intervention",G885="Callback",G885="Repair / Follow-up"), N885= ""), "Row "&amp;TEXT(_xlpm.currentRow, "0")&amp;": Type of Visit required when Event Type is RM&amp;D Intervention, Callback or Repair/Follow-up",
      AND(OR(G885="RM&amp;D Intervention",G885="Callback",G885="Repair / Follow-up"), O885=""), "Row "&amp;TEXT(_xlpm.currentRow, "0")&amp;": Type of Fault required when Event Type is RM&amp;D Intervention, Callback or Repair/Follow-up",
      AND(E885&lt;&gt;"", E885&lt;C885), "Row "&amp;TEXT(_xlpm.currentRow, "0")&amp;": Event End Date cannot be earlier than Start Date",
      AND(E885=C885, F885&lt;&gt;"", D885&lt;&gt;"", F885&lt;=D885), "Row "&amp;TEXT(_xlpm.currentRow, "0")&amp;": Event End Time must be after Start Time when dates are the same",
      ""
    ),
    ""
  )
)</f>
        <v/>
      </c>
      <c r="S885" s="10"/>
    </row>
    <row r="886" spans="1:19" s="3" customFormat="1" x14ac:dyDescent="0.25">
      <c r="A886" s="22"/>
      <c r="B886" s="22"/>
      <c r="C886" s="23"/>
      <c r="D886" s="24"/>
      <c r="E886" s="23"/>
      <c r="F886" s="24"/>
      <c r="G886" s="25"/>
      <c r="H886" s="25"/>
      <c r="I886" s="22"/>
      <c r="J886" s="25"/>
      <c r="K886" s="26"/>
      <c r="L886" s="22"/>
      <c r="M886" s="22"/>
      <c r="N886" s="25"/>
      <c r="O886" s="25"/>
      <c r="P886" s="22"/>
      <c r="R886" s="10" t="str" cm="1">
        <f t="array" ref="R886">_xlfn.LET(
  _xlpm.currentRow, ROW(A886),
  IF(
    OR(A886&lt;&gt;"", B886&lt;&gt;"", C886&lt;&gt;"", D886&lt;&gt;"", M886&lt;&gt;"", G886&lt;&gt;"", E886&lt;&gt;"", F886&lt;&gt;"", H886&lt;&gt;"", I886&lt;&gt;"", J886&lt;&gt;"", K886&lt;&gt;"", L886&lt;&gt;"",N886&lt;&gt; "", O886&lt;&gt;"", P886&lt;&gt;""),
    _xlfn.SWITCH(
      TRUE(),
      A886="", "Row "&amp;TEXT(_xlpm.currentRow, "0")&amp;": RM&amp;D Report ID is missing",
      B886="", "Row "&amp;TEXT(_xlpm.currentRow, "0")&amp;": PTO Lift ID is missing",
      C886="", "Row "&amp;TEXT(_xlpm.currentRow, "0")&amp;": Event Start Date is missing",
      D886="", "Row "&amp;TEXT(_xlpm.currentRow, "0")&amp;": Event Start Time is missing",
      G886="", "Row "&amp;TEXT(_xlpm.currentRow, "0")&amp;": Event Type is missing",
      AND(G886&lt;&gt;"RM&amp;D Notification", E886=""), "Row "&amp;TEXT(_xlpm.currentRow, "0")&amp;": Event End Date required when Event Type is not RM&amp;D Notification",
      AND(G886&lt;&gt;"RM&amp;D Notification", F886=""), "Row "&amp;TEXT(_xlpm.currentRow, "0")&amp;": Event End Time required when Event Type is not RM&amp;D Notification",
      AND(G886&lt;&gt;"Servicing", H886=""), "Row "&amp;TEXT(_xlpm.currentRow, "0")&amp;": System required when Event Type is not Servicing",
      AND(H886="Others", I886=""), "Row "&amp;TEXT(_xlpm.currentRow, "0")&amp;": Event Description required when System is Others",
      AND(OR(G886="RM&amp;D Intervention",G886="Callback",G886="Repair / Follow-up"), J886=""), "Row "&amp;TEXT(_xlpm.currentRow, "0")&amp;": Action Type required when Event Type is RM&amp;D Intervention, Callback or Repair/Follow-up",
      AND(OR(G886="RM&amp;D Intervention",G886="Callback",G886="Repair / Follow-up"), K886=""), "Row "&amp;TEXT(_xlpm.currentRow, "0")&amp;": Action Description required when Event Type is RM&amp;D Intervention, Callback or Repair/Follow-up",
      AND(OR(G886="RM&amp;D Intervention",G886="Callback",G886="Servicing",G886="Repair / Follow-up"), M886=""), "Row "&amp;TEXT(_xlpm.currentRow, "0")&amp;": Person Full Name required when Event Type is RM&amp;D Intervention, Callback, Servicing or Repair/Follow-up",
      AND(OR(G886="RM&amp;D Intervention",G886="Callback",G886="Repair / Follow-up"), N886= ""), "Row "&amp;TEXT(_xlpm.currentRow, "0")&amp;": Type of Visit required when Event Type is RM&amp;D Intervention, Callback or Repair/Follow-up",
      AND(OR(G886="RM&amp;D Intervention",G886="Callback",G886="Repair / Follow-up"), O886=""), "Row "&amp;TEXT(_xlpm.currentRow, "0")&amp;": Type of Fault required when Event Type is RM&amp;D Intervention, Callback or Repair/Follow-up",
      AND(E886&lt;&gt;"", E886&lt;C886), "Row "&amp;TEXT(_xlpm.currentRow, "0")&amp;": Event End Date cannot be earlier than Start Date",
      AND(E886=C886, F886&lt;&gt;"", D886&lt;&gt;"", F886&lt;=D886), "Row "&amp;TEXT(_xlpm.currentRow, "0")&amp;": Event End Time must be after Start Time when dates are the same",
      ""
    ),
    ""
  )
)</f>
        <v/>
      </c>
      <c r="S886" s="10"/>
    </row>
    <row r="887" spans="1:19" s="3" customFormat="1" x14ac:dyDescent="0.25">
      <c r="A887" s="22"/>
      <c r="B887" s="22"/>
      <c r="C887" s="23"/>
      <c r="D887" s="24"/>
      <c r="E887" s="23"/>
      <c r="F887" s="24"/>
      <c r="G887" s="25"/>
      <c r="H887" s="25"/>
      <c r="I887" s="22"/>
      <c r="J887" s="25"/>
      <c r="K887" s="26"/>
      <c r="L887" s="22"/>
      <c r="M887" s="22"/>
      <c r="N887" s="25"/>
      <c r="O887" s="25"/>
      <c r="P887" s="22"/>
      <c r="R887" s="10" t="str" cm="1">
        <f t="array" ref="R887">_xlfn.LET(
  _xlpm.currentRow, ROW(A887),
  IF(
    OR(A887&lt;&gt;"", B887&lt;&gt;"", C887&lt;&gt;"", D887&lt;&gt;"", M887&lt;&gt;"", G887&lt;&gt;"", E887&lt;&gt;"", F887&lt;&gt;"", H887&lt;&gt;"", I887&lt;&gt;"", J887&lt;&gt;"", K887&lt;&gt;"", L887&lt;&gt;"",N887&lt;&gt; "", O887&lt;&gt;"", P887&lt;&gt;""),
    _xlfn.SWITCH(
      TRUE(),
      A887="", "Row "&amp;TEXT(_xlpm.currentRow, "0")&amp;": RM&amp;D Report ID is missing",
      B887="", "Row "&amp;TEXT(_xlpm.currentRow, "0")&amp;": PTO Lift ID is missing",
      C887="", "Row "&amp;TEXT(_xlpm.currentRow, "0")&amp;": Event Start Date is missing",
      D887="", "Row "&amp;TEXT(_xlpm.currentRow, "0")&amp;": Event Start Time is missing",
      G887="", "Row "&amp;TEXT(_xlpm.currentRow, "0")&amp;": Event Type is missing",
      AND(G887&lt;&gt;"RM&amp;D Notification", E887=""), "Row "&amp;TEXT(_xlpm.currentRow, "0")&amp;": Event End Date required when Event Type is not RM&amp;D Notification",
      AND(G887&lt;&gt;"RM&amp;D Notification", F887=""), "Row "&amp;TEXT(_xlpm.currentRow, "0")&amp;": Event End Time required when Event Type is not RM&amp;D Notification",
      AND(G887&lt;&gt;"Servicing", H887=""), "Row "&amp;TEXT(_xlpm.currentRow, "0")&amp;": System required when Event Type is not Servicing",
      AND(H887="Others", I887=""), "Row "&amp;TEXT(_xlpm.currentRow, "0")&amp;": Event Description required when System is Others",
      AND(OR(G887="RM&amp;D Intervention",G887="Callback",G887="Repair / Follow-up"), J887=""), "Row "&amp;TEXT(_xlpm.currentRow, "0")&amp;": Action Type required when Event Type is RM&amp;D Intervention, Callback or Repair/Follow-up",
      AND(OR(G887="RM&amp;D Intervention",G887="Callback",G887="Repair / Follow-up"), K887=""), "Row "&amp;TEXT(_xlpm.currentRow, "0")&amp;": Action Description required when Event Type is RM&amp;D Intervention, Callback or Repair/Follow-up",
      AND(OR(G887="RM&amp;D Intervention",G887="Callback",G887="Servicing",G887="Repair / Follow-up"), M887=""), "Row "&amp;TEXT(_xlpm.currentRow, "0")&amp;": Person Full Name required when Event Type is RM&amp;D Intervention, Callback, Servicing or Repair/Follow-up",
      AND(OR(G887="RM&amp;D Intervention",G887="Callback",G887="Repair / Follow-up"), N887= ""), "Row "&amp;TEXT(_xlpm.currentRow, "0")&amp;": Type of Visit required when Event Type is RM&amp;D Intervention, Callback or Repair/Follow-up",
      AND(OR(G887="RM&amp;D Intervention",G887="Callback",G887="Repair / Follow-up"), O887=""), "Row "&amp;TEXT(_xlpm.currentRow, "0")&amp;": Type of Fault required when Event Type is RM&amp;D Intervention, Callback or Repair/Follow-up",
      AND(E887&lt;&gt;"", E887&lt;C887), "Row "&amp;TEXT(_xlpm.currentRow, "0")&amp;": Event End Date cannot be earlier than Start Date",
      AND(E887=C887, F887&lt;&gt;"", D887&lt;&gt;"", F887&lt;=D887), "Row "&amp;TEXT(_xlpm.currentRow, "0")&amp;": Event End Time must be after Start Time when dates are the same",
      ""
    ),
    ""
  )
)</f>
        <v/>
      </c>
      <c r="S887" s="10"/>
    </row>
    <row r="888" spans="1:19" s="3" customFormat="1" x14ac:dyDescent="0.25">
      <c r="A888" s="22"/>
      <c r="B888" s="22"/>
      <c r="C888" s="23"/>
      <c r="D888" s="24"/>
      <c r="E888" s="23"/>
      <c r="F888" s="24"/>
      <c r="G888" s="25"/>
      <c r="H888" s="25"/>
      <c r="I888" s="22"/>
      <c r="J888" s="25"/>
      <c r="K888" s="26"/>
      <c r="L888" s="22"/>
      <c r="M888" s="22"/>
      <c r="N888" s="25"/>
      <c r="O888" s="25"/>
      <c r="P888" s="22"/>
      <c r="R888" s="10" t="str" cm="1">
        <f t="array" ref="R888">_xlfn.LET(
  _xlpm.currentRow, ROW(A888),
  IF(
    OR(A888&lt;&gt;"", B888&lt;&gt;"", C888&lt;&gt;"", D888&lt;&gt;"", M888&lt;&gt;"", G888&lt;&gt;"", E888&lt;&gt;"", F888&lt;&gt;"", H888&lt;&gt;"", I888&lt;&gt;"", J888&lt;&gt;"", K888&lt;&gt;"", L888&lt;&gt;"",N888&lt;&gt; "", O888&lt;&gt;"", P888&lt;&gt;""),
    _xlfn.SWITCH(
      TRUE(),
      A888="", "Row "&amp;TEXT(_xlpm.currentRow, "0")&amp;": RM&amp;D Report ID is missing",
      B888="", "Row "&amp;TEXT(_xlpm.currentRow, "0")&amp;": PTO Lift ID is missing",
      C888="", "Row "&amp;TEXT(_xlpm.currentRow, "0")&amp;": Event Start Date is missing",
      D888="", "Row "&amp;TEXT(_xlpm.currentRow, "0")&amp;": Event Start Time is missing",
      G888="", "Row "&amp;TEXT(_xlpm.currentRow, "0")&amp;": Event Type is missing",
      AND(G888&lt;&gt;"RM&amp;D Notification", E888=""), "Row "&amp;TEXT(_xlpm.currentRow, "0")&amp;": Event End Date required when Event Type is not RM&amp;D Notification",
      AND(G888&lt;&gt;"RM&amp;D Notification", F888=""), "Row "&amp;TEXT(_xlpm.currentRow, "0")&amp;": Event End Time required when Event Type is not RM&amp;D Notification",
      AND(G888&lt;&gt;"Servicing", H888=""), "Row "&amp;TEXT(_xlpm.currentRow, "0")&amp;": System required when Event Type is not Servicing",
      AND(H888="Others", I888=""), "Row "&amp;TEXT(_xlpm.currentRow, "0")&amp;": Event Description required when System is Others",
      AND(OR(G888="RM&amp;D Intervention",G888="Callback",G888="Repair / Follow-up"), J888=""), "Row "&amp;TEXT(_xlpm.currentRow, "0")&amp;": Action Type required when Event Type is RM&amp;D Intervention, Callback or Repair/Follow-up",
      AND(OR(G888="RM&amp;D Intervention",G888="Callback",G888="Repair / Follow-up"), K888=""), "Row "&amp;TEXT(_xlpm.currentRow, "0")&amp;": Action Description required when Event Type is RM&amp;D Intervention, Callback or Repair/Follow-up",
      AND(OR(G888="RM&amp;D Intervention",G888="Callback",G888="Servicing",G888="Repair / Follow-up"), M888=""), "Row "&amp;TEXT(_xlpm.currentRow, "0")&amp;": Person Full Name required when Event Type is RM&amp;D Intervention, Callback, Servicing or Repair/Follow-up",
      AND(OR(G888="RM&amp;D Intervention",G888="Callback",G888="Repair / Follow-up"), N888= ""), "Row "&amp;TEXT(_xlpm.currentRow, "0")&amp;": Type of Visit required when Event Type is RM&amp;D Intervention, Callback or Repair/Follow-up",
      AND(OR(G888="RM&amp;D Intervention",G888="Callback",G888="Repair / Follow-up"), O888=""), "Row "&amp;TEXT(_xlpm.currentRow, "0")&amp;": Type of Fault required when Event Type is RM&amp;D Intervention, Callback or Repair/Follow-up",
      AND(E888&lt;&gt;"", E888&lt;C888), "Row "&amp;TEXT(_xlpm.currentRow, "0")&amp;": Event End Date cannot be earlier than Start Date",
      AND(E888=C888, F888&lt;&gt;"", D888&lt;&gt;"", F888&lt;=D888), "Row "&amp;TEXT(_xlpm.currentRow, "0")&amp;": Event End Time must be after Start Time when dates are the same",
      ""
    ),
    ""
  )
)</f>
        <v/>
      </c>
      <c r="S888" s="10"/>
    </row>
    <row r="889" spans="1:19" s="3" customFormat="1" x14ac:dyDescent="0.25">
      <c r="A889" s="22"/>
      <c r="B889" s="22"/>
      <c r="C889" s="23"/>
      <c r="D889" s="24"/>
      <c r="E889" s="23"/>
      <c r="F889" s="24"/>
      <c r="G889" s="25"/>
      <c r="H889" s="25"/>
      <c r="I889" s="22"/>
      <c r="J889" s="25"/>
      <c r="K889" s="26"/>
      <c r="L889" s="22"/>
      <c r="M889" s="22"/>
      <c r="N889" s="25"/>
      <c r="O889" s="25"/>
      <c r="P889" s="22"/>
      <c r="R889" s="10" t="str" cm="1">
        <f t="array" ref="R889">_xlfn.LET(
  _xlpm.currentRow, ROW(A889),
  IF(
    OR(A889&lt;&gt;"", B889&lt;&gt;"", C889&lt;&gt;"", D889&lt;&gt;"", M889&lt;&gt;"", G889&lt;&gt;"", E889&lt;&gt;"", F889&lt;&gt;"", H889&lt;&gt;"", I889&lt;&gt;"", J889&lt;&gt;"", K889&lt;&gt;"", L889&lt;&gt;"",N889&lt;&gt; "", O889&lt;&gt;"", P889&lt;&gt;""),
    _xlfn.SWITCH(
      TRUE(),
      A889="", "Row "&amp;TEXT(_xlpm.currentRow, "0")&amp;": RM&amp;D Report ID is missing",
      B889="", "Row "&amp;TEXT(_xlpm.currentRow, "0")&amp;": PTO Lift ID is missing",
      C889="", "Row "&amp;TEXT(_xlpm.currentRow, "0")&amp;": Event Start Date is missing",
      D889="", "Row "&amp;TEXT(_xlpm.currentRow, "0")&amp;": Event Start Time is missing",
      G889="", "Row "&amp;TEXT(_xlpm.currentRow, "0")&amp;": Event Type is missing",
      AND(G889&lt;&gt;"RM&amp;D Notification", E889=""), "Row "&amp;TEXT(_xlpm.currentRow, "0")&amp;": Event End Date required when Event Type is not RM&amp;D Notification",
      AND(G889&lt;&gt;"RM&amp;D Notification", F889=""), "Row "&amp;TEXT(_xlpm.currentRow, "0")&amp;": Event End Time required when Event Type is not RM&amp;D Notification",
      AND(G889&lt;&gt;"Servicing", H889=""), "Row "&amp;TEXT(_xlpm.currentRow, "0")&amp;": System required when Event Type is not Servicing",
      AND(H889="Others", I889=""), "Row "&amp;TEXT(_xlpm.currentRow, "0")&amp;": Event Description required when System is Others",
      AND(OR(G889="RM&amp;D Intervention",G889="Callback",G889="Repair / Follow-up"), J889=""), "Row "&amp;TEXT(_xlpm.currentRow, "0")&amp;": Action Type required when Event Type is RM&amp;D Intervention, Callback or Repair/Follow-up",
      AND(OR(G889="RM&amp;D Intervention",G889="Callback",G889="Repair / Follow-up"), K889=""), "Row "&amp;TEXT(_xlpm.currentRow, "0")&amp;": Action Description required when Event Type is RM&amp;D Intervention, Callback or Repair/Follow-up",
      AND(OR(G889="RM&amp;D Intervention",G889="Callback",G889="Servicing",G889="Repair / Follow-up"), M889=""), "Row "&amp;TEXT(_xlpm.currentRow, "0")&amp;": Person Full Name required when Event Type is RM&amp;D Intervention, Callback, Servicing or Repair/Follow-up",
      AND(OR(G889="RM&amp;D Intervention",G889="Callback",G889="Repair / Follow-up"), N889= ""), "Row "&amp;TEXT(_xlpm.currentRow, "0")&amp;": Type of Visit required when Event Type is RM&amp;D Intervention, Callback or Repair/Follow-up",
      AND(OR(G889="RM&amp;D Intervention",G889="Callback",G889="Repair / Follow-up"), O889=""), "Row "&amp;TEXT(_xlpm.currentRow, "0")&amp;": Type of Fault required when Event Type is RM&amp;D Intervention, Callback or Repair/Follow-up",
      AND(E889&lt;&gt;"", E889&lt;C889), "Row "&amp;TEXT(_xlpm.currentRow, "0")&amp;": Event End Date cannot be earlier than Start Date",
      AND(E889=C889, F889&lt;&gt;"", D889&lt;&gt;"", F889&lt;=D889), "Row "&amp;TEXT(_xlpm.currentRow, "0")&amp;": Event End Time must be after Start Time when dates are the same",
      ""
    ),
    ""
  )
)</f>
        <v/>
      </c>
      <c r="S889" s="10"/>
    </row>
    <row r="890" spans="1:19" s="3" customFormat="1" x14ac:dyDescent="0.25">
      <c r="A890" s="22"/>
      <c r="B890" s="22"/>
      <c r="C890" s="23"/>
      <c r="D890" s="24"/>
      <c r="E890" s="23"/>
      <c r="F890" s="24"/>
      <c r="G890" s="25"/>
      <c r="H890" s="25"/>
      <c r="I890" s="22"/>
      <c r="J890" s="25"/>
      <c r="K890" s="26"/>
      <c r="L890" s="22"/>
      <c r="M890" s="22"/>
      <c r="N890" s="25"/>
      <c r="O890" s="25"/>
      <c r="P890" s="22"/>
      <c r="R890" s="10" t="str" cm="1">
        <f t="array" ref="R890">_xlfn.LET(
  _xlpm.currentRow, ROW(A890),
  IF(
    OR(A890&lt;&gt;"", B890&lt;&gt;"", C890&lt;&gt;"", D890&lt;&gt;"", M890&lt;&gt;"", G890&lt;&gt;"", E890&lt;&gt;"", F890&lt;&gt;"", H890&lt;&gt;"", I890&lt;&gt;"", J890&lt;&gt;"", K890&lt;&gt;"", L890&lt;&gt;"",N890&lt;&gt; "", O890&lt;&gt;"", P890&lt;&gt;""),
    _xlfn.SWITCH(
      TRUE(),
      A890="", "Row "&amp;TEXT(_xlpm.currentRow, "0")&amp;": RM&amp;D Report ID is missing",
      B890="", "Row "&amp;TEXT(_xlpm.currentRow, "0")&amp;": PTO Lift ID is missing",
      C890="", "Row "&amp;TEXT(_xlpm.currentRow, "0")&amp;": Event Start Date is missing",
      D890="", "Row "&amp;TEXT(_xlpm.currentRow, "0")&amp;": Event Start Time is missing",
      G890="", "Row "&amp;TEXT(_xlpm.currentRow, "0")&amp;": Event Type is missing",
      AND(G890&lt;&gt;"RM&amp;D Notification", E890=""), "Row "&amp;TEXT(_xlpm.currentRow, "0")&amp;": Event End Date required when Event Type is not RM&amp;D Notification",
      AND(G890&lt;&gt;"RM&amp;D Notification", F890=""), "Row "&amp;TEXT(_xlpm.currentRow, "0")&amp;": Event End Time required when Event Type is not RM&amp;D Notification",
      AND(G890&lt;&gt;"Servicing", H890=""), "Row "&amp;TEXT(_xlpm.currentRow, "0")&amp;": System required when Event Type is not Servicing",
      AND(H890="Others", I890=""), "Row "&amp;TEXT(_xlpm.currentRow, "0")&amp;": Event Description required when System is Others",
      AND(OR(G890="RM&amp;D Intervention",G890="Callback",G890="Repair / Follow-up"), J890=""), "Row "&amp;TEXT(_xlpm.currentRow, "0")&amp;": Action Type required when Event Type is RM&amp;D Intervention, Callback or Repair/Follow-up",
      AND(OR(G890="RM&amp;D Intervention",G890="Callback",G890="Repair / Follow-up"), K890=""), "Row "&amp;TEXT(_xlpm.currentRow, "0")&amp;": Action Description required when Event Type is RM&amp;D Intervention, Callback or Repair/Follow-up",
      AND(OR(G890="RM&amp;D Intervention",G890="Callback",G890="Servicing",G890="Repair / Follow-up"), M890=""), "Row "&amp;TEXT(_xlpm.currentRow, "0")&amp;": Person Full Name required when Event Type is RM&amp;D Intervention, Callback, Servicing or Repair/Follow-up",
      AND(OR(G890="RM&amp;D Intervention",G890="Callback",G890="Repair / Follow-up"), N890= ""), "Row "&amp;TEXT(_xlpm.currentRow, "0")&amp;": Type of Visit required when Event Type is RM&amp;D Intervention, Callback or Repair/Follow-up",
      AND(OR(G890="RM&amp;D Intervention",G890="Callback",G890="Repair / Follow-up"), O890=""), "Row "&amp;TEXT(_xlpm.currentRow, "0")&amp;": Type of Fault required when Event Type is RM&amp;D Intervention, Callback or Repair/Follow-up",
      AND(E890&lt;&gt;"", E890&lt;C890), "Row "&amp;TEXT(_xlpm.currentRow, "0")&amp;": Event End Date cannot be earlier than Start Date",
      AND(E890=C890, F890&lt;&gt;"", D890&lt;&gt;"", F890&lt;=D890), "Row "&amp;TEXT(_xlpm.currentRow, "0")&amp;": Event End Time must be after Start Time when dates are the same",
      ""
    ),
    ""
  )
)</f>
        <v/>
      </c>
      <c r="S890" s="10"/>
    </row>
    <row r="891" spans="1:19" s="3" customFormat="1" x14ac:dyDescent="0.25">
      <c r="A891" s="22"/>
      <c r="B891" s="22"/>
      <c r="C891" s="23"/>
      <c r="D891" s="24"/>
      <c r="E891" s="23"/>
      <c r="F891" s="24"/>
      <c r="G891" s="25"/>
      <c r="H891" s="25"/>
      <c r="I891" s="22"/>
      <c r="J891" s="25"/>
      <c r="K891" s="26"/>
      <c r="L891" s="22"/>
      <c r="M891" s="22"/>
      <c r="N891" s="25"/>
      <c r="O891" s="25"/>
      <c r="P891" s="22"/>
      <c r="R891" s="10" t="str" cm="1">
        <f t="array" ref="R891">_xlfn.LET(
  _xlpm.currentRow, ROW(A891),
  IF(
    OR(A891&lt;&gt;"", B891&lt;&gt;"", C891&lt;&gt;"", D891&lt;&gt;"", M891&lt;&gt;"", G891&lt;&gt;"", E891&lt;&gt;"", F891&lt;&gt;"", H891&lt;&gt;"", I891&lt;&gt;"", J891&lt;&gt;"", K891&lt;&gt;"", L891&lt;&gt;"",N891&lt;&gt; "", O891&lt;&gt;"", P891&lt;&gt;""),
    _xlfn.SWITCH(
      TRUE(),
      A891="", "Row "&amp;TEXT(_xlpm.currentRow, "0")&amp;": RM&amp;D Report ID is missing",
      B891="", "Row "&amp;TEXT(_xlpm.currentRow, "0")&amp;": PTO Lift ID is missing",
      C891="", "Row "&amp;TEXT(_xlpm.currentRow, "0")&amp;": Event Start Date is missing",
      D891="", "Row "&amp;TEXT(_xlpm.currentRow, "0")&amp;": Event Start Time is missing",
      G891="", "Row "&amp;TEXT(_xlpm.currentRow, "0")&amp;": Event Type is missing",
      AND(G891&lt;&gt;"RM&amp;D Notification", E891=""), "Row "&amp;TEXT(_xlpm.currentRow, "0")&amp;": Event End Date required when Event Type is not RM&amp;D Notification",
      AND(G891&lt;&gt;"RM&amp;D Notification", F891=""), "Row "&amp;TEXT(_xlpm.currentRow, "0")&amp;": Event End Time required when Event Type is not RM&amp;D Notification",
      AND(G891&lt;&gt;"Servicing", H891=""), "Row "&amp;TEXT(_xlpm.currentRow, "0")&amp;": System required when Event Type is not Servicing",
      AND(H891="Others", I891=""), "Row "&amp;TEXT(_xlpm.currentRow, "0")&amp;": Event Description required when System is Others",
      AND(OR(G891="RM&amp;D Intervention",G891="Callback",G891="Repair / Follow-up"), J891=""), "Row "&amp;TEXT(_xlpm.currentRow, "0")&amp;": Action Type required when Event Type is RM&amp;D Intervention, Callback or Repair/Follow-up",
      AND(OR(G891="RM&amp;D Intervention",G891="Callback",G891="Repair / Follow-up"), K891=""), "Row "&amp;TEXT(_xlpm.currentRow, "0")&amp;": Action Description required when Event Type is RM&amp;D Intervention, Callback or Repair/Follow-up",
      AND(OR(G891="RM&amp;D Intervention",G891="Callback",G891="Servicing",G891="Repair / Follow-up"), M891=""), "Row "&amp;TEXT(_xlpm.currentRow, "0")&amp;": Person Full Name required when Event Type is RM&amp;D Intervention, Callback, Servicing or Repair/Follow-up",
      AND(OR(G891="RM&amp;D Intervention",G891="Callback",G891="Repair / Follow-up"), N891= ""), "Row "&amp;TEXT(_xlpm.currentRow, "0")&amp;": Type of Visit required when Event Type is RM&amp;D Intervention, Callback or Repair/Follow-up",
      AND(OR(G891="RM&amp;D Intervention",G891="Callback",G891="Repair / Follow-up"), O891=""), "Row "&amp;TEXT(_xlpm.currentRow, "0")&amp;": Type of Fault required when Event Type is RM&amp;D Intervention, Callback or Repair/Follow-up",
      AND(E891&lt;&gt;"", E891&lt;C891), "Row "&amp;TEXT(_xlpm.currentRow, "0")&amp;": Event End Date cannot be earlier than Start Date",
      AND(E891=C891, F891&lt;&gt;"", D891&lt;&gt;"", F891&lt;=D891), "Row "&amp;TEXT(_xlpm.currentRow, "0")&amp;": Event End Time must be after Start Time when dates are the same",
      ""
    ),
    ""
  )
)</f>
        <v/>
      </c>
      <c r="S891" s="10"/>
    </row>
    <row r="892" spans="1:19" s="3" customFormat="1" x14ac:dyDescent="0.25">
      <c r="A892" s="22"/>
      <c r="B892" s="22"/>
      <c r="C892" s="23"/>
      <c r="D892" s="24"/>
      <c r="E892" s="23"/>
      <c r="F892" s="24"/>
      <c r="G892" s="25"/>
      <c r="H892" s="25"/>
      <c r="I892" s="22"/>
      <c r="J892" s="25"/>
      <c r="K892" s="26"/>
      <c r="L892" s="22"/>
      <c r="M892" s="22"/>
      <c r="N892" s="25"/>
      <c r="O892" s="25"/>
      <c r="P892" s="22"/>
      <c r="R892" s="10" t="str" cm="1">
        <f t="array" ref="R892">_xlfn.LET(
  _xlpm.currentRow, ROW(A892),
  IF(
    OR(A892&lt;&gt;"", B892&lt;&gt;"", C892&lt;&gt;"", D892&lt;&gt;"", M892&lt;&gt;"", G892&lt;&gt;"", E892&lt;&gt;"", F892&lt;&gt;"", H892&lt;&gt;"", I892&lt;&gt;"", J892&lt;&gt;"", K892&lt;&gt;"", L892&lt;&gt;"",N892&lt;&gt; "", O892&lt;&gt;"", P892&lt;&gt;""),
    _xlfn.SWITCH(
      TRUE(),
      A892="", "Row "&amp;TEXT(_xlpm.currentRow, "0")&amp;": RM&amp;D Report ID is missing",
      B892="", "Row "&amp;TEXT(_xlpm.currentRow, "0")&amp;": PTO Lift ID is missing",
      C892="", "Row "&amp;TEXT(_xlpm.currentRow, "0")&amp;": Event Start Date is missing",
      D892="", "Row "&amp;TEXT(_xlpm.currentRow, "0")&amp;": Event Start Time is missing",
      G892="", "Row "&amp;TEXT(_xlpm.currentRow, "0")&amp;": Event Type is missing",
      AND(G892&lt;&gt;"RM&amp;D Notification", E892=""), "Row "&amp;TEXT(_xlpm.currentRow, "0")&amp;": Event End Date required when Event Type is not RM&amp;D Notification",
      AND(G892&lt;&gt;"RM&amp;D Notification", F892=""), "Row "&amp;TEXT(_xlpm.currentRow, "0")&amp;": Event End Time required when Event Type is not RM&amp;D Notification",
      AND(G892&lt;&gt;"Servicing", H892=""), "Row "&amp;TEXT(_xlpm.currentRow, "0")&amp;": System required when Event Type is not Servicing",
      AND(H892="Others", I892=""), "Row "&amp;TEXT(_xlpm.currentRow, "0")&amp;": Event Description required when System is Others",
      AND(OR(G892="RM&amp;D Intervention",G892="Callback",G892="Repair / Follow-up"), J892=""), "Row "&amp;TEXT(_xlpm.currentRow, "0")&amp;": Action Type required when Event Type is RM&amp;D Intervention, Callback or Repair/Follow-up",
      AND(OR(G892="RM&amp;D Intervention",G892="Callback",G892="Repair / Follow-up"), K892=""), "Row "&amp;TEXT(_xlpm.currentRow, "0")&amp;": Action Description required when Event Type is RM&amp;D Intervention, Callback or Repair/Follow-up",
      AND(OR(G892="RM&amp;D Intervention",G892="Callback",G892="Servicing",G892="Repair / Follow-up"), M892=""), "Row "&amp;TEXT(_xlpm.currentRow, "0")&amp;": Person Full Name required when Event Type is RM&amp;D Intervention, Callback, Servicing or Repair/Follow-up",
      AND(OR(G892="RM&amp;D Intervention",G892="Callback",G892="Repair / Follow-up"), N892= ""), "Row "&amp;TEXT(_xlpm.currentRow, "0")&amp;": Type of Visit required when Event Type is RM&amp;D Intervention, Callback or Repair/Follow-up",
      AND(OR(G892="RM&amp;D Intervention",G892="Callback",G892="Repair / Follow-up"), O892=""), "Row "&amp;TEXT(_xlpm.currentRow, "0")&amp;": Type of Fault required when Event Type is RM&amp;D Intervention, Callback or Repair/Follow-up",
      AND(E892&lt;&gt;"", E892&lt;C892), "Row "&amp;TEXT(_xlpm.currentRow, "0")&amp;": Event End Date cannot be earlier than Start Date",
      AND(E892=C892, F892&lt;&gt;"", D892&lt;&gt;"", F892&lt;=D892), "Row "&amp;TEXT(_xlpm.currentRow, "0")&amp;": Event End Time must be after Start Time when dates are the same",
      ""
    ),
    ""
  )
)</f>
        <v/>
      </c>
      <c r="S892" s="10"/>
    </row>
    <row r="893" spans="1:19" s="3" customFormat="1" x14ac:dyDescent="0.25">
      <c r="A893" s="22"/>
      <c r="B893" s="22"/>
      <c r="C893" s="23"/>
      <c r="D893" s="24"/>
      <c r="E893" s="23"/>
      <c r="F893" s="24"/>
      <c r="G893" s="25"/>
      <c r="H893" s="25"/>
      <c r="I893" s="22"/>
      <c r="J893" s="25"/>
      <c r="K893" s="26"/>
      <c r="L893" s="22"/>
      <c r="M893" s="22"/>
      <c r="N893" s="25"/>
      <c r="O893" s="25"/>
      <c r="P893" s="22"/>
      <c r="R893" s="10" t="str" cm="1">
        <f t="array" ref="R893">_xlfn.LET(
  _xlpm.currentRow, ROW(A893),
  IF(
    OR(A893&lt;&gt;"", B893&lt;&gt;"", C893&lt;&gt;"", D893&lt;&gt;"", M893&lt;&gt;"", G893&lt;&gt;"", E893&lt;&gt;"", F893&lt;&gt;"", H893&lt;&gt;"", I893&lt;&gt;"", J893&lt;&gt;"", K893&lt;&gt;"", L893&lt;&gt;"",N893&lt;&gt; "", O893&lt;&gt;"", P893&lt;&gt;""),
    _xlfn.SWITCH(
      TRUE(),
      A893="", "Row "&amp;TEXT(_xlpm.currentRow, "0")&amp;": RM&amp;D Report ID is missing",
      B893="", "Row "&amp;TEXT(_xlpm.currentRow, "0")&amp;": PTO Lift ID is missing",
      C893="", "Row "&amp;TEXT(_xlpm.currentRow, "0")&amp;": Event Start Date is missing",
      D893="", "Row "&amp;TEXT(_xlpm.currentRow, "0")&amp;": Event Start Time is missing",
      G893="", "Row "&amp;TEXT(_xlpm.currentRow, "0")&amp;": Event Type is missing",
      AND(G893&lt;&gt;"RM&amp;D Notification", E893=""), "Row "&amp;TEXT(_xlpm.currentRow, "0")&amp;": Event End Date required when Event Type is not RM&amp;D Notification",
      AND(G893&lt;&gt;"RM&amp;D Notification", F893=""), "Row "&amp;TEXT(_xlpm.currentRow, "0")&amp;": Event End Time required when Event Type is not RM&amp;D Notification",
      AND(G893&lt;&gt;"Servicing", H893=""), "Row "&amp;TEXT(_xlpm.currentRow, "0")&amp;": System required when Event Type is not Servicing",
      AND(H893="Others", I893=""), "Row "&amp;TEXT(_xlpm.currentRow, "0")&amp;": Event Description required when System is Others",
      AND(OR(G893="RM&amp;D Intervention",G893="Callback",G893="Repair / Follow-up"), J893=""), "Row "&amp;TEXT(_xlpm.currentRow, "0")&amp;": Action Type required when Event Type is RM&amp;D Intervention, Callback or Repair/Follow-up",
      AND(OR(G893="RM&amp;D Intervention",G893="Callback",G893="Repair / Follow-up"), K893=""), "Row "&amp;TEXT(_xlpm.currentRow, "0")&amp;": Action Description required when Event Type is RM&amp;D Intervention, Callback or Repair/Follow-up",
      AND(OR(G893="RM&amp;D Intervention",G893="Callback",G893="Servicing",G893="Repair / Follow-up"), M893=""), "Row "&amp;TEXT(_xlpm.currentRow, "0")&amp;": Person Full Name required when Event Type is RM&amp;D Intervention, Callback, Servicing or Repair/Follow-up",
      AND(OR(G893="RM&amp;D Intervention",G893="Callback",G893="Repair / Follow-up"), N893= ""), "Row "&amp;TEXT(_xlpm.currentRow, "0")&amp;": Type of Visit required when Event Type is RM&amp;D Intervention, Callback or Repair/Follow-up",
      AND(OR(G893="RM&amp;D Intervention",G893="Callback",G893="Repair / Follow-up"), O893=""), "Row "&amp;TEXT(_xlpm.currentRow, "0")&amp;": Type of Fault required when Event Type is RM&amp;D Intervention, Callback or Repair/Follow-up",
      AND(E893&lt;&gt;"", E893&lt;C893), "Row "&amp;TEXT(_xlpm.currentRow, "0")&amp;": Event End Date cannot be earlier than Start Date",
      AND(E893=C893, F893&lt;&gt;"", D893&lt;&gt;"", F893&lt;=D893), "Row "&amp;TEXT(_xlpm.currentRow, "0")&amp;": Event End Time must be after Start Time when dates are the same",
      ""
    ),
    ""
  )
)</f>
        <v/>
      </c>
      <c r="S893" s="10"/>
    </row>
    <row r="894" spans="1:19" s="3" customFormat="1" x14ac:dyDescent="0.25">
      <c r="A894" s="22"/>
      <c r="B894" s="22"/>
      <c r="C894" s="23"/>
      <c r="D894" s="24"/>
      <c r="E894" s="23"/>
      <c r="F894" s="24"/>
      <c r="G894" s="25"/>
      <c r="H894" s="25"/>
      <c r="I894" s="22"/>
      <c r="J894" s="25"/>
      <c r="K894" s="26"/>
      <c r="L894" s="22"/>
      <c r="M894" s="22"/>
      <c r="N894" s="25"/>
      <c r="O894" s="25"/>
      <c r="P894" s="22"/>
      <c r="R894" s="10" t="str" cm="1">
        <f t="array" ref="R894">_xlfn.LET(
  _xlpm.currentRow, ROW(A894),
  IF(
    OR(A894&lt;&gt;"", B894&lt;&gt;"", C894&lt;&gt;"", D894&lt;&gt;"", M894&lt;&gt;"", G894&lt;&gt;"", E894&lt;&gt;"", F894&lt;&gt;"", H894&lt;&gt;"", I894&lt;&gt;"", J894&lt;&gt;"", K894&lt;&gt;"", L894&lt;&gt;"",N894&lt;&gt; "", O894&lt;&gt;"", P894&lt;&gt;""),
    _xlfn.SWITCH(
      TRUE(),
      A894="", "Row "&amp;TEXT(_xlpm.currentRow, "0")&amp;": RM&amp;D Report ID is missing",
      B894="", "Row "&amp;TEXT(_xlpm.currentRow, "0")&amp;": PTO Lift ID is missing",
      C894="", "Row "&amp;TEXT(_xlpm.currentRow, "0")&amp;": Event Start Date is missing",
      D894="", "Row "&amp;TEXT(_xlpm.currentRow, "0")&amp;": Event Start Time is missing",
      G894="", "Row "&amp;TEXT(_xlpm.currentRow, "0")&amp;": Event Type is missing",
      AND(G894&lt;&gt;"RM&amp;D Notification", E894=""), "Row "&amp;TEXT(_xlpm.currentRow, "0")&amp;": Event End Date required when Event Type is not RM&amp;D Notification",
      AND(G894&lt;&gt;"RM&amp;D Notification", F894=""), "Row "&amp;TEXT(_xlpm.currentRow, "0")&amp;": Event End Time required when Event Type is not RM&amp;D Notification",
      AND(G894&lt;&gt;"Servicing", H894=""), "Row "&amp;TEXT(_xlpm.currentRow, "0")&amp;": System required when Event Type is not Servicing",
      AND(H894="Others", I894=""), "Row "&amp;TEXT(_xlpm.currentRow, "0")&amp;": Event Description required when System is Others",
      AND(OR(G894="RM&amp;D Intervention",G894="Callback",G894="Repair / Follow-up"), J894=""), "Row "&amp;TEXT(_xlpm.currentRow, "0")&amp;": Action Type required when Event Type is RM&amp;D Intervention, Callback or Repair/Follow-up",
      AND(OR(G894="RM&amp;D Intervention",G894="Callback",G894="Repair / Follow-up"), K894=""), "Row "&amp;TEXT(_xlpm.currentRow, "0")&amp;": Action Description required when Event Type is RM&amp;D Intervention, Callback or Repair/Follow-up",
      AND(OR(G894="RM&amp;D Intervention",G894="Callback",G894="Servicing",G894="Repair / Follow-up"), M894=""), "Row "&amp;TEXT(_xlpm.currentRow, "0")&amp;": Person Full Name required when Event Type is RM&amp;D Intervention, Callback, Servicing or Repair/Follow-up",
      AND(OR(G894="RM&amp;D Intervention",G894="Callback",G894="Repair / Follow-up"), N894= ""), "Row "&amp;TEXT(_xlpm.currentRow, "0")&amp;": Type of Visit required when Event Type is RM&amp;D Intervention, Callback or Repair/Follow-up",
      AND(OR(G894="RM&amp;D Intervention",G894="Callback",G894="Repair / Follow-up"), O894=""), "Row "&amp;TEXT(_xlpm.currentRow, "0")&amp;": Type of Fault required when Event Type is RM&amp;D Intervention, Callback or Repair/Follow-up",
      AND(E894&lt;&gt;"", E894&lt;C894), "Row "&amp;TEXT(_xlpm.currentRow, "0")&amp;": Event End Date cannot be earlier than Start Date",
      AND(E894=C894, F894&lt;&gt;"", D894&lt;&gt;"", F894&lt;=D894), "Row "&amp;TEXT(_xlpm.currentRow, "0")&amp;": Event End Time must be after Start Time when dates are the same",
      ""
    ),
    ""
  )
)</f>
        <v/>
      </c>
      <c r="S894" s="10"/>
    </row>
    <row r="895" spans="1:19" s="3" customFormat="1" x14ac:dyDescent="0.25">
      <c r="A895" s="22"/>
      <c r="B895" s="22"/>
      <c r="C895" s="23"/>
      <c r="D895" s="24"/>
      <c r="E895" s="23"/>
      <c r="F895" s="24"/>
      <c r="G895" s="25"/>
      <c r="H895" s="25"/>
      <c r="I895" s="22"/>
      <c r="J895" s="25"/>
      <c r="K895" s="26"/>
      <c r="L895" s="22"/>
      <c r="M895" s="22"/>
      <c r="N895" s="25"/>
      <c r="O895" s="25"/>
      <c r="P895" s="22"/>
      <c r="R895" s="10" t="str" cm="1">
        <f t="array" ref="R895">_xlfn.LET(
  _xlpm.currentRow, ROW(A895),
  IF(
    OR(A895&lt;&gt;"", B895&lt;&gt;"", C895&lt;&gt;"", D895&lt;&gt;"", M895&lt;&gt;"", G895&lt;&gt;"", E895&lt;&gt;"", F895&lt;&gt;"", H895&lt;&gt;"", I895&lt;&gt;"", J895&lt;&gt;"", K895&lt;&gt;"", L895&lt;&gt;"",N895&lt;&gt; "", O895&lt;&gt;"", P895&lt;&gt;""),
    _xlfn.SWITCH(
      TRUE(),
      A895="", "Row "&amp;TEXT(_xlpm.currentRow, "0")&amp;": RM&amp;D Report ID is missing",
      B895="", "Row "&amp;TEXT(_xlpm.currentRow, "0")&amp;": PTO Lift ID is missing",
      C895="", "Row "&amp;TEXT(_xlpm.currentRow, "0")&amp;": Event Start Date is missing",
      D895="", "Row "&amp;TEXT(_xlpm.currentRow, "0")&amp;": Event Start Time is missing",
      G895="", "Row "&amp;TEXT(_xlpm.currentRow, "0")&amp;": Event Type is missing",
      AND(G895&lt;&gt;"RM&amp;D Notification", E895=""), "Row "&amp;TEXT(_xlpm.currentRow, "0")&amp;": Event End Date required when Event Type is not RM&amp;D Notification",
      AND(G895&lt;&gt;"RM&amp;D Notification", F895=""), "Row "&amp;TEXT(_xlpm.currentRow, "0")&amp;": Event End Time required when Event Type is not RM&amp;D Notification",
      AND(G895&lt;&gt;"Servicing", H895=""), "Row "&amp;TEXT(_xlpm.currentRow, "0")&amp;": System required when Event Type is not Servicing",
      AND(H895="Others", I895=""), "Row "&amp;TEXT(_xlpm.currentRow, "0")&amp;": Event Description required when System is Others",
      AND(OR(G895="RM&amp;D Intervention",G895="Callback",G895="Repair / Follow-up"), J895=""), "Row "&amp;TEXT(_xlpm.currentRow, "0")&amp;": Action Type required when Event Type is RM&amp;D Intervention, Callback or Repair/Follow-up",
      AND(OR(G895="RM&amp;D Intervention",G895="Callback",G895="Repair / Follow-up"), K895=""), "Row "&amp;TEXT(_xlpm.currentRow, "0")&amp;": Action Description required when Event Type is RM&amp;D Intervention, Callback or Repair/Follow-up",
      AND(OR(G895="RM&amp;D Intervention",G895="Callback",G895="Servicing",G895="Repair / Follow-up"), M895=""), "Row "&amp;TEXT(_xlpm.currentRow, "0")&amp;": Person Full Name required when Event Type is RM&amp;D Intervention, Callback, Servicing or Repair/Follow-up",
      AND(OR(G895="RM&amp;D Intervention",G895="Callback",G895="Repair / Follow-up"), N895= ""), "Row "&amp;TEXT(_xlpm.currentRow, "0")&amp;": Type of Visit required when Event Type is RM&amp;D Intervention, Callback or Repair/Follow-up",
      AND(OR(G895="RM&amp;D Intervention",G895="Callback",G895="Repair / Follow-up"), O895=""), "Row "&amp;TEXT(_xlpm.currentRow, "0")&amp;": Type of Fault required when Event Type is RM&amp;D Intervention, Callback or Repair/Follow-up",
      AND(E895&lt;&gt;"", E895&lt;C895), "Row "&amp;TEXT(_xlpm.currentRow, "0")&amp;": Event End Date cannot be earlier than Start Date",
      AND(E895=C895, F895&lt;&gt;"", D895&lt;&gt;"", F895&lt;=D895), "Row "&amp;TEXT(_xlpm.currentRow, "0")&amp;": Event End Time must be after Start Time when dates are the same",
      ""
    ),
    ""
  )
)</f>
        <v/>
      </c>
      <c r="S895" s="10"/>
    </row>
    <row r="896" spans="1:19" s="3" customFormat="1" x14ac:dyDescent="0.25">
      <c r="A896" s="22"/>
      <c r="B896" s="22"/>
      <c r="C896" s="23"/>
      <c r="D896" s="24"/>
      <c r="E896" s="23"/>
      <c r="F896" s="24"/>
      <c r="G896" s="25"/>
      <c r="H896" s="25"/>
      <c r="I896" s="22"/>
      <c r="J896" s="25"/>
      <c r="K896" s="26"/>
      <c r="L896" s="22"/>
      <c r="M896" s="22"/>
      <c r="N896" s="25"/>
      <c r="O896" s="25"/>
      <c r="P896" s="22"/>
      <c r="R896" s="10" t="str" cm="1">
        <f t="array" ref="R896">_xlfn.LET(
  _xlpm.currentRow, ROW(A896),
  IF(
    OR(A896&lt;&gt;"", B896&lt;&gt;"", C896&lt;&gt;"", D896&lt;&gt;"", M896&lt;&gt;"", G896&lt;&gt;"", E896&lt;&gt;"", F896&lt;&gt;"", H896&lt;&gt;"", I896&lt;&gt;"", J896&lt;&gt;"", K896&lt;&gt;"", L896&lt;&gt;"",N896&lt;&gt; "", O896&lt;&gt;"", P896&lt;&gt;""),
    _xlfn.SWITCH(
      TRUE(),
      A896="", "Row "&amp;TEXT(_xlpm.currentRow, "0")&amp;": RM&amp;D Report ID is missing",
      B896="", "Row "&amp;TEXT(_xlpm.currentRow, "0")&amp;": PTO Lift ID is missing",
      C896="", "Row "&amp;TEXT(_xlpm.currentRow, "0")&amp;": Event Start Date is missing",
      D896="", "Row "&amp;TEXT(_xlpm.currentRow, "0")&amp;": Event Start Time is missing",
      G896="", "Row "&amp;TEXT(_xlpm.currentRow, "0")&amp;": Event Type is missing",
      AND(G896&lt;&gt;"RM&amp;D Notification", E896=""), "Row "&amp;TEXT(_xlpm.currentRow, "0")&amp;": Event End Date required when Event Type is not RM&amp;D Notification",
      AND(G896&lt;&gt;"RM&amp;D Notification", F896=""), "Row "&amp;TEXT(_xlpm.currentRow, "0")&amp;": Event End Time required when Event Type is not RM&amp;D Notification",
      AND(G896&lt;&gt;"Servicing", H896=""), "Row "&amp;TEXT(_xlpm.currentRow, "0")&amp;": System required when Event Type is not Servicing",
      AND(H896="Others", I896=""), "Row "&amp;TEXT(_xlpm.currentRow, "0")&amp;": Event Description required when System is Others",
      AND(OR(G896="RM&amp;D Intervention",G896="Callback",G896="Repair / Follow-up"), J896=""), "Row "&amp;TEXT(_xlpm.currentRow, "0")&amp;": Action Type required when Event Type is RM&amp;D Intervention, Callback or Repair/Follow-up",
      AND(OR(G896="RM&amp;D Intervention",G896="Callback",G896="Repair / Follow-up"), K896=""), "Row "&amp;TEXT(_xlpm.currentRow, "0")&amp;": Action Description required when Event Type is RM&amp;D Intervention, Callback or Repair/Follow-up",
      AND(OR(G896="RM&amp;D Intervention",G896="Callback",G896="Servicing",G896="Repair / Follow-up"), M896=""), "Row "&amp;TEXT(_xlpm.currentRow, "0")&amp;": Person Full Name required when Event Type is RM&amp;D Intervention, Callback, Servicing or Repair/Follow-up",
      AND(OR(G896="RM&amp;D Intervention",G896="Callback",G896="Repair / Follow-up"), N896= ""), "Row "&amp;TEXT(_xlpm.currentRow, "0")&amp;": Type of Visit required when Event Type is RM&amp;D Intervention, Callback or Repair/Follow-up",
      AND(OR(G896="RM&amp;D Intervention",G896="Callback",G896="Repair / Follow-up"), O896=""), "Row "&amp;TEXT(_xlpm.currentRow, "0")&amp;": Type of Fault required when Event Type is RM&amp;D Intervention, Callback or Repair/Follow-up",
      AND(E896&lt;&gt;"", E896&lt;C896), "Row "&amp;TEXT(_xlpm.currentRow, "0")&amp;": Event End Date cannot be earlier than Start Date",
      AND(E896=C896, F896&lt;&gt;"", D896&lt;&gt;"", F896&lt;=D896), "Row "&amp;TEXT(_xlpm.currentRow, "0")&amp;": Event End Time must be after Start Time when dates are the same",
      ""
    ),
    ""
  )
)</f>
        <v/>
      </c>
      <c r="S896" s="10"/>
    </row>
    <row r="897" spans="1:19" s="3" customFormat="1" x14ac:dyDescent="0.25">
      <c r="A897" s="22"/>
      <c r="B897" s="22"/>
      <c r="C897" s="23"/>
      <c r="D897" s="24"/>
      <c r="E897" s="23"/>
      <c r="F897" s="24"/>
      <c r="G897" s="25"/>
      <c r="H897" s="25"/>
      <c r="I897" s="22"/>
      <c r="J897" s="25"/>
      <c r="K897" s="26"/>
      <c r="L897" s="22"/>
      <c r="M897" s="22"/>
      <c r="N897" s="25"/>
      <c r="O897" s="25"/>
      <c r="P897" s="22"/>
      <c r="R897" s="10" t="str" cm="1">
        <f t="array" ref="R897">_xlfn.LET(
  _xlpm.currentRow, ROW(A897),
  IF(
    OR(A897&lt;&gt;"", B897&lt;&gt;"", C897&lt;&gt;"", D897&lt;&gt;"", M897&lt;&gt;"", G897&lt;&gt;"", E897&lt;&gt;"", F897&lt;&gt;"", H897&lt;&gt;"", I897&lt;&gt;"", J897&lt;&gt;"", K897&lt;&gt;"", L897&lt;&gt;"",N897&lt;&gt; "", O897&lt;&gt;"", P897&lt;&gt;""),
    _xlfn.SWITCH(
      TRUE(),
      A897="", "Row "&amp;TEXT(_xlpm.currentRow, "0")&amp;": RM&amp;D Report ID is missing",
      B897="", "Row "&amp;TEXT(_xlpm.currentRow, "0")&amp;": PTO Lift ID is missing",
      C897="", "Row "&amp;TEXT(_xlpm.currentRow, "0")&amp;": Event Start Date is missing",
      D897="", "Row "&amp;TEXT(_xlpm.currentRow, "0")&amp;": Event Start Time is missing",
      G897="", "Row "&amp;TEXT(_xlpm.currentRow, "0")&amp;": Event Type is missing",
      AND(G897&lt;&gt;"RM&amp;D Notification", E897=""), "Row "&amp;TEXT(_xlpm.currentRow, "0")&amp;": Event End Date required when Event Type is not RM&amp;D Notification",
      AND(G897&lt;&gt;"RM&amp;D Notification", F897=""), "Row "&amp;TEXT(_xlpm.currentRow, "0")&amp;": Event End Time required when Event Type is not RM&amp;D Notification",
      AND(G897&lt;&gt;"Servicing", H897=""), "Row "&amp;TEXT(_xlpm.currentRow, "0")&amp;": System required when Event Type is not Servicing",
      AND(H897="Others", I897=""), "Row "&amp;TEXT(_xlpm.currentRow, "0")&amp;": Event Description required when System is Others",
      AND(OR(G897="RM&amp;D Intervention",G897="Callback",G897="Repair / Follow-up"), J897=""), "Row "&amp;TEXT(_xlpm.currentRow, "0")&amp;": Action Type required when Event Type is RM&amp;D Intervention, Callback or Repair/Follow-up",
      AND(OR(G897="RM&amp;D Intervention",G897="Callback",G897="Repair / Follow-up"), K897=""), "Row "&amp;TEXT(_xlpm.currentRow, "0")&amp;": Action Description required when Event Type is RM&amp;D Intervention, Callback or Repair/Follow-up",
      AND(OR(G897="RM&amp;D Intervention",G897="Callback",G897="Servicing",G897="Repair / Follow-up"), M897=""), "Row "&amp;TEXT(_xlpm.currentRow, "0")&amp;": Person Full Name required when Event Type is RM&amp;D Intervention, Callback, Servicing or Repair/Follow-up",
      AND(OR(G897="RM&amp;D Intervention",G897="Callback",G897="Repair / Follow-up"), N897= ""), "Row "&amp;TEXT(_xlpm.currentRow, "0")&amp;": Type of Visit required when Event Type is RM&amp;D Intervention, Callback or Repair/Follow-up",
      AND(OR(G897="RM&amp;D Intervention",G897="Callback",G897="Repair / Follow-up"), O897=""), "Row "&amp;TEXT(_xlpm.currentRow, "0")&amp;": Type of Fault required when Event Type is RM&amp;D Intervention, Callback or Repair/Follow-up",
      AND(E897&lt;&gt;"", E897&lt;C897), "Row "&amp;TEXT(_xlpm.currentRow, "0")&amp;": Event End Date cannot be earlier than Start Date",
      AND(E897=C897, F897&lt;&gt;"", D897&lt;&gt;"", F897&lt;=D897), "Row "&amp;TEXT(_xlpm.currentRow, "0")&amp;": Event End Time must be after Start Time when dates are the same",
      ""
    ),
    ""
  )
)</f>
        <v/>
      </c>
      <c r="S897" s="10"/>
    </row>
    <row r="898" spans="1:19" s="3" customFormat="1" x14ac:dyDescent="0.25">
      <c r="A898" s="22"/>
      <c r="B898" s="22"/>
      <c r="C898" s="23"/>
      <c r="D898" s="24"/>
      <c r="E898" s="23"/>
      <c r="F898" s="24"/>
      <c r="G898" s="25"/>
      <c r="H898" s="25"/>
      <c r="I898" s="22"/>
      <c r="J898" s="25"/>
      <c r="K898" s="26"/>
      <c r="L898" s="22"/>
      <c r="M898" s="22"/>
      <c r="N898" s="25"/>
      <c r="O898" s="25"/>
      <c r="P898" s="22"/>
      <c r="R898" s="10" t="str" cm="1">
        <f t="array" ref="R898">_xlfn.LET(
  _xlpm.currentRow, ROW(A898),
  IF(
    OR(A898&lt;&gt;"", B898&lt;&gt;"", C898&lt;&gt;"", D898&lt;&gt;"", M898&lt;&gt;"", G898&lt;&gt;"", E898&lt;&gt;"", F898&lt;&gt;"", H898&lt;&gt;"", I898&lt;&gt;"", J898&lt;&gt;"", K898&lt;&gt;"", L898&lt;&gt;"",N898&lt;&gt; "", O898&lt;&gt;"", P898&lt;&gt;""),
    _xlfn.SWITCH(
      TRUE(),
      A898="", "Row "&amp;TEXT(_xlpm.currentRow, "0")&amp;": RM&amp;D Report ID is missing",
      B898="", "Row "&amp;TEXT(_xlpm.currentRow, "0")&amp;": PTO Lift ID is missing",
      C898="", "Row "&amp;TEXT(_xlpm.currentRow, "0")&amp;": Event Start Date is missing",
      D898="", "Row "&amp;TEXT(_xlpm.currentRow, "0")&amp;": Event Start Time is missing",
      G898="", "Row "&amp;TEXT(_xlpm.currentRow, "0")&amp;": Event Type is missing",
      AND(G898&lt;&gt;"RM&amp;D Notification", E898=""), "Row "&amp;TEXT(_xlpm.currentRow, "0")&amp;": Event End Date required when Event Type is not RM&amp;D Notification",
      AND(G898&lt;&gt;"RM&amp;D Notification", F898=""), "Row "&amp;TEXT(_xlpm.currentRow, "0")&amp;": Event End Time required when Event Type is not RM&amp;D Notification",
      AND(G898&lt;&gt;"Servicing", H898=""), "Row "&amp;TEXT(_xlpm.currentRow, "0")&amp;": System required when Event Type is not Servicing",
      AND(H898="Others", I898=""), "Row "&amp;TEXT(_xlpm.currentRow, "0")&amp;": Event Description required when System is Others",
      AND(OR(G898="RM&amp;D Intervention",G898="Callback",G898="Repair / Follow-up"), J898=""), "Row "&amp;TEXT(_xlpm.currentRow, "0")&amp;": Action Type required when Event Type is RM&amp;D Intervention, Callback or Repair/Follow-up",
      AND(OR(G898="RM&amp;D Intervention",G898="Callback",G898="Repair / Follow-up"), K898=""), "Row "&amp;TEXT(_xlpm.currentRow, "0")&amp;": Action Description required when Event Type is RM&amp;D Intervention, Callback or Repair/Follow-up",
      AND(OR(G898="RM&amp;D Intervention",G898="Callback",G898="Servicing",G898="Repair / Follow-up"), M898=""), "Row "&amp;TEXT(_xlpm.currentRow, "0")&amp;": Person Full Name required when Event Type is RM&amp;D Intervention, Callback, Servicing or Repair/Follow-up",
      AND(OR(G898="RM&amp;D Intervention",G898="Callback",G898="Repair / Follow-up"), N898= ""), "Row "&amp;TEXT(_xlpm.currentRow, "0")&amp;": Type of Visit required when Event Type is RM&amp;D Intervention, Callback or Repair/Follow-up",
      AND(OR(G898="RM&amp;D Intervention",G898="Callback",G898="Repair / Follow-up"), O898=""), "Row "&amp;TEXT(_xlpm.currentRow, "0")&amp;": Type of Fault required when Event Type is RM&amp;D Intervention, Callback or Repair/Follow-up",
      AND(E898&lt;&gt;"", E898&lt;C898), "Row "&amp;TEXT(_xlpm.currentRow, "0")&amp;": Event End Date cannot be earlier than Start Date",
      AND(E898=C898, F898&lt;&gt;"", D898&lt;&gt;"", F898&lt;=D898), "Row "&amp;TEXT(_xlpm.currentRow, "0")&amp;": Event End Time must be after Start Time when dates are the same",
      ""
    ),
    ""
  )
)</f>
        <v/>
      </c>
      <c r="S898" s="10"/>
    </row>
    <row r="899" spans="1:19" s="3" customFormat="1" x14ac:dyDescent="0.25">
      <c r="A899" s="22"/>
      <c r="B899" s="22"/>
      <c r="C899" s="23"/>
      <c r="D899" s="24"/>
      <c r="E899" s="23"/>
      <c r="F899" s="24"/>
      <c r="G899" s="25"/>
      <c r="H899" s="25"/>
      <c r="I899" s="22"/>
      <c r="J899" s="25"/>
      <c r="K899" s="26"/>
      <c r="L899" s="22"/>
      <c r="M899" s="22"/>
      <c r="N899" s="25"/>
      <c r="O899" s="25"/>
      <c r="P899" s="22"/>
      <c r="R899" s="10" t="str" cm="1">
        <f t="array" ref="R899">_xlfn.LET(
  _xlpm.currentRow, ROW(A899),
  IF(
    OR(A899&lt;&gt;"", B899&lt;&gt;"", C899&lt;&gt;"", D899&lt;&gt;"", M899&lt;&gt;"", G899&lt;&gt;"", E899&lt;&gt;"", F899&lt;&gt;"", H899&lt;&gt;"", I899&lt;&gt;"", J899&lt;&gt;"", K899&lt;&gt;"", L899&lt;&gt;"",N899&lt;&gt; "", O899&lt;&gt;"", P899&lt;&gt;""),
    _xlfn.SWITCH(
      TRUE(),
      A899="", "Row "&amp;TEXT(_xlpm.currentRow, "0")&amp;": RM&amp;D Report ID is missing",
      B899="", "Row "&amp;TEXT(_xlpm.currentRow, "0")&amp;": PTO Lift ID is missing",
      C899="", "Row "&amp;TEXT(_xlpm.currentRow, "0")&amp;": Event Start Date is missing",
      D899="", "Row "&amp;TEXT(_xlpm.currentRow, "0")&amp;": Event Start Time is missing",
      G899="", "Row "&amp;TEXT(_xlpm.currentRow, "0")&amp;": Event Type is missing",
      AND(G899&lt;&gt;"RM&amp;D Notification", E899=""), "Row "&amp;TEXT(_xlpm.currentRow, "0")&amp;": Event End Date required when Event Type is not RM&amp;D Notification",
      AND(G899&lt;&gt;"RM&amp;D Notification", F899=""), "Row "&amp;TEXT(_xlpm.currentRow, "0")&amp;": Event End Time required when Event Type is not RM&amp;D Notification",
      AND(G899&lt;&gt;"Servicing", H899=""), "Row "&amp;TEXT(_xlpm.currentRow, "0")&amp;": System required when Event Type is not Servicing",
      AND(H899="Others", I899=""), "Row "&amp;TEXT(_xlpm.currentRow, "0")&amp;": Event Description required when System is Others",
      AND(OR(G899="RM&amp;D Intervention",G899="Callback",G899="Repair / Follow-up"), J899=""), "Row "&amp;TEXT(_xlpm.currentRow, "0")&amp;": Action Type required when Event Type is RM&amp;D Intervention, Callback or Repair/Follow-up",
      AND(OR(G899="RM&amp;D Intervention",G899="Callback",G899="Repair / Follow-up"), K899=""), "Row "&amp;TEXT(_xlpm.currentRow, "0")&amp;": Action Description required when Event Type is RM&amp;D Intervention, Callback or Repair/Follow-up",
      AND(OR(G899="RM&amp;D Intervention",G899="Callback",G899="Servicing",G899="Repair / Follow-up"), M899=""), "Row "&amp;TEXT(_xlpm.currentRow, "0")&amp;": Person Full Name required when Event Type is RM&amp;D Intervention, Callback, Servicing or Repair/Follow-up",
      AND(OR(G899="RM&amp;D Intervention",G899="Callback",G899="Repair / Follow-up"), N899= ""), "Row "&amp;TEXT(_xlpm.currentRow, "0")&amp;": Type of Visit required when Event Type is RM&amp;D Intervention, Callback or Repair/Follow-up",
      AND(OR(G899="RM&amp;D Intervention",G899="Callback",G899="Repair / Follow-up"), O899=""), "Row "&amp;TEXT(_xlpm.currentRow, "0")&amp;": Type of Fault required when Event Type is RM&amp;D Intervention, Callback or Repair/Follow-up",
      AND(E899&lt;&gt;"", E899&lt;C899), "Row "&amp;TEXT(_xlpm.currentRow, "0")&amp;": Event End Date cannot be earlier than Start Date",
      AND(E899=C899, F899&lt;&gt;"", D899&lt;&gt;"", F899&lt;=D899), "Row "&amp;TEXT(_xlpm.currentRow, "0")&amp;": Event End Time must be after Start Time when dates are the same",
      ""
    ),
    ""
  )
)</f>
        <v/>
      </c>
      <c r="S899" s="10"/>
    </row>
    <row r="900" spans="1:19" s="3" customFormat="1" x14ac:dyDescent="0.25">
      <c r="A900" s="22"/>
      <c r="B900" s="22"/>
      <c r="C900" s="23"/>
      <c r="D900" s="24"/>
      <c r="E900" s="23"/>
      <c r="F900" s="24"/>
      <c r="G900" s="25"/>
      <c r="H900" s="25"/>
      <c r="I900" s="22"/>
      <c r="J900" s="25"/>
      <c r="K900" s="26"/>
      <c r="L900" s="22"/>
      <c r="M900" s="22"/>
      <c r="N900" s="25"/>
      <c r="O900" s="25"/>
      <c r="P900" s="22"/>
      <c r="R900" s="10" t="str" cm="1">
        <f t="array" ref="R900">_xlfn.LET(
  _xlpm.currentRow, ROW(A900),
  IF(
    OR(A900&lt;&gt;"", B900&lt;&gt;"", C900&lt;&gt;"", D900&lt;&gt;"", M900&lt;&gt;"", G900&lt;&gt;"", E900&lt;&gt;"", F900&lt;&gt;"", H900&lt;&gt;"", I900&lt;&gt;"", J900&lt;&gt;"", K900&lt;&gt;"", L900&lt;&gt;"",N900&lt;&gt; "", O900&lt;&gt;"", P900&lt;&gt;""),
    _xlfn.SWITCH(
      TRUE(),
      A900="", "Row "&amp;TEXT(_xlpm.currentRow, "0")&amp;": RM&amp;D Report ID is missing",
      B900="", "Row "&amp;TEXT(_xlpm.currentRow, "0")&amp;": PTO Lift ID is missing",
      C900="", "Row "&amp;TEXT(_xlpm.currentRow, "0")&amp;": Event Start Date is missing",
      D900="", "Row "&amp;TEXT(_xlpm.currentRow, "0")&amp;": Event Start Time is missing",
      G900="", "Row "&amp;TEXT(_xlpm.currentRow, "0")&amp;": Event Type is missing",
      AND(G900&lt;&gt;"RM&amp;D Notification", E900=""), "Row "&amp;TEXT(_xlpm.currentRow, "0")&amp;": Event End Date required when Event Type is not RM&amp;D Notification",
      AND(G900&lt;&gt;"RM&amp;D Notification", F900=""), "Row "&amp;TEXT(_xlpm.currentRow, "0")&amp;": Event End Time required when Event Type is not RM&amp;D Notification",
      AND(G900&lt;&gt;"Servicing", H900=""), "Row "&amp;TEXT(_xlpm.currentRow, "0")&amp;": System required when Event Type is not Servicing",
      AND(H900="Others", I900=""), "Row "&amp;TEXT(_xlpm.currentRow, "0")&amp;": Event Description required when System is Others",
      AND(OR(G900="RM&amp;D Intervention",G900="Callback",G900="Repair / Follow-up"), J900=""), "Row "&amp;TEXT(_xlpm.currentRow, "0")&amp;": Action Type required when Event Type is RM&amp;D Intervention, Callback or Repair/Follow-up",
      AND(OR(G900="RM&amp;D Intervention",G900="Callback",G900="Repair / Follow-up"), K900=""), "Row "&amp;TEXT(_xlpm.currentRow, "0")&amp;": Action Description required when Event Type is RM&amp;D Intervention, Callback or Repair/Follow-up",
      AND(OR(G900="RM&amp;D Intervention",G900="Callback",G900="Servicing",G900="Repair / Follow-up"), M900=""), "Row "&amp;TEXT(_xlpm.currentRow, "0")&amp;": Person Full Name required when Event Type is RM&amp;D Intervention, Callback, Servicing or Repair/Follow-up",
      AND(OR(G900="RM&amp;D Intervention",G900="Callback",G900="Repair / Follow-up"), N900= ""), "Row "&amp;TEXT(_xlpm.currentRow, "0")&amp;": Type of Visit required when Event Type is RM&amp;D Intervention, Callback or Repair/Follow-up",
      AND(OR(G900="RM&amp;D Intervention",G900="Callback",G900="Repair / Follow-up"), O900=""), "Row "&amp;TEXT(_xlpm.currentRow, "0")&amp;": Type of Fault required when Event Type is RM&amp;D Intervention, Callback or Repair/Follow-up",
      AND(E900&lt;&gt;"", E900&lt;C900), "Row "&amp;TEXT(_xlpm.currentRow, "0")&amp;": Event End Date cannot be earlier than Start Date",
      AND(E900=C900, F900&lt;&gt;"", D900&lt;&gt;"", F900&lt;=D900), "Row "&amp;TEXT(_xlpm.currentRow, "0")&amp;": Event End Time must be after Start Time when dates are the same",
      ""
    ),
    ""
  )
)</f>
        <v/>
      </c>
      <c r="S900" s="10"/>
    </row>
    <row r="901" spans="1:19" s="3" customFormat="1" x14ac:dyDescent="0.25">
      <c r="A901" s="22"/>
      <c r="B901" s="22"/>
      <c r="C901" s="23"/>
      <c r="D901" s="24"/>
      <c r="E901" s="23"/>
      <c r="F901" s="24"/>
      <c r="G901" s="25"/>
      <c r="H901" s="25"/>
      <c r="I901" s="22"/>
      <c r="J901" s="25"/>
      <c r="K901" s="26"/>
      <c r="L901" s="22"/>
      <c r="M901" s="22"/>
      <c r="N901" s="25"/>
      <c r="O901" s="25"/>
      <c r="P901" s="22"/>
      <c r="R901" s="10" t="str" cm="1">
        <f t="array" ref="R901">_xlfn.LET(
  _xlpm.currentRow, ROW(A901),
  IF(
    OR(A901&lt;&gt;"", B901&lt;&gt;"", C901&lt;&gt;"", D901&lt;&gt;"", M901&lt;&gt;"", G901&lt;&gt;"", E901&lt;&gt;"", F901&lt;&gt;"", H901&lt;&gt;"", I901&lt;&gt;"", J901&lt;&gt;"", K901&lt;&gt;"", L901&lt;&gt;"",N901&lt;&gt; "", O901&lt;&gt;"", P901&lt;&gt;""),
    _xlfn.SWITCH(
      TRUE(),
      A901="", "Row "&amp;TEXT(_xlpm.currentRow, "0")&amp;": RM&amp;D Report ID is missing",
      B901="", "Row "&amp;TEXT(_xlpm.currentRow, "0")&amp;": PTO Lift ID is missing",
      C901="", "Row "&amp;TEXT(_xlpm.currentRow, "0")&amp;": Event Start Date is missing",
      D901="", "Row "&amp;TEXT(_xlpm.currentRow, "0")&amp;": Event Start Time is missing",
      G901="", "Row "&amp;TEXT(_xlpm.currentRow, "0")&amp;": Event Type is missing",
      AND(G901&lt;&gt;"RM&amp;D Notification", E901=""), "Row "&amp;TEXT(_xlpm.currentRow, "0")&amp;": Event End Date required when Event Type is not RM&amp;D Notification",
      AND(G901&lt;&gt;"RM&amp;D Notification", F901=""), "Row "&amp;TEXT(_xlpm.currentRow, "0")&amp;": Event End Time required when Event Type is not RM&amp;D Notification",
      AND(G901&lt;&gt;"Servicing", H901=""), "Row "&amp;TEXT(_xlpm.currentRow, "0")&amp;": System required when Event Type is not Servicing",
      AND(H901="Others", I901=""), "Row "&amp;TEXT(_xlpm.currentRow, "0")&amp;": Event Description required when System is Others",
      AND(OR(G901="RM&amp;D Intervention",G901="Callback",G901="Repair / Follow-up"), J901=""), "Row "&amp;TEXT(_xlpm.currentRow, "0")&amp;": Action Type required when Event Type is RM&amp;D Intervention, Callback or Repair/Follow-up",
      AND(OR(G901="RM&amp;D Intervention",G901="Callback",G901="Repair / Follow-up"), K901=""), "Row "&amp;TEXT(_xlpm.currentRow, "0")&amp;": Action Description required when Event Type is RM&amp;D Intervention, Callback or Repair/Follow-up",
      AND(OR(G901="RM&amp;D Intervention",G901="Callback",G901="Servicing",G901="Repair / Follow-up"), M901=""), "Row "&amp;TEXT(_xlpm.currentRow, "0")&amp;": Person Full Name required when Event Type is RM&amp;D Intervention, Callback, Servicing or Repair/Follow-up",
      AND(OR(G901="RM&amp;D Intervention",G901="Callback",G901="Repair / Follow-up"), N901= ""), "Row "&amp;TEXT(_xlpm.currentRow, "0")&amp;": Type of Visit required when Event Type is RM&amp;D Intervention, Callback or Repair/Follow-up",
      AND(OR(G901="RM&amp;D Intervention",G901="Callback",G901="Repair / Follow-up"), O901=""), "Row "&amp;TEXT(_xlpm.currentRow, "0")&amp;": Type of Fault required when Event Type is RM&amp;D Intervention, Callback or Repair/Follow-up",
      AND(E901&lt;&gt;"", E901&lt;C901), "Row "&amp;TEXT(_xlpm.currentRow, "0")&amp;": Event End Date cannot be earlier than Start Date",
      AND(E901=C901, F901&lt;&gt;"", D901&lt;&gt;"", F901&lt;=D901), "Row "&amp;TEXT(_xlpm.currentRow, "0")&amp;": Event End Time must be after Start Time when dates are the same",
      ""
    ),
    ""
  )
)</f>
        <v/>
      </c>
      <c r="S901" s="10"/>
    </row>
    <row r="902" spans="1:19" s="3" customFormat="1" x14ac:dyDescent="0.25">
      <c r="A902" s="22"/>
      <c r="B902" s="22"/>
      <c r="C902" s="23"/>
      <c r="D902" s="24"/>
      <c r="E902" s="23"/>
      <c r="F902" s="24"/>
      <c r="G902" s="25"/>
      <c r="H902" s="25"/>
      <c r="I902" s="22"/>
      <c r="J902" s="25"/>
      <c r="K902" s="26"/>
      <c r="L902" s="22"/>
      <c r="M902" s="22"/>
      <c r="N902" s="25"/>
      <c r="O902" s="25"/>
      <c r="P902" s="22"/>
      <c r="R902" s="10" t="str" cm="1">
        <f t="array" ref="R902">_xlfn.LET(
  _xlpm.currentRow, ROW(A902),
  IF(
    OR(A902&lt;&gt;"", B902&lt;&gt;"", C902&lt;&gt;"", D902&lt;&gt;"", M902&lt;&gt;"", G902&lt;&gt;"", E902&lt;&gt;"", F902&lt;&gt;"", H902&lt;&gt;"", I902&lt;&gt;"", J902&lt;&gt;"", K902&lt;&gt;"", L902&lt;&gt;"",N902&lt;&gt; "", O902&lt;&gt;"", P902&lt;&gt;""),
    _xlfn.SWITCH(
      TRUE(),
      A902="", "Row "&amp;TEXT(_xlpm.currentRow, "0")&amp;": RM&amp;D Report ID is missing",
      B902="", "Row "&amp;TEXT(_xlpm.currentRow, "0")&amp;": PTO Lift ID is missing",
      C902="", "Row "&amp;TEXT(_xlpm.currentRow, "0")&amp;": Event Start Date is missing",
      D902="", "Row "&amp;TEXT(_xlpm.currentRow, "0")&amp;": Event Start Time is missing",
      G902="", "Row "&amp;TEXT(_xlpm.currentRow, "0")&amp;": Event Type is missing",
      AND(G902&lt;&gt;"RM&amp;D Notification", E902=""), "Row "&amp;TEXT(_xlpm.currentRow, "0")&amp;": Event End Date required when Event Type is not RM&amp;D Notification",
      AND(G902&lt;&gt;"RM&amp;D Notification", F902=""), "Row "&amp;TEXT(_xlpm.currentRow, "0")&amp;": Event End Time required when Event Type is not RM&amp;D Notification",
      AND(G902&lt;&gt;"Servicing", H902=""), "Row "&amp;TEXT(_xlpm.currentRow, "0")&amp;": System required when Event Type is not Servicing",
      AND(H902="Others", I902=""), "Row "&amp;TEXT(_xlpm.currentRow, "0")&amp;": Event Description required when System is Others",
      AND(OR(G902="RM&amp;D Intervention",G902="Callback",G902="Repair / Follow-up"), J902=""), "Row "&amp;TEXT(_xlpm.currentRow, "0")&amp;": Action Type required when Event Type is RM&amp;D Intervention, Callback or Repair/Follow-up",
      AND(OR(G902="RM&amp;D Intervention",G902="Callback",G902="Repair / Follow-up"), K902=""), "Row "&amp;TEXT(_xlpm.currentRow, "0")&amp;": Action Description required when Event Type is RM&amp;D Intervention, Callback or Repair/Follow-up",
      AND(OR(G902="RM&amp;D Intervention",G902="Callback",G902="Servicing",G902="Repair / Follow-up"), M902=""), "Row "&amp;TEXT(_xlpm.currentRow, "0")&amp;": Person Full Name required when Event Type is RM&amp;D Intervention, Callback, Servicing or Repair/Follow-up",
      AND(OR(G902="RM&amp;D Intervention",G902="Callback",G902="Repair / Follow-up"), N902= ""), "Row "&amp;TEXT(_xlpm.currentRow, "0")&amp;": Type of Visit required when Event Type is RM&amp;D Intervention, Callback or Repair/Follow-up",
      AND(OR(G902="RM&amp;D Intervention",G902="Callback",G902="Repair / Follow-up"), O902=""), "Row "&amp;TEXT(_xlpm.currentRow, "0")&amp;": Type of Fault required when Event Type is RM&amp;D Intervention, Callback or Repair/Follow-up",
      AND(E902&lt;&gt;"", E902&lt;C902), "Row "&amp;TEXT(_xlpm.currentRow, "0")&amp;": Event End Date cannot be earlier than Start Date",
      AND(E902=C902, F902&lt;&gt;"", D902&lt;&gt;"", F902&lt;=D902), "Row "&amp;TEXT(_xlpm.currentRow, "0")&amp;": Event End Time must be after Start Time when dates are the same",
      ""
    ),
    ""
  )
)</f>
        <v/>
      </c>
      <c r="S902" s="10"/>
    </row>
    <row r="903" spans="1:19" s="3" customFormat="1" x14ac:dyDescent="0.25">
      <c r="A903" s="22"/>
      <c r="B903" s="22"/>
      <c r="C903" s="23"/>
      <c r="D903" s="24"/>
      <c r="E903" s="23"/>
      <c r="F903" s="24"/>
      <c r="G903" s="25"/>
      <c r="H903" s="25"/>
      <c r="I903" s="22"/>
      <c r="J903" s="25"/>
      <c r="K903" s="26"/>
      <c r="L903" s="22"/>
      <c r="M903" s="22"/>
      <c r="N903" s="25"/>
      <c r="O903" s="25"/>
      <c r="P903" s="22"/>
      <c r="R903" s="10" t="str" cm="1">
        <f t="array" ref="R903">_xlfn.LET(
  _xlpm.currentRow, ROW(A903),
  IF(
    OR(A903&lt;&gt;"", B903&lt;&gt;"", C903&lt;&gt;"", D903&lt;&gt;"", M903&lt;&gt;"", G903&lt;&gt;"", E903&lt;&gt;"", F903&lt;&gt;"", H903&lt;&gt;"", I903&lt;&gt;"", J903&lt;&gt;"", K903&lt;&gt;"", L903&lt;&gt;"",N903&lt;&gt; "", O903&lt;&gt;"", P903&lt;&gt;""),
    _xlfn.SWITCH(
      TRUE(),
      A903="", "Row "&amp;TEXT(_xlpm.currentRow, "0")&amp;": RM&amp;D Report ID is missing",
      B903="", "Row "&amp;TEXT(_xlpm.currentRow, "0")&amp;": PTO Lift ID is missing",
      C903="", "Row "&amp;TEXT(_xlpm.currentRow, "0")&amp;": Event Start Date is missing",
      D903="", "Row "&amp;TEXT(_xlpm.currentRow, "0")&amp;": Event Start Time is missing",
      G903="", "Row "&amp;TEXT(_xlpm.currentRow, "0")&amp;": Event Type is missing",
      AND(G903&lt;&gt;"RM&amp;D Notification", E903=""), "Row "&amp;TEXT(_xlpm.currentRow, "0")&amp;": Event End Date required when Event Type is not RM&amp;D Notification",
      AND(G903&lt;&gt;"RM&amp;D Notification", F903=""), "Row "&amp;TEXT(_xlpm.currentRow, "0")&amp;": Event End Time required when Event Type is not RM&amp;D Notification",
      AND(G903&lt;&gt;"Servicing", H903=""), "Row "&amp;TEXT(_xlpm.currentRow, "0")&amp;": System required when Event Type is not Servicing",
      AND(H903="Others", I903=""), "Row "&amp;TEXT(_xlpm.currentRow, "0")&amp;": Event Description required when System is Others",
      AND(OR(G903="RM&amp;D Intervention",G903="Callback",G903="Repair / Follow-up"), J903=""), "Row "&amp;TEXT(_xlpm.currentRow, "0")&amp;": Action Type required when Event Type is RM&amp;D Intervention, Callback or Repair/Follow-up",
      AND(OR(G903="RM&amp;D Intervention",G903="Callback",G903="Repair / Follow-up"), K903=""), "Row "&amp;TEXT(_xlpm.currentRow, "0")&amp;": Action Description required when Event Type is RM&amp;D Intervention, Callback or Repair/Follow-up",
      AND(OR(G903="RM&amp;D Intervention",G903="Callback",G903="Servicing",G903="Repair / Follow-up"), M903=""), "Row "&amp;TEXT(_xlpm.currentRow, "0")&amp;": Person Full Name required when Event Type is RM&amp;D Intervention, Callback, Servicing or Repair/Follow-up",
      AND(OR(G903="RM&amp;D Intervention",G903="Callback",G903="Repair / Follow-up"), N903= ""), "Row "&amp;TEXT(_xlpm.currentRow, "0")&amp;": Type of Visit required when Event Type is RM&amp;D Intervention, Callback or Repair/Follow-up",
      AND(OR(G903="RM&amp;D Intervention",G903="Callback",G903="Repair / Follow-up"), O903=""), "Row "&amp;TEXT(_xlpm.currentRow, "0")&amp;": Type of Fault required when Event Type is RM&amp;D Intervention, Callback or Repair/Follow-up",
      AND(E903&lt;&gt;"", E903&lt;C903), "Row "&amp;TEXT(_xlpm.currentRow, "0")&amp;": Event End Date cannot be earlier than Start Date",
      AND(E903=C903, F903&lt;&gt;"", D903&lt;&gt;"", F903&lt;=D903), "Row "&amp;TEXT(_xlpm.currentRow, "0")&amp;": Event End Time must be after Start Time when dates are the same",
      ""
    ),
    ""
  )
)</f>
        <v/>
      </c>
      <c r="S903" s="10"/>
    </row>
    <row r="904" spans="1:19" s="3" customFormat="1" x14ac:dyDescent="0.25">
      <c r="A904" s="22"/>
      <c r="B904" s="22"/>
      <c r="C904" s="23"/>
      <c r="D904" s="24"/>
      <c r="E904" s="23"/>
      <c r="F904" s="24"/>
      <c r="G904" s="25"/>
      <c r="H904" s="25"/>
      <c r="I904" s="22"/>
      <c r="J904" s="25"/>
      <c r="K904" s="26"/>
      <c r="L904" s="22"/>
      <c r="M904" s="22"/>
      <c r="N904" s="25"/>
      <c r="O904" s="25"/>
      <c r="P904" s="22"/>
      <c r="R904" s="10" t="str" cm="1">
        <f t="array" ref="R904">_xlfn.LET(
  _xlpm.currentRow, ROW(A904),
  IF(
    OR(A904&lt;&gt;"", B904&lt;&gt;"", C904&lt;&gt;"", D904&lt;&gt;"", M904&lt;&gt;"", G904&lt;&gt;"", E904&lt;&gt;"", F904&lt;&gt;"", H904&lt;&gt;"", I904&lt;&gt;"", J904&lt;&gt;"", K904&lt;&gt;"", L904&lt;&gt;"",N904&lt;&gt; "", O904&lt;&gt;"", P904&lt;&gt;""),
    _xlfn.SWITCH(
      TRUE(),
      A904="", "Row "&amp;TEXT(_xlpm.currentRow, "0")&amp;": RM&amp;D Report ID is missing",
      B904="", "Row "&amp;TEXT(_xlpm.currentRow, "0")&amp;": PTO Lift ID is missing",
      C904="", "Row "&amp;TEXT(_xlpm.currentRow, "0")&amp;": Event Start Date is missing",
      D904="", "Row "&amp;TEXT(_xlpm.currentRow, "0")&amp;": Event Start Time is missing",
      G904="", "Row "&amp;TEXT(_xlpm.currentRow, "0")&amp;": Event Type is missing",
      AND(G904&lt;&gt;"RM&amp;D Notification", E904=""), "Row "&amp;TEXT(_xlpm.currentRow, "0")&amp;": Event End Date required when Event Type is not RM&amp;D Notification",
      AND(G904&lt;&gt;"RM&amp;D Notification", F904=""), "Row "&amp;TEXT(_xlpm.currentRow, "0")&amp;": Event End Time required when Event Type is not RM&amp;D Notification",
      AND(G904&lt;&gt;"Servicing", H904=""), "Row "&amp;TEXT(_xlpm.currentRow, "0")&amp;": System required when Event Type is not Servicing",
      AND(H904="Others", I904=""), "Row "&amp;TEXT(_xlpm.currentRow, "0")&amp;": Event Description required when System is Others",
      AND(OR(G904="RM&amp;D Intervention",G904="Callback",G904="Repair / Follow-up"), J904=""), "Row "&amp;TEXT(_xlpm.currentRow, "0")&amp;": Action Type required when Event Type is RM&amp;D Intervention, Callback or Repair/Follow-up",
      AND(OR(G904="RM&amp;D Intervention",G904="Callback",G904="Repair / Follow-up"), K904=""), "Row "&amp;TEXT(_xlpm.currentRow, "0")&amp;": Action Description required when Event Type is RM&amp;D Intervention, Callback or Repair/Follow-up",
      AND(OR(G904="RM&amp;D Intervention",G904="Callback",G904="Servicing",G904="Repair / Follow-up"), M904=""), "Row "&amp;TEXT(_xlpm.currentRow, "0")&amp;": Person Full Name required when Event Type is RM&amp;D Intervention, Callback, Servicing or Repair/Follow-up",
      AND(OR(G904="RM&amp;D Intervention",G904="Callback",G904="Repair / Follow-up"), N904= ""), "Row "&amp;TEXT(_xlpm.currentRow, "0")&amp;": Type of Visit required when Event Type is RM&amp;D Intervention, Callback or Repair/Follow-up",
      AND(OR(G904="RM&amp;D Intervention",G904="Callback",G904="Repair / Follow-up"), O904=""), "Row "&amp;TEXT(_xlpm.currentRow, "0")&amp;": Type of Fault required when Event Type is RM&amp;D Intervention, Callback or Repair/Follow-up",
      AND(E904&lt;&gt;"", E904&lt;C904), "Row "&amp;TEXT(_xlpm.currentRow, "0")&amp;": Event End Date cannot be earlier than Start Date",
      AND(E904=C904, F904&lt;&gt;"", D904&lt;&gt;"", F904&lt;=D904), "Row "&amp;TEXT(_xlpm.currentRow, "0")&amp;": Event End Time must be after Start Time when dates are the same",
      ""
    ),
    ""
  )
)</f>
        <v/>
      </c>
      <c r="S904" s="10"/>
    </row>
    <row r="905" spans="1:19" s="3" customFormat="1" x14ac:dyDescent="0.25">
      <c r="A905" s="22"/>
      <c r="B905" s="22"/>
      <c r="C905" s="23"/>
      <c r="D905" s="24"/>
      <c r="E905" s="23"/>
      <c r="F905" s="24"/>
      <c r="G905" s="25"/>
      <c r="H905" s="25"/>
      <c r="I905" s="22"/>
      <c r="J905" s="25"/>
      <c r="K905" s="26"/>
      <c r="L905" s="22"/>
      <c r="M905" s="22"/>
      <c r="N905" s="25"/>
      <c r="O905" s="25"/>
      <c r="P905" s="22"/>
      <c r="R905" s="10" t="str" cm="1">
        <f t="array" ref="R905">_xlfn.LET(
  _xlpm.currentRow, ROW(A905),
  IF(
    OR(A905&lt;&gt;"", B905&lt;&gt;"", C905&lt;&gt;"", D905&lt;&gt;"", M905&lt;&gt;"", G905&lt;&gt;"", E905&lt;&gt;"", F905&lt;&gt;"", H905&lt;&gt;"", I905&lt;&gt;"", J905&lt;&gt;"", K905&lt;&gt;"", L905&lt;&gt;"",N905&lt;&gt; "", O905&lt;&gt;"", P905&lt;&gt;""),
    _xlfn.SWITCH(
      TRUE(),
      A905="", "Row "&amp;TEXT(_xlpm.currentRow, "0")&amp;": RM&amp;D Report ID is missing",
      B905="", "Row "&amp;TEXT(_xlpm.currentRow, "0")&amp;": PTO Lift ID is missing",
      C905="", "Row "&amp;TEXT(_xlpm.currentRow, "0")&amp;": Event Start Date is missing",
      D905="", "Row "&amp;TEXT(_xlpm.currentRow, "0")&amp;": Event Start Time is missing",
      G905="", "Row "&amp;TEXT(_xlpm.currentRow, "0")&amp;": Event Type is missing",
      AND(G905&lt;&gt;"RM&amp;D Notification", E905=""), "Row "&amp;TEXT(_xlpm.currentRow, "0")&amp;": Event End Date required when Event Type is not RM&amp;D Notification",
      AND(G905&lt;&gt;"RM&amp;D Notification", F905=""), "Row "&amp;TEXT(_xlpm.currentRow, "0")&amp;": Event End Time required when Event Type is not RM&amp;D Notification",
      AND(G905&lt;&gt;"Servicing", H905=""), "Row "&amp;TEXT(_xlpm.currentRow, "0")&amp;": System required when Event Type is not Servicing",
      AND(H905="Others", I905=""), "Row "&amp;TEXT(_xlpm.currentRow, "0")&amp;": Event Description required when System is Others",
      AND(OR(G905="RM&amp;D Intervention",G905="Callback",G905="Repair / Follow-up"), J905=""), "Row "&amp;TEXT(_xlpm.currentRow, "0")&amp;": Action Type required when Event Type is RM&amp;D Intervention, Callback or Repair/Follow-up",
      AND(OR(G905="RM&amp;D Intervention",G905="Callback",G905="Repair / Follow-up"), K905=""), "Row "&amp;TEXT(_xlpm.currentRow, "0")&amp;": Action Description required when Event Type is RM&amp;D Intervention, Callback or Repair/Follow-up",
      AND(OR(G905="RM&amp;D Intervention",G905="Callback",G905="Servicing",G905="Repair / Follow-up"), M905=""), "Row "&amp;TEXT(_xlpm.currentRow, "0")&amp;": Person Full Name required when Event Type is RM&amp;D Intervention, Callback, Servicing or Repair/Follow-up",
      AND(OR(G905="RM&amp;D Intervention",G905="Callback",G905="Repair / Follow-up"), N905= ""), "Row "&amp;TEXT(_xlpm.currentRow, "0")&amp;": Type of Visit required when Event Type is RM&amp;D Intervention, Callback or Repair/Follow-up",
      AND(OR(G905="RM&amp;D Intervention",G905="Callback",G905="Repair / Follow-up"), O905=""), "Row "&amp;TEXT(_xlpm.currentRow, "0")&amp;": Type of Fault required when Event Type is RM&amp;D Intervention, Callback or Repair/Follow-up",
      AND(E905&lt;&gt;"", E905&lt;C905), "Row "&amp;TEXT(_xlpm.currentRow, "0")&amp;": Event End Date cannot be earlier than Start Date",
      AND(E905=C905, F905&lt;&gt;"", D905&lt;&gt;"", F905&lt;=D905), "Row "&amp;TEXT(_xlpm.currentRow, "0")&amp;": Event End Time must be after Start Time when dates are the same",
      ""
    ),
    ""
  )
)</f>
        <v/>
      </c>
      <c r="S905" s="10"/>
    </row>
    <row r="906" spans="1:19" s="3" customFormat="1" x14ac:dyDescent="0.25">
      <c r="A906" s="22"/>
      <c r="B906" s="22"/>
      <c r="C906" s="23"/>
      <c r="D906" s="24"/>
      <c r="E906" s="23"/>
      <c r="F906" s="24"/>
      <c r="G906" s="25"/>
      <c r="H906" s="25"/>
      <c r="I906" s="22"/>
      <c r="J906" s="25"/>
      <c r="K906" s="26"/>
      <c r="L906" s="22"/>
      <c r="M906" s="22"/>
      <c r="N906" s="25"/>
      <c r="O906" s="25"/>
      <c r="P906" s="22"/>
      <c r="R906" s="10" t="str" cm="1">
        <f t="array" ref="R906">_xlfn.LET(
  _xlpm.currentRow, ROW(A906),
  IF(
    OR(A906&lt;&gt;"", B906&lt;&gt;"", C906&lt;&gt;"", D906&lt;&gt;"", M906&lt;&gt;"", G906&lt;&gt;"", E906&lt;&gt;"", F906&lt;&gt;"", H906&lt;&gt;"", I906&lt;&gt;"", J906&lt;&gt;"", K906&lt;&gt;"", L906&lt;&gt;"",N906&lt;&gt; "", O906&lt;&gt;"", P906&lt;&gt;""),
    _xlfn.SWITCH(
      TRUE(),
      A906="", "Row "&amp;TEXT(_xlpm.currentRow, "0")&amp;": RM&amp;D Report ID is missing",
      B906="", "Row "&amp;TEXT(_xlpm.currentRow, "0")&amp;": PTO Lift ID is missing",
      C906="", "Row "&amp;TEXT(_xlpm.currentRow, "0")&amp;": Event Start Date is missing",
      D906="", "Row "&amp;TEXT(_xlpm.currentRow, "0")&amp;": Event Start Time is missing",
      G906="", "Row "&amp;TEXT(_xlpm.currentRow, "0")&amp;": Event Type is missing",
      AND(G906&lt;&gt;"RM&amp;D Notification", E906=""), "Row "&amp;TEXT(_xlpm.currentRow, "0")&amp;": Event End Date required when Event Type is not RM&amp;D Notification",
      AND(G906&lt;&gt;"RM&amp;D Notification", F906=""), "Row "&amp;TEXT(_xlpm.currentRow, "0")&amp;": Event End Time required when Event Type is not RM&amp;D Notification",
      AND(G906&lt;&gt;"Servicing", H906=""), "Row "&amp;TEXT(_xlpm.currentRow, "0")&amp;": System required when Event Type is not Servicing",
      AND(H906="Others", I906=""), "Row "&amp;TEXT(_xlpm.currentRow, "0")&amp;": Event Description required when System is Others",
      AND(OR(G906="RM&amp;D Intervention",G906="Callback",G906="Repair / Follow-up"), J906=""), "Row "&amp;TEXT(_xlpm.currentRow, "0")&amp;": Action Type required when Event Type is RM&amp;D Intervention, Callback or Repair/Follow-up",
      AND(OR(G906="RM&amp;D Intervention",G906="Callback",G906="Repair / Follow-up"), K906=""), "Row "&amp;TEXT(_xlpm.currentRow, "0")&amp;": Action Description required when Event Type is RM&amp;D Intervention, Callback or Repair/Follow-up",
      AND(OR(G906="RM&amp;D Intervention",G906="Callback",G906="Servicing",G906="Repair / Follow-up"), M906=""), "Row "&amp;TEXT(_xlpm.currentRow, "0")&amp;": Person Full Name required when Event Type is RM&amp;D Intervention, Callback, Servicing or Repair/Follow-up",
      AND(OR(G906="RM&amp;D Intervention",G906="Callback",G906="Repair / Follow-up"), N906= ""), "Row "&amp;TEXT(_xlpm.currentRow, "0")&amp;": Type of Visit required when Event Type is RM&amp;D Intervention, Callback or Repair/Follow-up",
      AND(OR(G906="RM&amp;D Intervention",G906="Callback",G906="Repair / Follow-up"), O906=""), "Row "&amp;TEXT(_xlpm.currentRow, "0")&amp;": Type of Fault required when Event Type is RM&amp;D Intervention, Callback or Repair/Follow-up",
      AND(E906&lt;&gt;"", E906&lt;C906), "Row "&amp;TEXT(_xlpm.currentRow, "0")&amp;": Event End Date cannot be earlier than Start Date",
      AND(E906=C906, F906&lt;&gt;"", D906&lt;&gt;"", F906&lt;=D906), "Row "&amp;TEXT(_xlpm.currentRow, "0")&amp;": Event End Time must be after Start Time when dates are the same",
      ""
    ),
    ""
  )
)</f>
        <v/>
      </c>
      <c r="S906" s="10"/>
    </row>
    <row r="907" spans="1:19" s="3" customFormat="1" x14ac:dyDescent="0.25">
      <c r="A907" s="22"/>
      <c r="B907" s="22"/>
      <c r="C907" s="23"/>
      <c r="D907" s="24"/>
      <c r="E907" s="23"/>
      <c r="F907" s="24"/>
      <c r="G907" s="25"/>
      <c r="H907" s="25"/>
      <c r="I907" s="22"/>
      <c r="J907" s="25"/>
      <c r="K907" s="26"/>
      <c r="L907" s="22"/>
      <c r="M907" s="22"/>
      <c r="N907" s="25"/>
      <c r="O907" s="25"/>
      <c r="P907" s="22"/>
      <c r="R907" s="10" t="str" cm="1">
        <f t="array" ref="R907">_xlfn.LET(
  _xlpm.currentRow, ROW(A907),
  IF(
    OR(A907&lt;&gt;"", B907&lt;&gt;"", C907&lt;&gt;"", D907&lt;&gt;"", M907&lt;&gt;"", G907&lt;&gt;"", E907&lt;&gt;"", F907&lt;&gt;"", H907&lt;&gt;"", I907&lt;&gt;"", J907&lt;&gt;"", K907&lt;&gt;"", L907&lt;&gt;"",N907&lt;&gt; "", O907&lt;&gt;"", P907&lt;&gt;""),
    _xlfn.SWITCH(
      TRUE(),
      A907="", "Row "&amp;TEXT(_xlpm.currentRow, "0")&amp;": RM&amp;D Report ID is missing",
      B907="", "Row "&amp;TEXT(_xlpm.currentRow, "0")&amp;": PTO Lift ID is missing",
      C907="", "Row "&amp;TEXT(_xlpm.currentRow, "0")&amp;": Event Start Date is missing",
      D907="", "Row "&amp;TEXT(_xlpm.currentRow, "0")&amp;": Event Start Time is missing",
      G907="", "Row "&amp;TEXT(_xlpm.currentRow, "0")&amp;": Event Type is missing",
      AND(G907&lt;&gt;"RM&amp;D Notification", E907=""), "Row "&amp;TEXT(_xlpm.currentRow, "0")&amp;": Event End Date required when Event Type is not RM&amp;D Notification",
      AND(G907&lt;&gt;"RM&amp;D Notification", F907=""), "Row "&amp;TEXT(_xlpm.currentRow, "0")&amp;": Event End Time required when Event Type is not RM&amp;D Notification",
      AND(G907&lt;&gt;"Servicing", H907=""), "Row "&amp;TEXT(_xlpm.currentRow, "0")&amp;": System required when Event Type is not Servicing",
      AND(H907="Others", I907=""), "Row "&amp;TEXT(_xlpm.currentRow, "0")&amp;": Event Description required when System is Others",
      AND(OR(G907="RM&amp;D Intervention",G907="Callback",G907="Repair / Follow-up"), J907=""), "Row "&amp;TEXT(_xlpm.currentRow, "0")&amp;": Action Type required when Event Type is RM&amp;D Intervention, Callback or Repair/Follow-up",
      AND(OR(G907="RM&amp;D Intervention",G907="Callback",G907="Repair / Follow-up"), K907=""), "Row "&amp;TEXT(_xlpm.currentRow, "0")&amp;": Action Description required when Event Type is RM&amp;D Intervention, Callback or Repair/Follow-up",
      AND(OR(G907="RM&amp;D Intervention",G907="Callback",G907="Servicing",G907="Repair / Follow-up"), M907=""), "Row "&amp;TEXT(_xlpm.currentRow, "0")&amp;": Person Full Name required when Event Type is RM&amp;D Intervention, Callback, Servicing or Repair/Follow-up",
      AND(OR(G907="RM&amp;D Intervention",G907="Callback",G907="Repair / Follow-up"), N907= ""), "Row "&amp;TEXT(_xlpm.currentRow, "0")&amp;": Type of Visit required when Event Type is RM&amp;D Intervention, Callback or Repair/Follow-up",
      AND(OR(G907="RM&amp;D Intervention",G907="Callback",G907="Repair / Follow-up"), O907=""), "Row "&amp;TEXT(_xlpm.currentRow, "0")&amp;": Type of Fault required when Event Type is RM&amp;D Intervention, Callback or Repair/Follow-up",
      AND(E907&lt;&gt;"", E907&lt;C907), "Row "&amp;TEXT(_xlpm.currentRow, "0")&amp;": Event End Date cannot be earlier than Start Date",
      AND(E907=C907, F907&lt;&gt;"", D907&lt;&gt;"", F907&lt;=D907), "Row "&amp;TEXT(_xlpm.currentRow, "0")&amp;": Event End Time must be after Start Time when dates are the same",
      ""
    ),
    ""
  )
)</f>
        <v/>
      </c>
      <c r="S907" s="10"/>
    </row>
    <row r="908" spans="1:19" s="3" customFormat="1" x14ac:dyDescent="0.25">
      <c r="A908" s="22"/>
      <c r="B908" s="22"/>
      <c r="C908" s="23"/>
      <c r="D908" s="24"/>
      <c r="E908" s="23"/>
      <c r="F908" s="24"/>
      <c r="G908" s="25"/>
      <c r="H908" s="25"/>
      <c r="I908" s="22"/>
      <c r="J908" s="25"/>
      <c r="K908" s="26"/>
      <c r="L908" s="22"/>
      <c r="M908" s="22"/>
      <c r="N908" s="25"/>
      <c r="O908" s="25"/>
      <c r="P908" s="22"/>
      <c r="R908" s="10" t="str" cm="1">
        <f t="array" ref="R908">_xlfn.LET(
  _xlpm.currentRow, ROW(A908),
  IF(
    OR(A908&lt;&gt;"", B908&lt;&gt;"", C908&lt;&gt;"", D908&lt;&gt;"", M908&lt;&gt;"", G908&lt;&gt;"", E908&lt;&gt;"", F908&lt;&gt;"", H908&lt;&gt;"", I908&lt;&gt;"", J908&lt;&gt;"", K908&lt;&gt;"", L908&lt;&gt;"",N908&lt;&gt; "", O908&lt;&gt;"", P908&lt;&gt;""),
    _xlfn.SWITCH(
      TRUE(),
      A908="", "Row "&amp;TEXT(_xlpm.currentRow, "0")&amp;": RM&amp;D Report ID is missing",
      B908="", "Row "&amp;TEXT(_xlpm.currentRow, "0")&amp;": PTO Lift ID is missing",
      C908="", "Row "&amp;TEXT(_xlpm.currentRow, "0")&amp;": Event Start Date is missing",
      D908="", "Row "&amp;TEXT(_xlpm.currentRow, "0")&amp;": Event Start Time is missing",
      G908="", "Row "&amp;TEXT(_xlpm.currentRow, "0")&amp;": Event Type is missing",
      AND(G908&lt;&gt;"RM&amp;D Notification", E908=""), "Row "&amp;TEXT(_xlpm.currentRow, "0")&amp;": Event End Date required when Event Type is not RM&amp;D Notification",
      AND(G908&lt;&gt;"RM&amp;D Notification", F908=""), "Row "&amp;TEXT(_xlpm.currentRow, "0")&amp;": Event End Time required when Event Type is not RM&amp;D Notification",
      AND(G908&lt;&gt;"Servicing", H908=""), "Row "&amp;TEXT(_xlpm.currentRow, "0")&amp;": System required when Event Type is not Servicing",
      AND(H908="Others", I908=""), "Row "&amp;TEXT(_xlpm.currentRow, "0")&amp;": Event Description required when System is Others",
      AND(OR(G908="RM&amp;D Intervention",G908="Callback",G908="Repair / Follow-up"), J908=""), "Row "&amp;TEXT(_xlpm.currentRow, "0")&amp;": Action Type required when Event Type is RM&amp;D Intervention, Callback or Repair/Follow-up",
      AND(OR(G908="RM&amp;D Intervention",G908="Callback",G908="Repair / Follow-up"), K908=""), "Row "&amp;TEXT(_xlpm.currentRow, "0")&amp;": Action Description required when Event Type is RM&amp;D Intervention, Callback or Repair/Follow-up",
      AND(OR(G908="RM&amp;D Intervention",G908="Callback",G908="Servicing",G908="Repair / Follow-up"), M908=""), "Row "&amp;TEXT(_xlpm.currentRow, "0")&amp;": Person Full Name required when Event Type is RM&amp;D Intervention, Callback, Servicing or Repair/Follow-up",
      AND(OR(G908="RM&amp;D Intervention",G908="Callback",G908="Repair / Follow-up"), N908= ""), "Row "&amp;TEXT(_xlpm.currentRow, "0")&amp;": Type of Visit required when Event Type is RM&amp;D Intervention, Callback or Repair/Follow-up",
      AND(OR(G908="RM&amp;D Intervention",G908="Callback",G908="Repair / Follow-up"), O908=""), "Row "&amp;TEXT(_xlpm.currentRow, "0")&amp;": Type of Fault required when Event Type is RM&amp;D Intervention, Callback or Repair/Follow-up",
      AND(E908&lt;&gt;"", E908&lt;C908), "Row "&amp;TEXT(_xlpm.currentRow, "0")&amp;": Event End Date cannot be earlier than Start Date",
      AND(E908=C908, F908&lt;&gt;"", D908&lt;&gt;"", F908&lt;=D908), "Row "&amp;TEXT(_xlpm.currentRow, "0")&amp;": Event End Time must be after Start Time when dates are the same",
      ""
    ),
    ""
  )
)</f>
        <v/>
      </c>
      <c r="S908" s="10"/>
    </row>
    <row r="909" spans="1:19" s="3" customFormat="1" x14ac:dyDescent="0.25">
      <c r="A909" s="22"/>
      <c r="B909" s="22"/>
      <c r="C909" s="23"/>
      <c r="D909" s="24"/>
      <c r="E909" s="23"/>
      <c r="F909" s="24"/>
      <c r="G909" s="25"/>
      <c r="H909" s="25"/>
      <c r="I909" s="22"/>
      <c r="J909" s="25"/>
      <c r="K909" s="26"/>
      <c r="L909" s="22"/>
      <c r="M909" s="22"/>
      <c r="N909" s="25"/>
      <c r="O909" s="25"/>
      <c r="P909" s="22"/>
      <c r="R909" s="10" t="str" cm="1">
        <f t="array" ref="R909">_xlfn.LET(
  _xlpm.currentRow, ROW(A909),
  IF(
    OR(A909&lt;&gt;"", B909&lt;&gt;"", C909&lt;&gt;"", D909&lt;&gt;"", M909&lt;&gt;"", G909&lt;&gt;"", E909&lt;&gt;"", F909&lt;&gt;"", H909&lt;&gt;"", I909&lt;&gt;"", J909&lt;&gt;"", K909&lt;&gt;"", L909&lt;&gt;"",N909&lt;&gt; "", O909&lt;&gt;"", P909&lt;&gt;""),
    _xlfn.SWITCH(
      TRUE(),
      A909="", "Row "&amp;TEXT(_xlpm.currentRow, "0")&amp;": RM&amp;D Report ID is missing",
      B909="", "Row "&amp;TEXT(_xlpm.currentRow, "0")&amp;": PTO Lift ID is missing",
      C909="", "Row "&amp;TEXT(_xlpm.currentRow, "0")&amp;": Event Start Date is missing",
      D909="", "Row "&amp;TEXT(_xlpm.currentRow, "0")&amp;": Event Start Time is missing",
      G909="", "Row "&amp;TEXT(_xlpm.currentRow, "0")&amp;": Event Type is missing",
      AND(G909&lt;&gt;"RM&amp;D Notification", E909=""), "Row "&amp;TEXT(_xlpm.currentRow, "0")&amp;": Event End Date required when Event Type is not RM&amp;D Notification",
      AND(G909&lt;&gt;"RM&amp;D Notification", F909=""), "Row "&amp;TEXT(_xlpm.currentRow, "0")&amp;": Event End Time required when Event Type is not RM&amp;D Notification",
      AND(G909&lt;&gt;"Servicing", H909=""), "Row "&amp;TEXT(_xlpm.currentRow, "0")&amp;": System required when Event Type is not Servicing",
      AND(H909="Others", I909=""), "Row "&amp;TEXT(_xlpm.currentRow, "0")&amp;": Event Description required when System is Others",
      AND(OR(G909="RM&amp;D Intervention",G909="Callback",G909="Repair / Follow-up"), J909=""), "Row "&amp;TEXT(_xlpm.currentRow, "0")&amp;": Action Type required when Event Type is RM&amp;D Intervention, Callback or Repair/Follow-up",
      AND(OR(G909="RM&amp;D Intervention",G909="Callback",G909="Repair / Follow-up"), K909=""), "Row "&amp;TEXT(_xlpm.currentRow, "0")&amp;": Action Description required when Event Type is RM&amp;D Intervention, Callback or Repair/Follow-up",
      AND(OR(G909="RM&amp;D Intervention",G909="Callback",G909="Servicing",G909="Repair / Follow-up"), M909=""), "Row "&amp;TEXT(_xlpm.currentRow, "0")&amp;": Person Full Name required when Event Type is RM&amp;D Intervention, Callback, Servicing or Repair/Follow-up",
      AND(OR(G909="RM&amp;D Intervention",G909="Callback",G909="Repair / Follow-up"), N909= ""), "Row "&amp;TEXT(_xlpm.currentRow, "0")&amp;": Type of Visit required when Event Type is RM&amp;D Intervention, Callback or Repair/Follow-up",
      AND(OR(G909="RM&amp;D Intervention",G909="Callback",G909="Repair / Follow-up"), O909=""), "Row "&amp;TEXT(_xlpm.currentRow, "0")&amp;": Type of Fault required when Event Type is RM&amp;D Intervention, Callback or Repair/Follow-up",
      AND(E909&lt;&gt;"", E909&lt;C909), "Row "&amp;TEXT(_xlpm.currentRow, "0")&amp;": Event End Date cannot be earlier than Start Date",
      AND(E909=C909, F909&lt;&gt;"", D909&lt;&gt;"", F909&lt;=D909), "Row "&amp;TEXT(_xlpm.currentRow, "0")&amp;": Event End Time must be after Start Time when dates are the same",
      ""
    ),
    ""
  )
)</f>
        <v/>
      </c>
      <c r="S909" s="10"/>
    </row>
    <row r="910" spans="1:19" s="3" customFormat="1" x14ac:dyDescent="0.25">
      <c r="A910" s="22"/>
      <c r="B910" s="22"/>
      <c r="C910" s="23"/>
      <c r="D910" s="24"/>
      <c r="E910" s="23"/>
      <c r="F910" s="24"/>
      <c r="G910" s="25"/>
      <c r="H910" s="25"/>
      <c r="I910" s="22"/>
      <c r="J910" s="25"/>
      <c r="K910" s="26"/>
      <c r="L910" s="22"/>
      <c r="M910" s="22"/>
      <c r="N910" s="25"/>
      <c r="O910" s="25"/>
      <c r="P910" s="22"/>
      <c r="R910" s="10" t="str" cm="1">
        <f t="array" ref="R910">_xlfn.LET(
  _xlpm.currentRow, ROW(A910),
  IF(
    OR(A910&lt;&gt;"", B910&lt;&gt;"", C910&lt;&gt;"", D910&lt;&gt;"", M910&lt;&gt;"", G910&lt;&gt;"", E910&lt;&gt;"", F910&lt;&gt;"", H910&lt;&gt;"", I910&lt;&gt;"", J910&lt;&gt;"", K910&lt;&gt;"", L910&lt;&gt;"",N910&lt;&gt; "", O910&lt;&gt;"", P910&lt;&gt;""),
    _xlfn.SWITCH(
      TRUE(),
      A910="", "Row "&amp;TEXT(_xlpm.currentRow, "0")&amp;": RM&amp;D Report ID is missing",
      B910="", "Row "&amp;TEXT(_xlpm.currentRow, "0")&amp;": PTO Lift ID is missing",
      C910="", "Row "&amp;TEXT(_xlpm.currentRow, "0")&amp;": Event Start Date is missing",
      D910="", "Row "&amp;TEXT(_xlpm.currentRow, "0")&amp;": Event Start Time is missing",
      G910="", "Row "&amp;TEXT(_xlpm.currentRow, "0")&amp;": Event Type is missing",
      AND(G910&lt;&gt;"RM&amp;D Notification", E910=""), "Row "&amp;TEXT(_xlpm.currentRow, "0")&amp;": Event End Date required when Event Type is not RM&amp;D Notification",
      AND(G910&lt;&gt;"RM&amp;D Notification", F910=""), "Row "&amp;TEXT(_xlpm.currentRow, "0")&amp;": Event End Time required when Event Type is not RM&amp;D Notification",
      AND(G910&lt;&gt;"Servicing", H910=""), "Row "&amp;TEXT(_xlpm.currentRow, "0")&amp;": System required when Event Type is not Servicing",
      AND(H910="Others", I910=""), "Row "&amp;TEXT(_xlpm.currentRow, "0")&amp;": Event Description required when System is Others",
      AND(OR(G910="RM&amp;D Intervention",G910="Callback",G910="Repair / Follow-up"), J910=""), "Row "&amp;TEXT(_xlpm.currentRow, "0")&amp;": Action Type required when Event Type is RM&amp;D Intervention, Callback or Repair/Follow-up",
      AND(OR(G910="RM&amp;D Intervention",G910="Callback",G910="Repair / Follow-up"), K910=""), "Row "&amp;TEXT(_xlpm.currentRow, "0")&amp;": Action Description required when Event Type is RM&amp;D Intervention, Callback or Repair/Follow-up",
      AND(OR(G910="RM&amp;D Intervention",G910="Callback",G910="Servicing",G910="Repair / Follow-up"), M910=""), "Row "&amp;TEXT(_xlpm.currentRow, "0")&amp;": Person Full Name required when Event Type is RM&amp;D Intervention, Callback, Servicing or Repair/Follow-up",
      AND(OR(G910="RM&amp;D Intervention",G910="Callback",G910="Repair / Follow-up"), N910= ""), "Row "&amp;TEXT(_xlpm.currentRow, "0")&amp;": Type of Visit required when Event Type is RM&amp;D Intervention, Callback or Repair/Follow-up",
      AND(OR(G910="RM&amp;D Intervention",G910="Callback",G910="Repair / Follow-up"), O910=""), "Row "&amp;TEXT(_xlpm.currentRow, "0")&amp;": Type of Fault required when Event Type is RM&amp;D Intervention, Callback or Repair/Follow-up",
      AND(E910&lt;&gt;"", E910&lt;C910), "Row "&amp;TEXT(_xlpm.currentRow, "0")&amp;": Event End Date cannot be earlier than Start Date",
      AND(E910=C910, F910&lt;&gt;"", D910&lt;&gt;"", F910&lt;=D910), "Row "&amp;TEXT(_xlpm.currentRow, "0")&amp;": Event End Time must be after Start Time when dates are the same",
      ""
    ),
    ""
  )
)</f>
        <v/>
      </c>
      <c r="S910" s="10"/>
    </row>
    <row r="911" spans="1:19" s="3" customFormat="1" x14ac:dyDescent="0.25">
      <c r="A911" s="22"/>
      <c r="B911" s="22"/>
      <c r="C911" s="23"/>
      <c r="D911" s="24"/>
      <c r="E911" s="23"/>
      <c r="F911" s="24"/>
      <c r="G911" s="25"/>
      <c r="H911" s="25"/>
      <c r="I911" s="22"/>
      <c r="J911" s="25"/>
      <c r="K911" s="26"/>
      <c r="L911" s="22"/>
      <c r="M911" s="22"/>
      <c r="N911" s="25"/>
      <c r="O911" s="25"/>
      <c r="P911" s="22"/>
      <c r="R911" s="10" t="str" cm="1">
        <f t="array" ref="R911">_xlfn.LET(
  _xlpm.currentRow, ROW(A911),
  IF(
    OR(A911&lt;&gt;"", B911&lt;&gt;"", C911&lt;&gt;"", D911&lt;&gt;"", M911&lt;&gt;"", G911&lt;&gt;"", E911&lt;&gt;"", F911&lt;&gt;"", H911&lt;&gt;"", I911&lt;&gt;"", J911&lt;&gt;"", K911&lt;&gt;"", L911&lt;&gt;"",N911&lt;&gt; "", O911&lt;&gt;"", P911&lt;&gt;""),
    _xlfn.SWITCH(
      TRUE(),
      A911="", "Row "&amp;TEXT(_xlpm.currentRow, "0")&amp;": RM&amp;D Report ID is missing",
      B911="", "Row "&amp;TEXT(_xlpm.currentRow, "0")&amp;": PTO Lift ID is missing",
      C911="", "Row "&amp;TEXT(_xlpm.currentRow, "0")&amp;": Event Start Date is missing",
      D911="", "Row "&amp;TEXT(_xlpm.currentRow, "0")&amp;": Event Start Time is missing",
      G911="", "Row "&amp;TEXT(_xlpm.currentRow, "0")&amp;": Event Type is missing",
      AND(G911&lt;&gt;"RM&amp;D Notification", E911=""), "Row "&amp;TEXT(_xlpm.currentRow, "0")&amp;": Event End Date required when Event Type is not RM&amp;D Notification",
      AND(G911&lt;&gt;"RM&amp;D Notification", F911=""), "Row "&amp;TEXT(_xlpm.currentRow, "0")&amp;": Event End Time required when Event Type is not RM&amp;D Notification",
      AND(G911&lt;&gt;"Servicing", H911=""), "Row "&amp;TEXT(_xlpm.currentRow, "0")&amp;": System required when Event Type is not Servicing",
      AND(H911="Others", I911=""), "Row "&amp;TEXT(_xlpm.currentRow, "0")&amp;": Event Description required when System is Others",
      AND(OR(G911="RM&amp;D Intervention",G911="Callback",G911="Repair / Follow-up"), J911=""), "Row "&amp;TEXT(_xlpm.currentRow, "0")&amp;": Action Type required when Event Type is RM&amp;D Intervention, Callback or Repair/Follow-up",
      AND(OR(G911="RM&amp;D Intervention",G911="Callback",G911="Repair / Follow-up"), K911=""), "Row "&amp;TEXT(_xlpm.currentRow, "0")&amp;": Action Description required when Event Type is RM&amp;D Intervention, Callback or Repair/Follow-up",
      AND(OR(G911="RM&amp;D Intervention",G911="Callback",G911="Servicing",G911="Repair / Follow-up"), M911=""), "Row "&amp;TEXT(_xlpm.currentRow, "0")&amp;": Person Full Name required when Event Type is RM&amp;D Intervention, Callback, Servicing or Repair/Follow-up",
      AND(OR(G911="RM&amp;D Intervention",G911="Callback",G911="Repair / Follow-up"), N911= ""), "Row "&amp;TEXT(_xlpm.currentRow, "0")&amp;": Type of Visit required when Event Type is RM&amp;D Intervention, Callback or Repair/Follow-up",
      AND(OR(G911="RM&amp;D Intervention",G911="Callback",G911="Repair / Follow-up"), O911=""), "Row "&amp;TEXT(_xlpm.currentRow, "0")&amp;": Type of Fault required when Event Type is RM&amp;D Intervention, Callback or Repair/Follow-up",
      AND(E911&lt;&gt;"", E911&lt;C911), "Row "&amp;TEXT(_xlpm.currentRow, "0")&amp;": Event End Date cannot be earlier than Start Date",
      AND(E911=C911, F911&lt;&gt;"", D911&lt;&gt;"", F911&lt;=D911), "Row "&amp;TEXT(_xlpm.currentRow, "0")&amp;": Event End Time must be after Start Time when dates are the same",
      ""
    ),
    ""
  )
)</f>
        <v/>
      </c>
      <c r="S911" s="10"/>
    </row>
    <row r="912" spans="1:19" s="3" customFormat="1" x14ac:dyDescent="0.25">
      <c r="A912" s="22"/>
      <c r="B912" s="22"/>
      <c r="C912" s="23"/>
      <c r="D912" s="24"/>
      <c r="E912" s="23"/>
      <c r="F912" s="24"/>
      <c r="G912" s="25"/>
      <c r="H912" s="25"/>
      <c r="I912" s="22"/>
      <c r="J912" s="25"/>
      <c r="K912" s="26"/>
      <c r="L912" s="22"/>
      <c r="M912" s="22"/>
      <c r="N912" s="25"/>
      <c r="O912" s="25"/>
      <c r="P912" s="22"/>
      <c r="R912" s="10" t="str" cm="1">
        <f t="array" ref="R912">_xlfn.LET(
  _xlpm.currentRow, ROW(A912),
  IF(
    OR(A912&lt;&gt;"", B912&lt;&gt;"", C912&lt;&gt;"", D912&lt;&gt;"", M912&lt;&gt;"", G912&lt;&gt;"", E912&lt;&gt;"", F912&lt;&gt;"", H912&lt;&gt;"", I912&lt;&gt;"", J912&lt;&gt;"", K912&lt;&gt;"", L912&lt;&gt;"",N912&lt;&gt; "", O912&lt;&gt;"", P912&lt;&gt;""),
    _xlfn.SWITCH(
      TRUE(),
      A912="", "Row "&amp;TEXT(_xlpm.currentRow, "0")&amp;": RM&amp;D Report ID is missing",
      B912="", "Row "&amp;TEXT(_xlpm.currentRow, "0")&amp;": PTO Lift ID is missing",
      C912="", "Row "&amp;TEXT(_xlpm.currentRow, "0")&amp;": Event Start Date is missing",
      D912="", "Row "&amp;TEXT(_xlpm.currentRow, "0")&amp;": Event Start Time is missing",
      G912="", "Row "&amp;TEXT(_xlpm.currentRow, "0")&amp;": Event Type is missing",
      AND(G912&lt;&gt;"RM&amp;D Notification", E912=""), "Row "&amp;TEXT(_xlpm.currentRow, "0")&amp;": Event End Date required when Event Type is not RM&amp;D Notification",
      AND(G912&lt;&gt;"RM&amp;D Notification", F912=""), "Row "&amp;TEXT(_xlpm.currentRow, "0")&amp;": Event End Time required when Event Type is not RM&amp;D Notification",
      AND(G912&lt;&gt;"Servicing", H912=""), "Row "&amp;TEXT(_xlpm.currentRow, "0")&amp;": System required when Event Type is not Servicing",
      AND(H912="Others", I912=""), "Row "&amp;TEXT(_xlpm.currentRow, "0")&amp;": Event Description required when System is Others",
      AND(OR(G912="RM&amp;D Intervention",G912="Callback",G912="Repair / Follow-up"), J912=""), "Row "&amp;TEXT(_xlpm.currentRow, "0")&amp;": Action Type required when Event Type is RM&amp;D Intervention, Callback or Repair/Follow-up",
      AND(OR(G912="RM&amp;D Intervention",G912="Callback",G912="Repair / Follow-up"), K912=""), "Row "&amp;TEXT(_xlpm.currentRow, "0")&amp;": Action Description required when Event Type is RM&amp;D Intervention, Callback or Repair/Follow-up",
      AND(OR(G912="RM&amp;D Intervention",G912="Callback",G912="Servicing",G912="Repair / Follow-up"), M912=""), "Row "&amp;TEXT(_xlpm.currentRow, "0")&amp;": Person Full Name required when Event Type is RM&amp;D Intervention, Callback, Servicing or Repair/Follow-up",
      AND(OR(G912="RM&amp;D Intervention",G912="Callback",G912="Repair / Follow-up"), N912= ""), "Row "&amp;TEXT(_xlpm.currentRow, "0")&amp;": Type of Visit required when Event Type is RM&amp;D Intervention, Callback or Repair/Follow-up",
      AND(OR(G912="RM&amp;D Intervention",G912="Callback",G912="Repair / Follow-up"), O912=""), "Row "&amp;TEXT(_xlpm.currentRow, "0")&amp;": Type of Fault required when Event Type is RM&amp;D Intervention, Callback or Repair/Follow-up",
      AND(E912&lt;&gt;"", E912&lt;C912), "Row "&amp;TEXT(_xlpm.currentRow, "0")&amp;": Event End Date cannot be earlier than Start Date",
      AND(E912=C912, F912&lt;&gt;"", D912&lt;&gt;"", F912&lt;=D912), "Row "&amp;TEXT(_xlpm.currentRow, "0")&amp;": Event End Time must be after Start Time when dates are the same",
      ""
    ),
    ""
  )
)</f>
        <v/>
      </c>
      <c r="S912" s="10"/>
    </row>
    <row r="913" spans="1:19" s="3" customFormat="1" x14ac:dyDescent="0.25">
      <c r="A913" s="22"/>
      <c r="B913" s="22"/>
      <c r="C913" s="23"/>
      <c r="D913" s="24"/>
      <c r="E913" s="23"/>
      <c r="F913" s="24"/>
      <c r="G913" s="25"/>
      <c r="H913" s="25"/>
      <c r="I913" s="22"/>
      <c r="J913" s="25"/>
      <c r="K913" s="26"/>
      <c r="L913" s="22"/>
      <c r="M913" s="22"/>
      <c r="N913" s="25"/>
      <c r="O913" s="25"/>
      <c r="P913" s="22"/>
      <c r="R913" s="10" t="str" cm="1">
        <f t="array" ref="R913">_xlfn.LET(
  _xlpm.currentRow, ROW(A913),
  IF(
    OR(A913&lt;&gt;"", B913&lt;&gt;"", C913&lt;&gt;"", D913&lt;&gt;"", M913&lt;&gt;"", G913&lt;&gt;"", E913&lt;&gt;"", F913&lt;&gt;"", H913&lt;&gt;"", I913&lt;&gt;"", J913&lt;&gt;"", K913&lt;&gt;"", L913&lt;&gt;"",N913&lt;&gt; "", O913&lt;&gt;"", P913&lt;&gt;""),
    _xlfn.SWITCH(
      TRUE(),
      A913="", "Row "&amp;TEXT(_xlpm.currentRow, "0")&amp;": RM&amp;D Report ID is missing",
      B913="", "Row "&amp;TEXT(_xlpm.currentRow, "0")&amp;": PTO Lift ID is missing",
      C913="", "Row "&amp;TEXT(_xlpm.currentRow, "0")&amp;": Event Start Date is missing",
      D913="", "Row "&amp;TEXT(_xlpm.currentRow, "0")&amp;": Event Start Time is missing",
      G913="", "Row "&amp;TEXT(_xlpm.currentRow, "0")&amp;": Event Type is missing",
      AND(G913&lt;&gt;"RM&amp;D Notification", E913=""), "Row "&amp;TEXT(_xlpm.currentRow, "0")&amp;": Event End Date required when Event Type is not RM&amp;D Notification",
      AND(G913&lt;&gt;"RM&amp;D Notification", F913=""), "Row "&amp;TEXT(_xlpm.currentRow, "0")&amp;": Event End Time required when Event Type is not RM&amp;D Notification",
      AND(G913&lt;&gt;"Servicing", H913=""), "Row "&amp;TEXT(_xlpm.currentRow, "0")&amp;": System required when Event Type is not Servicing",
      AND(H913="Others", I913=""), "Row "&amp;TEXT(_xlpm.currentRow, "0")&amp;": Event Description required when System is Others",
      AND(OR(G913="RM&amp;D Intervention",G913="Callback",G913="Repair / Follow-up"), J913=""), "Row "&amp;TEXT(_xlpm.currentRow, "0")&amp;": Action Type required when Event Type is RM&amp;D Intervention, Callback or Repair/Follow-up",
      AND(OR(G913="RM&amp;D Intervention",G913="Callback",G913="Repair / Follow-up"), K913=""), "Row "&amp;TEXT(_xlpm.currentRow, "0")&amp;": Action Description required when Event Type is RM&amp;D Intervention, Callback or Repair/Follow-up",
      AND(OR(G913="RM&amp;D Intervention",G913="Callback",G913="Servicing",G913="Repair / Follow-up"), M913=""), "Row "&amp;TEXT(_xlpm.currentRow, "0")&amp;": Person Full Name required when Event Type is RM&amp;D Intervention, Callback, Servicing or Repair/Follow-up",
      AND(OR(G913="RM&amp;D Intervention",G913="Callback",G913="Repair / Follow-up"), N913= ""), "Row "&amp;TEXT(_xlpm.currentRow, "0")&amp;": Type of Visit required when Event Type is RM&amp;D Intervention, Callback or Repair/Follow-up",
      AND(OR(G913="RM&amp;D Intervention",G913="Callback",G913="Repair / Follow-up"), O913=""), "Row "&amp;TEXT(_xlpm.currentRow, "0")&amp;": Type of Fault required when Event Type is RM&amp;D Intervention, Callback or Repair/Follow-up",
      AND(E913&lt;&gt;"", E913&lt;C913), "Row "&amp;TEXT(_xlpm.currentRow, "0")&amp;": Event End Date cannot be earlier than Start Date",
      AND(E913=C913, F913&lt;&gt;"", D913&lt;&gt;"", F913&lt;=D913), "Row "&amp;TEXT(_xlpm.currentRow, "0")&amp;": Event End Time must be after Start Time when dates are the same",
      ""
    ),
    ""
  )
)</f>
        <v/>
      </c>
      <c r="S913" s="10"/>
    </row>
    <row r="914" spans="1:19" s="3" customFormat="1" x14ac:dyDescent="0.25">
      <c r="A914" s="22"/>
      <c r="B914" s="22"/>
      <c r="C914" s="23"/>
      <c r="D914" s="24"/>
      <c r="E914" s="23"/>
      <c r="F914" s="24"/>
      <c r="G914" s="25"/>
      <c r="H914" s="25"/>
      <c r="I914" s="22"/>
      <c r="J914" s="25"/>
      <c r="K914" s="26"/>
      <c r="L914" s="22"/>
      <c r="M914" s="22"/>
      <c r="N914" s="25"/>
      <c r="O914" s="25"/>
      <c r="P914" s="22"/>
      <c r="R914" s="10" t="str" cm="1">
        <f t="array" ref="R914">_xlfn.LET(
  _xlpm.currentRow, ROW(A914),
  IF(
    OR(A914&lt;&gt;"", B914&lt;&gt;"", C914&lt;&gt;"", D914&lt;&gt;"", M914&lt;&gt;"", G914&lt;&gt;"", E914&lt;&gt;"", F914&lt;&gt;"", H914&lt;&gt;"", I914&lt;&gt;"", J914&lt;&gt;"", K914&lt;&gt;"", L914&lt;&gt;"",N914&lt;&gt; "", O914&lt;&gt;"", P914&lt;&gt;""),
    _xlfn.SWITCH(
      TRUE(),
      A914="", "Row "&amp;TEXT(_xlpm.currentRow, "0")&amp;": RM&amp;D Report ID is missing",
      B914="", "Row "&amp;TEXT(_xlpm.currentRow, "0")&amp;": PTO Lift ID is missing",
      C914="", "Row "&amp;TEXT(_xlpm.currentRow, "0")&amp;": Event Start Date is missing",
      D914="", "Row "&amp;TEXT(_xlpm.currentRow, "0")&amp;": Event Start Time is missing",
      G914="", "Row "&amp;TEXT(_xlpm.currentRow, "0")&amp;": Event Type is missing",
      AND(G914&lt;&gt;"RM&amp;D Notification", E914=""), "Row "&amp;TEXT(_xlpm.currentRow, "0")&amp;": Event End Date required when Event Type is not RM&amp;D Notification",
      AND(G914&lt;&gt;"RM&amp;D Notification", F914=""), "Row "&amp;TEXT(_xlpm.currentRow, "0")&amp;": Event End Time required when Event Type is not RM&amp;D Notification",
      AND(G914&lt;&gt;"Servicing", H914=""), "Row "&amp;TEXT(_xlpm.currentRow, "0")&amp;": System required when Event Type is not Servicing",
      AND(H914="Others", I914=""), "Row "&amp;TEXT(_xlpm.currentRow, "0")&amp;": Event Description required when System is Others",
      AND(OR(G914="RM&amp;D Intervention",G914="Callback",G914="Repair / Follow-up"), J914=""), "Row "&amp;TEXT(_xlpm.currentRow, "0")&amp;": Action Type required when Event Type is RM&amp;D Intervention, Callback or Repair/Follow-up",
      AND(OR(G914="RM&amp;D Intervention",G914="Callback",G914="Repair / Follow-up"), K914=""), "Row "&amp;TEXT(_xlpm.currentRow, "0")&amp;": Action Description required when Event Type is RM&amp;D Intervention, Callback or Repair/Follow-up",
      AND(OR(G914="RM&amp;D Intervention",G914="Callback",G914="Servicing",G914="Repair / Follow-up"), M914=""), "Row "&amp;TEXT(_xlpm.currentRow, "0")&amp;": Person Full Name required when Event Type is RM&amp;D Intervention, Callback, Servicing or Repair/Follow-up",
      AND(OR(G914="RM&amp;D Intervention",G914="Callback",G914="Repair / Follow-up"), N914= ""), "Row "&amp;TEXT(_xlpm.currentRow, "0")&amp;": Type of Visit required when Event Type is RM&amp;D Intervention, Callback or Repair/Follow-up",
      AND(OR(G914="RM&amp;D Intervention",G914="Callback",G914="Repair / Follow-up"), O914=""), "Row "&amp;TEXT(_xlpm.currentRow, "0")&amp;": Type of Fault required when Event Type is RM&amp;D Intervention, Callback or Repair/Follow-up",
      AND(E914&lt;&gt;"", E914&lt;C914), "Row "&amp;TEXT(_xlpm.currentRow, "0")&amp;": Event End Date cannot be earlier than Start Date",
      AND(E914=C914, F914&lt;&gt;"", D914&lt;&gt;"", F914&lt;=D914), "Row "&amp;TEXT(_xlpm.currentRow, "0")&amp;": Event End Time must be after Start Time when dates are the same",
      ""
    ),
    ""
  )
)</f>
        <v/>
      </c>
      <c r="S914" s="10"/>
    </row>
    <row r="915" spans="1:19" s="3" customFormat="1" x14ac:dyDescent="0.25">
      <c r="A915" s="22"/>
      <c r="B915" s="22"/>
      <c r="C915" s="23"/>
      <c r="D915" s="24"/>
      <c r="E915" s="23"/>
      <c r="F915" s="24"/>
      <c r="G915" s="25"/>
      <c r="H915" s="25"/>
      <c r="I915" s="22"/>
      <c r="J915" s="25"/>
      <c r="K915" s="26"/>
      <c r="L915" s="22"/>
      <c r="M915" s="22"/>
      <c r="N915" s="25"/>
      <c r="O915" s="25"/>
      <c r="P915" s="22"/>
      <c r="R915" s="10" t="str" cm="1">
        <f t="array" ref="R915">_xlfn.LET(
  _xlpm.currentRow, ROW(A915),
  IF(
    OR(A915&lt;&gt;"", B915&lt;&gt;"", C915&lt;&gt;"", D915&lt;&gt;"", M915&lt;&gt;"", G915&lt;&gt;"", E915&lt;&gt;"", F915&lt;&gt;"", H915&lt;&gt;"", I915&lt;&gt;"", J915&lt;&gt;"", K915&lt;&gt;"", L915&lt;&gt;"",N915&lt;&gt; "", O915&lt;&gt;"", P915&lt;&gt;""),
    _xlfn.SWITCH(
      TRUE(),
      A915="", "Row "&amp;TEXT(_xlpm.currentRow, "0")&amp;": RM&amp;D Report ID is missing",
      B915="", "Row "&amp;TEXT(_xlpm.currentRow, "0")&amp;": PTO Lift ID is missing",
      C915="", "Row "&amp;TEXT(_xlpm.currentRow, "0")&amp;": Event Start Date is missing",
      D915="", "Row "&amp;TEXT(_xlpm.currentRow, "0")&amp;": Event Start Time is missing",
      G915="", "Row "&amp;TEXT(_xlpm.currentRow, "0")&amp;": Event Type is missing",
      AND(G915&lt;&gt;"RM&amp;D Notification", E915=""), "Row "&amp;TEXT(_xlpm.currentRow, "0")&amp;": Event End Date required when Event Type is not RM&amp;D Notification",
      AND(G915&lt;&gt;"RM&amp;D Notification", F915=""), "Row "&amp;TEXT(_xlpm.currentRow, "0")&amp;": Event End Time required when Event Type is not RM&amp;D Notification",
      AND(G915&lt;&gt;"Servicing", H915=""), "Row "&amp;TEXT(_xlpm.currentRow, "0")&amp;": System required when Event Type is not Servicing",
      AND(H915="Others", I915=""), "Row "&amp;TEXT(_xlpm.currentRow, "0")&amp;": Event Description required when System is Others",
      AND(OR(G915="RM&amp;D Intervention",G915="Callback",G915="Repair / Follow-up"), J915=""), "Row "&amp;TEXT(_xlpm.currentRow, "0")&amp;": Action Type required when Event Type is RM&amp;D Intervention, Callback or Repair/Follow-up",
      AND(OR(G915="RM&amp;D Intervention",G915="Callback",G915="Repair / Follow-up"), K915=""), "Row "&amp;TEXT(_xlpm.currentRow, "0")&amp;": Action Description required when Event Type is RM&amp;D Intervention, Callback or Repair/Follow-up",
      AND(OR(G915="RM&amp;D Intervention",G915="Callback",G915="Servicing",G915="Repair / Follow-up"), M915=""), "Row "&amp;TEXT(_xlpm.currentRow, "0")&amp;": Person Full Name required when Event Type is RM&amp;D Intervention, Callback, Servicing or Repair/Follow-up",
      AND(OR(G915="RM&amp;D Intervention",G915="Callback",G915="Repair / Follow-up"), N915= ""), "Row "&amp;TEXT(_xlpm.currentRow, "0")&amp;": Type of Visit required when Event Type is RM&amp;D Intervention, Callback or Repair/Follow-up",
      AND(OR(G915="RM&amp;D Intervention",G915="Callback",G915="Repair / Follow-up"), O915=""), "Row "&amp;TEXT(_xlpm.currentRow, "0")&amp;": Type of Fault required when Event Type is RM&amp;D Intervention, Callback or Repair/Follow-up",
      AND(E915&lt;&gt;"", E915&lt;C915), "Row "&amp;TEXT(_xlpm.currentRow, "0")&amp;": Event End Date cannot be earlier than Start Date",
      AND(E915=C915, F915&lt;&gt;"", D915&lt;&gt;"", F915&lt;=D915), "Row "&amp;TEXT(_xlpm.currentRow, "0")&amp;": Event End Time must be after Start Time when dates are the same",
      ""
    ),
    ""
  )
)</f>
        <v/>
      </c>
      <c r="S915" s="10"/>
    </row>
    <row r="916" spans="1:19" s="3" customFormat="1" x14ac:dyDescent="0.25">
      <c r="A916" s="22"/>
      <c r="B916" s="22"/>
      <c r="C916" s="23"/>
      <c r="D916" s="24"/>
      <c r="E916" s="23"/>
      <c r="F916" s="24"/>
      <c r="G916" s="25"/>
      <c r="H916" s="25"/>
      <c r="I916" s="22"/>
      <c r="J916" s="25"/>
      <c r="K916" s="26"/>
      <c r="L916" s="22"/>
      <c r="M916" s="22"/>
      <c r="N916" s="25"/>
      <c r="O916" s="25"/>
      <c r="P916" s="22"/>
      <c r="R916" s="10" t="str" cm="1">
        <f t="array" ref="R916">_xlfn.LET(
  _xlpm.currentRow, ROW(A916),
  IF(
    OR(A916&lt;&gt;"", B916&lt;&gt;"", C916&lt;&gt;"", D916&lt;&gt;"", M916&lt;&gt;"", G916&lt;&gt;"", E916&lt;&gt;"", F916&lt;&gt;"", H916&lt;&gt;"", I916&lt;&gt;"", J916&lt;&gt;"", K916&lt;&gt;"", L916&lt;&gt;"",N916&lt;&gt; "", O916&lt;&gt;"", P916&lt;&gt;""),
    _xlfn.SWITCH(
      TRUE(),
      A916="", "Row "&amp;TEXT(_xlpm.currentRow, "0")&amp;": RM&amp;D Report ID is missing",
      B916="", "Row "&amp;TEXT(_xlpm.currentRow, "0")&amp;": PTO Lift ID is missing",
      C916="", "Row "&amp;TEXT(_xlpm.currentRow, "0")&amp;": Event Start Date is missing",
      D916="", "Row "&amp;TEXT(_xlpm.currentRow, "0")&amp;": Event Start Time is missing",
      G916="", "Row "&amp;TEXT(_xlpm.currentRow, "0")&amp;": Event Type is missing",
      AND(G916&lt;&gt;"RM&amp;D Notification", E916=""), "Row "&amp;TEXT(_xlpm.currentRow, "0")&amp;": Event End Date required when Event Type is not RM&amp;D Notification",
      AND(G916&lt;&gt;"RM&amp;D Notification", F916=""), "Row "&amp;TEXT(_xlpm.currentRow, "0")&amp;": Event End Time required when Event Type is not RM&amp;D Notification",
      AND(G916&lt;&gt;"Servicing", H916=""), "Row "&amp;TEXT(_xlpm.currentRow, "0")&amp;": System required when Event Type is not Servicing",
      AND(H916="Others", I916=""), "Row "&amp;TEXT(_xlpm.currentRow, "0")&amp;": Event Description required when System is Others",
      AND(OR(G916="RM&amp;D Intervention",G916="Callback",G916="Repair / Follow-up"), J916=""), "Row "&amp;TEXT(_xlpm.currentRow, "0")&amp;": Action Type required when Event Type is RM&amp;D Intervention, Callback or Repair/Follow-up",
      AND(OR(G916="RM&amp;D Intervention",G916="Callback",G916="Repair / Follow-up"), K916=""), "Row "&amp;TEXT(_xlpm.currentRow, "0")&amp;": Action Description required when Event Type is RM&amp;D Intervention, Callback or Repair/Follow-up",
      AND(OR(G916="RM&amp;D Intervention",G916="Callback",G916="Servicing",G916="Repair / Follow-up"), M916=""), "Row "&amp;TEXT(_xlpm.currentRow, "0")&amp;": Person Full Name required when Event Type is RM&amp;D Intervention, Callback, Servicing or Repair/Follow-up",
      AND(OR(G916="RM&amp;D Intervention",G916="Callback",G916="Repair / Follow-up"), N916= ""), "Row "&amp;TEXT(_xlpm.currentRow, "0")&amp;": Type of Visit required when Event Type is RM&amp;D Intervention, Callback or Repair/Follow-up",
      AND(OR(G916="RM&amp;D Intervention",G916="Callback",G916="Repair / Follow-up"), O916=""), "Row "&amp;TEXT(_xlpm.currentRow, "0")&amp;": Type of Fault required when Event Type is RM&amp;D Intervention, Callback or Repair/Follow-up",
      AND(E916&lt;&gt;"", E916&lt;C916), "Row "&amp;TEXT(_xlpm.currentRow, "0")&amp;": Event End Date cannot be earlier than Start Date",
      AND(E916=C916, F916&lt;&gt;"", D916&lt;&gt;"", F916&lt;=D916), "Row "&amp;TEXT(_xlpm.currentRow, "0")&amp;": Event End Time must be after Start Time when dates are the same",
      ""
    ),
    ""
  )
)</f>
        <v/>
      </c>
      <c r="S916" s="10"/>
    </row>
    <row r="917" spans="1:19" s="3" customFormat="1" x14ac:dyDescent="0.25">
      <c r="A917" s="22"/>
      <c r="B917" s="22"/>
      <c r="C917" s="23"/>
      <c r="D917" s="24"/>
      <c r="E917" s="23"/>
      <c r="F917" s="24"/>
      <c r="G917" s="25"/>
      <c r="H917" s="25"/>
      <c r="I917" s="22"/>
      <c r="J917" s="25"/>
      <c r="K917" s="26"/>
      <c r="L917" s="22"/>
      <c r="M917" s="22"/>
      <c r="N917" s="25"/>
      <c r="O917" s="25"/>
      <c r="P917" s="22"/>
      <c r="R917" s="10" t="str" cm="1">
        <f t="array" ref="R917">_xlfn.LET(
  _xlpm.currentRow, ROW(A917),
  IF(
    OR(A917&lt;&gt;"", B917&lt;&gt;"", C917&lt;&gt;"", D917&lt;&gt;"", M917&lt;&gt;"", G917&lt;&gt;"", E917&lt;&gt;"", F917&lt;&gt;"", H917&lt;&gt;"", I917&lt;&gt;"", J917&lt;&gt;"", K917&lt;&gt;"", L917&lt;&gt;"",N917&lt;&gt; "", O917&lt;&gt;"", P917&lt;&gt;""),
    _xlfn.SWITCH(
      TRUE(),
      A917="", "Row "&amp;TEXT(_xlpm.currentRow, "0")&amp;": RM&amp;D Report ID is missing",
      B917="", "Row "&amp;TEXT(_xlpm.currentRow, "0")&amp;": PTO Lift ID is missing",
      C917="", "Row "&amp;TEXT(_xlpm.currentRow, "0")&amp;": Event Start Date is missing",
      D917="", "Row "&amp;TEXT(_xlpm.currentRow, "0")&amp;": Event Start Time is missing",
      G917="", "Row "&amp;TEXT(_xlpm.currentRow, "0")&amp;": Event Type is missing",
      AND(G917&lt;&gt;"RM&amp;D Notification", E917=""), "Row "&amp;TEXT(_xlpm.currentRow, "0")&amp;": Event End Date required when Event Type is not RM&amp;D Notification",
      AND(G917&lt;&gt;"RM&amp;D Notification", F917=""), "Row "&amp;TEXT(_xlpm.currentRow, "0")&amp;": Event End Time required when Event Type is not RM&amp;D Notification",
      AND(G917&lt;&gt;"Servicing", H917=""), "Row "&amp;TEXT(_xlpm.currentRow, "0")&amp;": System required when Event Type is not Servicing",
      AND(H917="Others", I917=""), "Row "&amp;TEXT(_xlpm.currentRow, "0")&amp;": Event Description required when System is Others",
      AND(OR(G917="RM&amp;D Intervention",G917="Callback",G917="Repair / Follow-up"), J917=""), "Row "&amp;TEXT(_xlpm.currentRow, "0")&amp;": Action Type required when Event Type is RM&amp;D Intervention, Callback or Repair/Follow-up",
      AND(OR(G917="RM&amp;D Intervention",G917="Callback",G917="Repair / Follow-up"), K917=""), "Row "&amp;TEXT(_xlpm.currentRow, "0")&amp;": Action Description required when Event Type is RM&amp;D Intervention, Callback or Repair/Follow-up",
      AND(OR(G917="RM&amp;D Intervention",G917="Callback",G917="Servicing",G917="Repair / Follow-up"), M917=""), "Row "&amp;TEXT(_xlpm.currentRow, "0")&amp;": Person Full Name required when Event Type is RM&amp;D Intervention, Callback, Servicing or Repair/Follow-up",
      AND(OR(G917="RM&amp;D Intervention",G917="Callback",G917="Repair / Follow-up"), N917= ""), "Row "&amp;TEXT(_xlpm.currentRow, "0")&amp;": Type of Visit required when Event Type is RM&amp;D Intervention, Callback or Repair/Follow-up",
      AND(OR(G917="RM&amp;D Intervention",G917="Callback",G917="Repair / Follow-up"), O917=""), "Row "&amp;TEXT(_xlpm.currentRow, "0")&amp;": Type of Fault required when Event Type is RM&amp;D Intervention, Callback or Repair/Follow-up",
      AND(E917&lt;&gt;"", E917&lt;C917), "Row "&amp;TEXT(_xlpm.currentRow, "0")&amp;": Event End Date cannot be earlier than Start Date",
      AND(E917=C917, F917&lt;&gt;"", D917&lt;&gt;"", F917&lt;=D917), "Row "&amp;TEXT(_xlpm.currentRow, "0")&amp;": Event End Time must be after Start Time when dates are the same",
      ""
    ),
    ""
  )
)</f>
        <v/>
      </c>
      <c r="S917" s="10"/>
    </row>
    <row r="918" spans="1:19" s="3" customFormat="1" x14ac:dyDescent="0.25">
      <c r="A918" s="22"/>
      <c r="B918" s="22"/>
      <c r="C918" s="23"/>
      <c r="D918" s="24"/>
      <c r="E918" s="23"/>
      <c r="F918" s="24"/>
      <c r="G918" s="25"/>
      <c r="H918" s="25"/>
      <c r="I918" s="22"/>
      <c r="J918" s="25"/>
      <c r="K918" s="26"/>
      <c r="L918" s="22"/>
      <c r="M918" s="22"/>
      <c r="N918" s="25"/>
      <c r="O918" s="25"/>
      <c r="P918" s="22"/>
      <c r="R918" s="10" t="str" cm="1">
        <f t="array" ref="R918">_xlfn.LET(
  _xlpm.currentRow, ROW(A918),
  IF(
    OR(A918&lt;&gt;"", B918&lt;&gt;"", C918&lt;&gt;"", D918&lt;&gt;"", M918&lt;&gt;"", G918&lt;&gt;"", E918&lt;&gt;"", F918&lt;&gt;"", H918&lt;&gt;"", I918&lt;&gt;"", J918&lt;&gt;"", K918&lt;&gt;"", L918&lt;&gt;"",N918&lt;&gt; "", O918&lt;&gt;"", P918&lt;&gt;""),
    _xlfn.SWITCH(
      TRUE(),
      A918="", "Row "&amp;TEXT(_xlpm.currentRow, "0")&amp;": RM&amp;D Report ID is missing",
      B918="", "Row "&amp;TEXT(_xlpm.currentRow, "0")&amp;": PTO Lift ID is missing",
      C918="", "Row "&amp;TEXT(_xlpm.currentRow, "0")&amp;": Event Start Date is missing",
      D918="", "Row "&amp;TEXT(_xlpm.currentRow, "0")&amp;": Event Start Time is missing",
      G918="", "Row "&amp;TEXT(_xlpm.currentRow, "0")&amp;": Event Type is missing",
      AND(G918&lt;&gt;"RM&amp;D Notification", E918=""), "Row "&amp;TEXT(_xlpm.currentRow, "0")&amp;": Event End Date required when Event Type is not RM&amp;D Notification",
      AND(G918&lt;&gt;"RM&amp;D Notification", F918=""), "Row "&amp;TEXT(_xlpm.currentRow, "0")&amp;": Event End Time required when Event Type is not RM&amp;D Notification",
      AND(G918&lt;&gt;"Servicing", H918=""), "Row "&amp;TEXT(_xlpm.currentRow, "0")&amp;": System required when Event Type is not Servicing",
      AND(H918="Others", I918=""), "Row "&amp;TEXT(_xlpm.currentRow, "0")&amp;": Event Description required when System is Others",
      AND(OR(G918="RM&amp;D Intervention",G918="Callback",G918="Repair / Follow-up"), J918=""), "Row "&amp;TEXT(_xlpm.currentRow, "0")&amp;": Action Type required when Event Type is RM&amp;D Intervention, Callback or Repair/Follow-up",
      AND(OR(G918="RM&amp;D Intervention",G918="Callback",G918="Repair / Follow-up"), K918=""), "Row "&amp;TEXT(_xlpm.currentRow, "0")&amp;": Action Description required when Event Type is RM&amp;D Intervention, Callback or Repair/Follow-up",
      AND(OR(G918="RM&amp;D Intervention",G918="Callback",G918="Servicing",G918="Repair / Follow-up"), M918=""), "Row "&amp;TEXT(_xlpm.currentRow, "0")&amp;": Person Full Name required when Event Type is RM&amp;D Intervention, Callback, Servicing or Repair/Follow-up",
      AND(OR(G918="RM&amp;D Intervention",G918="Callback",G918="Repair / Follow-up"), N918= ""), "Row "&amp;TEXT(_xlpm.currentRow, "0")&amp;": Type of Visit required when Event Type is RM&amp;D Intervention, Callback or Repair/Follow-up",
      AND(OR(G918="RM&amp;D Intervention",G918="Callback",G918="Repair / Follow-up"), O918=""), "Row "&amp;TEXT(_xlpm.currentRow, "0")&amp;": Type of Fault required when Event Type is RM&amp;D Intervention, Callback or Repair/Follow-up",
      AND(E918&lt;&gt;"", E918&lt;C918), "Row "&amp;TEXT(_xlpm.currentRow, "0")&amp;": Event End Date cannot be earlier than Start Date",
      AND(E918=C918, F918&lt;&gt;"", D918&lt;&gt;"", F918&lt;=D918), "Row "&amp;TEXT(_xlpm.currentRow, "0")&amp;": Event End Time must be after Start Time when dates are the same",
      ""
    ),
    ""
  )
)</f>
        <v/>
      </c>
      <c r="S918" s="10"/>
    </row>
    <row r="919" spans="1:19" s="3" customFormat="1" x14ac:dyDescent="0.25">
      <c r="A919" s="22"/>
      <c r="B919" s="22"/>
      <c r="C919" s="23"/>
      <c r="D919" s="24"/>
      <c r="E919" s="23"/>
      <c r="F919" s="24"/>
      <c r="G919" s="25"/>
      <c r="H919" s="25"/>
      <c r="I919" s="22"/>
      <c r="J919" s="25"/>
      <c r="K919" s="26"/>
      <c r="L919" s="22"/>
      <c r="M919" s="22"/>
      <c r="N919" s="25"/>
      <c r="O919" s="25"/>
      <c r="P919" s="22"/>
      <c r="R919" s="10" t="str" cm="1">
        <f t="array" ref="R919">_xlfn.LET(
  _xlpm.currentRow, ROW(A919),
  IF(
    OR(A919&lt;&gt;"", B919&lt;&gt;"", C919&lt;&gt;"", D919&lt;&gt;"", M919&lt;&gt;"", G919&lt;&gt;"", E919&lt;&gt;"", F919&lt;&gt;"", H919&lt;&gt;"", I919&lt;&gt;"", J919&lt;&gt;"", K919&lt;&gt;"", L919&lt;&gt;"",N919&lt;&gt; "", O919&lt;&gt;"", P919&lt;&gt;""),
    _xlfn.SWITCH(
      TRUE(),
      A919="", "Row "&amp;TEXT(_xlpm.currentRow, "0")&amp;": RM&amp;D Report ID is missing",
      B919="", "Row "&amp;TEXT(_xlpm.currentRow, "0")&amp;": PTO Lift ID is missing",
      C919="", "Row "&amp;TEXT(_xlpm.currentRow, "0")&amp;": Event Start Date is missing",
      D919="", "Row "&amp;TEXT(_xlpm.currentRow, "0")&amp;": Event Start Time is missing",
      G919="", "Row "&amp;TEXT(_xlpm.currentRow, "0")&amp;": Event Type is missing",
      AND(G919&lt;&gt;"RM&amp;D Notification", E919=""), "Row "&amp;TEXT(_xlpm.currentRow, "0")&amp;": Event End Date required when Event Type is not RM&amp;D Notification",
      AND(G919&lt;&gt;"RM&amp;D Notification", F919=""), "Row "&amp;TEXT(_xlpm.currentRow, "0")&amp;": Event End Time required when Event Type is not RM&amp;D Notification",
      AND(G919&lt;&gt;"Servicing", H919=""), "Row "&amp;TEXT(_xlpm.currentRow, "0")&amp;": System required when Event Type is not Servicing",
      AND(H919="Others", I919=""), "Row "&amp;TEXT(_xlpm.currentRow, "0")&amp;": Event Description required when System is Others",
      AND(OR(G919="RM&amp;D Intervention",G919="Callback",G919="Repair / Follow-up"), J919=""), "Row "&amp;TEXT(_xlpm.currentRow, "0")&amp;": Action Type required when Event Type is RM&amp;D Intervention, Callback or Repair/Follow-up",
      AND(OR(G919="RM&amp;D Intervention",G919="Callback",G919="Repair / Follow-up"), K919=""), "Row "&amp;TEXT(_xlpm.currentRow, "0")&amp;": Action Description required when Event Type is RM&amp;D Intervention, Callback or Repair/Follow-up",
      AND(OR(G919="RM&amp;D Intervention",G919="Callback",G919="Servicing",G919="Repair / Follow-up"), M919=""), "Row "&amp;TEXT(_xlpm.currentRow, "0")&amp;": Person Full Name required when Event Type is RM&amp;D Intervention, Callback, Servicing or Repair/Follow-up",
      AND(OR(G919="RM&amp;D Intervention",G919="Callback",G919="Repair / Follow-up"), N919= ""), "Row "&amp;TEXT(_xlpm.currentRow, "0")&amp;": Type of Visit required when Event Type is RM&amp;D Intervention, Callback or Repair/Follow-up",
      AND(OR(G919="RM&amp;D Intervention",G919="Callback",G919="Repair / Follow-up"), O919=""), "Row "&amp;TEXT(_xlpm.currentRow, "0")&amp;": Type of Fault required when Event Type is RM&amp;D Intervention, Callback or Repair/Follow-up",
      AND(E919&lt;&gt;"", E919&lt;C919), "Row "&amp;TEXT(_xlpm.currentRow, "0")&amp;": Event End Date cannot be earlier than Start Date",
      AND(E919=C919, F919&lt;&gt;"", D919&lt;&gt;"", F919&lt;=D919), "Row "&amp;TEXT(_xlpm.currentRow, "0")&amp;": Event End Time must be after Start Time when dates are the same",
      ""
    ),
    ""
  )
)</f>
        <v/>
      </c>
      <c r="S919" s="10"/>
    </row>
    <row r="920" spans="1:19" s="3" customFormat="1" x14ac:dyDescent="0.25">
      <c r="A920" s="22"/>
      <c r="B920" s="22"/>
      <c r="C920" s="23"/>
      <c r="D920" s="24"/>
      <c r="E920" s="23"/>
      <c r="F920" s="24"/>
      <c r="G920" s="25"/>
      <c r="H920" s="25"/>
      <c r="I920" s="22"/>
      <c r="J920" s="25"/>
      <c r="K920" s="26"/>
      <c r="L920" s="22"/>
      <c r="M920" s="22"/>
      <c r="N920" s="25"/>
      <c r="O920" s="25"/>
      <c r="P920" s="22"/>
      <c r="R920" s="10" t="str" cm="1">
        <f t="array" ref="R920">_xlfn.LET(
  _xlpm.currentRow, ROW(A920),
  IF(
    OR(A920&lt;&gt;"", B920&lt;&gt;"", C920&lt;&gt;"", D920&lt;&gt;"", M920&lt;&gt;"", G920&lt;&gt;"", E920&lt;&gt;"", F920&lt;&gt;"", H920&lt;&gt;"", I920&lt;&gt;"", J920&lt;&gt;"", K920&lt;&gt;"", L920&lt;&gt;"",N920&lt;&gt; "", O920&lt;&gt;"", P920&lt;&gt;""),
    _xlfn.SWITCH(
      TRUE(),
      A920="", "Row "&amp;TEXT(_xlpm.currentRow, "0")&amp;": RM&amp;D Report ID is missing",
      B920="", "Row "&amp;TEXT(_xlpm.currentRow, "0")&amp;": PTO Lift ID is missing",
      C920="", "Row "&amp;TEXT(_xlpm.currentRow, "0")&amp;": Event Start Date is missing",
      D920="", "Row "&amp;TEXT(_xlpm.currentRow, "0")&amp;": Event Start Time is missing",
      G920="", "Row "&amp;TEXT(_xlpm.currentRow, "0")&amp;": Event Type is missing",
      AND(G920&lt;&gt;"RM&amp;D Notification", E920=""), "Row "&amp;TEXT(_xlpm.currentRow, "0")&amp;": Event End Date required when Event Type is not RM&amp;D Notification",
      AND(G920&lt;&gt;"RM&amp;D Notification", F920=""), "Row "&amp;TEXT(_xlpm.currentRow, "0")&amp;": Event End Time required when Event Type is not RM&amp;D Notification",
      AND(G920&lt;&gt;"Servicing", H920=""), "Row "&amp;TEXT(_xlpm.currentRow, "0")&amp;": System required when Event Type is not Servicing",
      AND(H920="Others", I920=""), "Row "&amp;TEXT(_xlpm.currentRow, "0")&amp;": Event Description required when System is Others",
      AND(OR(G920="RM&amp;D Intervention",G920="Callback",G920="Repair / Follow-up"), J920=""), "Row "&amp;TEXT(_xlpm.currentRow, "0")&amp;": Action Type required when Event Type is RM&amp;D Intervention, Callback or Repair/Follow-up",
      AND(OR(G920="RM&amp;D Intervention",G920="Callback",G920="Repair / Follow-up"), K920=""), "Row "&amp;TEXT(_xlpm.currentRow, "0")&amp;": Action Description required when Event Type is RM&amp;D Intervention, Callback or Repair/Follow-up",
      AND(OR(G920="RM&amp;D Intervention",G920="Callback",G920="Servicing",G920="Repair / Follow-up"), M920=""), "Row "&amp;TEXT(_xlpm.currentRow, "0")&amp;": Person Full Name required when Event Type is RM&amp;D Intervention, Callback, Servicing or Repair/Follow-up",
      AND(OR(G920="RM&amp;D Intervention",G920="Callback",G920="Repair / Follow-up"), N920= ""), "Row "&amp;TEXT(_xlpm.currentRow, "0")&amp;": Type of Visit required when Event Type is RM&amp;D Intervention, Callback or Repair/Follow-up",
      AND(OR(G920="RM&amp;D Intervention",G920="Callback",G920="Repair / Follow-up"), O920=""), "Row "&amp;TEXT(_xlpm.currentRow, "0")&amp;": Type of Fault required when Event Type is RM&amp;D Intervention, Callback or Repair/Follow-up",
      AND(E920&lt;&gt;"", E920&lt;C920), "Row "&amp;TEXT(_xlpm.currentRow, "0")&amp;": Event End Date cannot be earlier than Start Date",
      AND(E920=C920, F920&lt;&gt;"", D920&lt;&gt;"", F920&lt;=D920), "Row "&amp;TEXT(_xlpm.currentRow, "0")&amp;": Event End Time must be after Start Time when dates are the same",
      ""
    ),
    ""
  )
)</f>
        <v/>
      </c>
      <c r="S920" s="10"/>
    </row>
    <row r="921" spans="1:19" s="3" customFormat="1" x14ac:dyDescent="0.25">
      <c r="A921" s="22"/>
      <c r="B921" s="22"/>
      <c r="C921" s="23"/>
      <c r="D921" s="24"/>
      <c r="E921" s="23"/>
      <c r="F921" s="24"/>
      <c r="G921" s="25"/>
      <c r="H921" s="25"/>
      <c r="I921" s="22"/>
      <c r="J921" s="25"/>
      <c r="K921" s="26"/>
      <c r="L921" s="22"/>
      <c r="M921" s="22"/>
      <c r="N921" s="25"/>
      <c r="O921" s="25"/>
      <c r="P921" s="22"/>
      <c r="R921" s="10" t="str" cm="1">
        <f t="array" ref="R921">_xlfn.LET(
  _xlpm.currentRow, ROW(A921),
  IF(
    OR(A921&lt;&gt;"", B921&lt;&gt;"", C921&lt;&gt;"", D921&lt;&gt;"", M921&lt;&gt;"", G921&lt;&gt;"", E921&lt;&gt;"", F921&lt;&gt;"", H921&lt;&gt;"", I921&lt;&gt;"", J921&lt;&gt;"", K921&lt;&gt;"", L921&lt;&gt;"",N921&lt;&gt; "", O921&lt;&gt;"", P921&lt;&gt;""),
    _xlfn.SWITCH(
      TRUE(),
      A921="", "Row "&amp;TEXT(_xlpm.currentRow, "0")&amp;": RM&amp;D Report ID is missing",
      B921="", "Row "&amp;TEXT(_xlpm.currentRow, "0")&amp;": PTO Lift ID is missing",
      C921="", "Row "&amp;TEXT(_xlpm.currentRow, "0")&amp;": Event Start Date is missing",
      D921="", "Row "&amp;TEXT(_xlpm.currentRow, "0")&amp;": Event Start Time is missing",
      G921="", "Row "&amp;TEXT(_xlpm.currentRow, "0")&amp;": Event Type is missing",
      AND(G921&lt;&gt;"RM&amp;D Notification", E921=""), "Row "&amp;TEXT(_xlpm.currentRow, "0")&amp;": Event End Date required when Event Type is not RM&amp;D Notification",
      AND(G921&lt;&gt;"RM&amp;D Notification", F921=""), "Row "&amp;TEXT(_xlpm.currentRow, "0")&amp;": Event End Time required when Event Type is not RM&amp;D Notification",
      AND(G921&lt;&gt;"Servicing", H921=""), "Row "&amp;TEXT(_xlpm.currentRow, "0")&amp;": System required when Event Type is not Servicing",
      AND(H921="Others", I921=""), "Row "&amp;TEXT(_xlpm.currentRow, "0")&amp;": Event Description required when System is Others",
      AND(OR(G921="RM&amp;D Intervention",G921="Callback",G921="Repair / Follow-up"), J921=""), "Row "&amp;TEXT(_xlpm.currentRow, "0")&amp;": Action Type required when Event Type is RM&amp;D Intervention, Callback or Repair/Follow-up",
      AND(OR(G921="RM&amp;D Intervention",G921="Callback",G921="Repair / Follow-up"), K921=""), "Row "&amp;TEXT(_xlpm.currentRow, "0")&amp;": Action Description required when Event Type is RM&amp;D Intervention, Callback or Repair/Follow-up",
      AND(OR(G921="RM&amp;D Intervention",G921="Callback",G921="Servicing",G921="Repair / Follow-up"), M921=""), "Row "&amp;TEXT(_xlpm.currentRow, "0")&amp;": Person Full Name required when Event Type is RM&amp;D Intervention, Callback, Servicing or Repair/Follow-up",
      AND(OR(G921="RM&amp;D Intervention",G921="Callback",G921="Repair / Follow-up"), N921= ""), "Row "&amp;TEXT(_xlpm.currentRow, "0")&amp;": Type of Visit required when Event Type is RM&amp;D Intervention, Callback or Repair/Follow-up",
      AND(OR(G921="RM&amp;D Intervention",G921="Callback",G921="Repair / Follow-up"), O921=""), "Row "&amp;TEXT(_xlpm.currentRow, "0")&amp;": Type of Fault required when Event Type is RM&amp;D Intervention, Callback or Repair/Follow-up",
      AND(E921&lt;&gt;"", E921&lt;C921), "Row "&amp;TEXT(_xlpm.currentRow, "0")&amp;": Event End Date cannot be earlier than Start Date",
      AND(E921=C921, F921&lt;&gt;"", D921&lt;&gt;"", F921&lt;=D921), "Row "&amp;TEXT(_xlpm.currentRow, "0")&amp;": Event End Time must be after Start Time when dates are the same",
      ""
    ),
    ""
  )
)</f>
        <v/>
      </c>
      <c r="S921" s="10"/>
    </row>
    <row r="922" spans="1:19" s="3" customFormat="1" x14ac:dyDescent="0.25">
      <c r="A922" s="22"/>
      <c r="B922" s="22"/>
      <c r="C922" s="23"/>
      <c r="D922" s="24"/>
      <c r="E922" s="23"/>
      <c r="F922" s="24"/>
      <c r="G922" s="25"/>
      <c r="H922" s="25"/>
      <c r="I922" s="22"/>
      <c r="J922" s="25"/>
      <c r="K922" s="26"/>
      <c r="L922" s="22"/>
      <c r="M922" s="22"/>
      <c r="N922" s="25"/>
      <c r="O922" s="25"/>
      <c r="P922" s="22"/>
      <c r="R922" s="10" t="str" cm="1">
        <f t="array" ref="R922">_xlfn.LET(
  _xlpm.currentRow, ROW(A922),
  IF(
    OR(A922&lt;&gt;"", B922&lt;&gt;"", C922&lt;&gt;"", D922&lt;&gt;"", M922&lt;&gt;"", G922&lt;&gt;"", E922&lt;&gt;"", F922&lt;&gt;"", H922&lt;&gt;"", I922&lt;&gt;"", J922&lt;&gt;"", K922&lt;&gt;"", L922&lt;&gt;"",N922&lt;&gt; "", O922&lt;&gt;"", P922&lt;&gt;""),
    _xlfn.SWITCH(
      TRUE(),
      A922="", "Row "&amp;TEXT(_xlpm.currentRow, "0")&amp;": RM&amp;D Report ID is missing",
      B922="", "Row "&amp;TEXT(_xlpm.currentRow, "0")&amp;": PTO Lift ID is missing",
      C922="", "Row "&amp;TEXT(_xlpm.currentRow, "0")&amp;": Event Start Date is missing",
      D922="", "Row "&amp;TEXT(_xlpm.currentRow, "0")&amp;": Event Start Time is missing",
      G922="", "Row "&amp;TEXT(_xlpm.currentRow, "0")&amp;": Event Type is missing",
      AND(G922&lt;&gt;"RM&amp;D Notification", E922=""), "Row "&amp;TEXT(_xlpm.currentRow, "0")&amp;": Event End Date required when Event Type is not RM&amp;D Notification",
      AND(G922&lt;&gt;"RM&amp;D Notification", F922=""), "Row "&amp;TEXT(_xlpm.currentRow, "0")&amp;": Event End Time required when Event Type is not RM&amp;D Notification",
      AND(G922&lt;&gt;"Servicing", H922=""), "Row "&amp;TEXT(_xlpm.currentRow, "0")&amp;": System required when Event Type is not Servicing",
      AND(H922="Others", I922=""), "Row "&amp;TEXT(_xlpm.currentRow, "0")&amp;": Event Description required when System is Others",
      AND(OR(G922="RM&amp;D Intervention",G922="Callback",G922="Repair / Follow-up"), J922=""), "Row "&amp;TEXT(_xlpm.currentRow, "0")&amp;": Action Type required when Event Type is RM&amp;D Intervention, Callback or Repair/Follow-up",
      AND(OR(G922="RM&amp;D Intervention",G922="Callback",G922="Repair / Follow-up"), K922=""), "Row "&amp;TEXT(_xlpm.currentRow, "0")&amp;": Action Description required when Event Type is RM&amp;D Intervention, Callback or Repair/Follow-up",
      AND(OR(G922="RM&amp;D Intervention",G922="Callback",G922="Servicing",G922="Repair / Follow-up"), M922=""), "Row "&amp;TEXT(_xlpm.currentRow, "0")&amp;": Person Full Name required when Event Type is RM&amp;D Intervention, Callback, Servicing or Repair/Follow-up",
      AND(OR(G922="RM&amp;D Intervention",G922="Callback",G922="Repair / Follow-up"), N922= ""), "Row "&amp;TEXT(_xlpm.currentRow, "0")&amp;": Type of Visit required when Event Type is RM&amp;D Intervention, Callback or Repair/Follow-up",
      AND(OR(G922="RM&amp;D Intervention",G922="Callback",G922="Repair / Follow-up"), O922=""), "Row "&amp;TEXT(_xlpm.currentRow, "0")&amp;": Type of Fault required when Event Type is RM&amp;D Intervention, Callback or Repair/Follow-up",
      AND(E922&lt;&gt;"", E922&lt;C922), "Row "&amp;TEXT(_xlpm.currentRow, "0")&amp;": Event End Date cannot be earlier than Start Date",
      AND(E922=C922, F922&lt;&gt;"", D922&lt;&gt;"", F922&lt;=D922), "Row "&amp;TEXT(_xlpm.currentRow, "0")&amp;": Event End Time must be after Start Time when dates are the same",
      ""
    ),
    ""
  )
)</f>
        <v/>
      </c>
      <c r="S922" s="10"/>
    </row>
    <row r="923" spans="1:19" s="3" customFormat="1" x14ac:dyDescent="0.25">
      <c r="A923" s="22"/>
      <c r="B923" s="22"/>
      <c r="C923" s="23"/>
      <c r="D923" s="24"/>
      <c r="E923" s="23"/>
      <c r="F923" s="24"/>
      <c r="G923" s="25"/>
      <c r="H923" s="25"/>
      <c r="I923" s="22"/>
      <c r="J923" s="25"/>
      <c r="K923" s="26"/>
      <c r="L923" s="22"/>
      <c r="M923" s="22"/>
      <c r="N923" s="25"/>
      <c r="O923" s="25"/>
      <c r="P923" s="22"/>
      <c r="R923" s="10" t="str" cm="1">
        <f t="array" ref="R923">_xlfn.LET(
  _xlpm.currentRow, ROW(A923),
  IF(
    OR(A923&lt;&gt;"", B923&lt;&gt;"", C923&lt;&gt;"", D923&lt;&gt;"", M923&lt;&gt;"", G923&lt;&gt;"", E923&lt;&gt;"", F923&lt;&gt;"", H923&lt;&gt;"", I923&lt;&gt;"", J923&lt;&gt;"", K923&lt;&gt;"", L923&lt;&gt;"",N923&lt;&gt; "", O923&lt;&gt;"", P923&lt;&gt;""),
    _xlfn.SWITCH(
      TRUE(),
      A923="", "Row "&amp;TEXT(_xlpm.currentRow, "0")&amp;": RM&amp;D Report ID is missing",
      B923="", "Row "&amp;TEXT(_xlpm.currentRow, "0")&amp;": PTO Lift ID is missing",
      C923="", "Row "&amp;TEXT(_xlpm.currentRow, "0")&amp;": Event Start Date is missing",
      D923="", "Row "&amp;TEXT(_xlpm.currentRow, "0")&amp;": Event Start Time is missing",
      G923="", "Row "&amp;TEXT(_xlpm.currentRow, "0")&amp;": Event Type is missing",
      AND(G923&lt;&gt;"RM&amp;D Notification", E923=""), "Row "&amp;TEXT(_xlpm.currentRow, "0")&amp;": Event End Date required when Event Type is not RM&amp;D Notification",
      AND(G923&lt;&gt;"RM&amp;D Notification", F923=""), "Row "&amp;TEXT(_xlpm.currentRow, "0")&amp;": Event End Time required when Event Type is not RM&amp;D Notification",
      AND(G923&lt;&gt;"Servicing", H923=""), "Row "&amp;TEXT(_xlpm.currentRow, "0")&amp;": System required when Event Type is not Servicing",
      AND(H923="Others", I923=""), "Row "&amp;TEXT(_xlpm.currentRow, "0")&amp;": Event Description required when System is Others",
      AND(OR(G923="RM&amp;D Intervention",G923="Callback",G923="Repair / Follow-up"), J923=""), "Row "&amp;TEXT(_xlpm.currentRow, "0")&amp;": Action Type required when Event Type is RM&amp;D Intervention, Callback or Repair/Follow-up",
      AND(OR(G923="RM&amp;D Intervention",G923="Callback",G923="Repair / Follow-up"), K923=""), "Row "&amp;TEXT(_xlpm.currentRow, "0")&amp;": Action Description required when Event Type is RM&amp;D Intervention, Callback or Repair/Follow-up",
      AND(OR(G923="RM&amp;D Intervention",G923="Callback",G923="Servicing",G923="Repair / Follow-up"), M923=""), "Row "&amp;TEXT(_xlpm.currentRow, "0")&amp;": Person Full Name required when Event Type is RM&amp;D Intervention, Callback, Servicing or Repair/Follow-up",
      AND(OR(G923="RM&amp;D Intervention",G923="Callback",G923="Repair / Follow-up"), N923= ""), "Row "&amp;TEXT(_xlpm.currentRow, "0")&amp;": Type of Visit required when Event Type is RM&amp;D Intervention, Callback or Repair/Follow-up",
      AND(OR(G923="RM&amp;D Intervention",G923="Callback",G923="Repair / Follow-up"), O923=""), "Row "&amp;TEXT(_xlpm.currentRow, "0")&amp;": Type of Fault required when Event Type is RM&amp;D Intervention, Callback or Repair/Follow-up",
      AND(E923&lt;&gt;"", E923&lt;C923), "Row "&amp;TEXT(_xlpm.currentRow, "0")&amp;": Event End Date cannot be earlier than Start Date",
      AND(E923=C923, F923&lt;&gt;"", D923&lt;&gt;"", F923&lt;=D923), "Row "&amp;TEXT(_xlpm.currentRow, "0")&amp;": Event End Time must be after Start Time when dates are the same",
      ""
    ),
    ""
  )
)</f>
        <v/>
      </c>
      <c r="S923" s="10"/>
    </row>
    <row r="924" spans="1:19" s="3" customFormat="1" x14ac:dyDescent="0.25">
      <c r="A924" s="22"/>
      <c r="B924" s="22"/>
      <c r="C924" s="23"/>
      <c r="D924" s="24"/>
      <c r="E924" s="23"/>
      <c r="F924" s="24"/>
      <c r="G924" s="25"/>
      <c r="H924" s="25"/>
      <c r="I924" s="22"/>
      <c r="J924" s="25"/>
      <c r="K924" s="26"/>
      <c r="L924" s="22"/>
      <c r="M924" s="22"/>
      <c r="N924" s="25"/>
      <c r="O924" s="25"/>
      <c r="P924" s="22"/>
      <c r="R924" s="10" t="str" cm="1">
        <f t="array" ref="R924">_xlfn.LET(
  _xlpm.currentRow, ROW(A924),
  IF(
    OR(A924&lt;&gt;"", B924&lt;&gt;"", C924&lt;&gt;"", D924&lt;&gt;"", M924&lt;&gt;"", G924&lt;&gt;"", E924&lt;&gt;"", F924&lt;&gt;"", H924&lt;&gt;"", I924&lt;&gt;"", J924&lt;&gt;"", K924&lt;&gt;"", L924&lt;&gt;"",N924&lt;&gt; "", O924&lt;&gt;"", P924&lt;&gt;""),
    _xlfn.SWITCH(
      TRUE(),
      A924="", "Row "&amp;TEXT(_xlpm.currentRow, "0")&amp;": RM&amp;D Report ID is missing",
      B924="", "Row "&amp;TEXT(_xlpm.currentRow, "0")&amp;": PTO Lift ID is missing",
      C924="", "Row "&amp;TEXT(_xlpm.currentRow, "0")&amp;": Event Start Date is missing",
      D924="", "Row "&amp;TEXT(_xlpm.currentRow, "0")&amp;": Event Start Time is missing",
      G924="", "Row "&amp;TEXT(_xlpm.currentRow, "0")&amp;": Event Type is missing",
      AND(G924&lt;&gt;"RM&amp;D Notification", E924=""), "Row "&amp;TEXT(_xlpm.currentRow, "0")&amp;": Event End Date required when Event Type is not RM&amp;D Notification",
      AND(G924&lt;&gt;"RM&amp;D Notification", F924=""), "Row "&amp;TEXT(_xlpm.currentRow, "0")&amp;": Event End Time required when Event Type is not RM&amp;D Notification",
      AND(G924&lt;&gt;"Servicing", H924=""), "Row "&amp;TEXT(_xlpm.currentRow, "0")&amp;": System required when Event Type is not Servicing",
      AND(H924="Others", I924=""), "Row "&amp;TEXT(_xlpm.currentRow, "0")&amp;": Event Description required when System is Others",
      AND(OR(G924="RM&amp;D Intervention",G924="Callback",G924="Repair / Follow-up"), J924=""), "Row "&amp;TEXT(_xlpm.currentRow, "0")&amp;": Action Type required when Event Type is RM&amp;D Intervention, Callback or Repair/Follow-up",
      AND(OR(G924="RM&amp;D Intervention",G924="Callback",G924="Repair / Follow-up"), K924=""), "Row "&amp;TEXT(_xlpm.currentRow, "0")&amp;": Action Description required when Event Type is RM&amp;D Intervention, Callback or Repair/Follow-up",
      AND(OR(G924="RM&amp;D Intervention",G924="Callback",G924="Servicing",G924="Repair / Follow-up"), M924=""), "Row "&amp;TEXT(_xlpm.currentRow, "0")&amp;": Person Full Name required when Event Type is RM&amp;D Intervention, Callback, Servicing or Repair/Follow-up",
      AND(OR(G924="RM&amp;D Intervention",G924="Callback",G924="Repair / Follow-up"), N924= ""), "Row "&amp;TEXT(_xlpm.currentRow, "0")&amp;": Type of Visit required when Event Type is RM&amp;D Intervention, Callback or Repair/Follow-up",
      AND(OR(G924="RM&amp;D Intervention",G924="Callback",G924="Repair / Follow-up"), O924=""), "Row "&amp;TEXT(_xlpm.currentRow, "0")&amp;": Type of Fault required when Event Type is RM&amp;D Intervention, Callback or Repair/Follow-up",
      AND(E924&lt;&gt;"", E924&lt;C924), "Row "&amp;TEXT(_xlpm.currentRow, "0")&amp;": Event End Date cannot be earlier than Start Date",
      AND(E924=C924, F924&lt;&gt;"", D924&lt;&gt;"", F924&lt;=D924), "Row "&amp;TEXT(_xlpm.currentRow, "0")&amp;": Event End Time must be after Start Time when dates are the same",
      ""
    ),
    ""
  )
)</f>
        <v/>
      </c>
      <c r="S924" s="10"/>
    </row>
    <row r="925" spans="1:19" s="3" customFormat="1" x14ac:dyDescent="0.25">
      <c r="A925" s="22"/>
      <c r="B925" s="22"/>
      <c r="C925" s="23"/>
      <c r="D925" s="24"/>
      <c r="E925" s="23"/>
      <c r="F925" s="24"/>
      <c r="G925" s="25"/>
      <c r="H925" s="25"/>
      <c r="I925" s="22"/>
      <c r="J925" s="25"/>
      <c r="K925" s="26"/>
      <c r="L925" s="22"/>
      <c r="M925" s="22"/>
      <c r="N925" s="25"/>
      <c r="O925" s="25"/>
      <c r="P925" s="22"/>
      <c r="R925" s="10" t="str" cm="1">
        <f t="array" ref="R925">_xlfn.LET(
  _xlpm.currentRow, ROW(A925),
  IF(
    OR(A925&lt;&gt;"", B925&lt;&gt;"", C925&lt;&gt;"", D925&lt;&gt;"", M925&lt;&gt;"", G925&lt;&gt;"", E925&lt;&gt;"", F925&lt;&gt;"", H925&lt;&gt;"", I925&lt;&gt;"", J925&lt;&gt;"", K925&lt;&gt;"", L925&lt;&gt;"",N925&lt;&gt; "", O925&lt;&gt;"", P925&lt;&gt;""),
    _xlfn.SWITCH(
      TRUE(),
      A925="", "Row "&amp;TEXT(_xlpm.currentRow, "0")&amp;": RM&amp;D Report ID is missing",
      B925="", "Row "&amp;TEXT(_xlpm.currentRow, "0")&amp;": PTO Lift ID is missing",
      C925="", "Row "&amp;TEXT(_xlpm.currentRow, "0")&amp;": Event Start Date is missing",
      D925="", "Row "&amp;TEXT(_xlpm.currentRow, "0")&amp;": Event Start Time is missing",
      G925="", "Row "&amp;TEXT(_xlpm.currentRow, "0")&amp;": Event Type is missing",
      AND(G925&lt;&gt;"RM&amp;D Notification", E925=""), "Row "&amp;TEXT(_xlpm.currentRow, "0")&amp;": Event End Date required when Event Type is not RM&amp;D Notification",
      AND(G925&lt;&gt;"RM&amp;D Notification", F925=""), "Row "&amp;TEXT(_xlpm.currentRow, "0")&amp;": Event End Time required when Event Type is not RM&amp;D Notification",
      AND(G925&lt;&gt;"Servicing", H925=""), "Row "&amp;TEXT(_xlpm.currentRow, "0")&amp;": System required when Event Type is not Servicing",
      AND(H925="Others", I925=""), "Row "&amp;TEXT(_xlpm.currentRow, "0")&amp;": Event Description required when System is Others",
      AND(OR(G925="RM&amp;D Intervention",G925="Callback",G925="Repair / Follow-up"), J925=""), "Row "&amp;TEXT(_xlpm.currentRow, "0")&amp;": Action Type required when Event Type is RM&amp;D Intervention, Callback or Repair/Follow-up",
      AND(OR(G925="RM&amp;D Intervention",G925="Callback",G925="Repair / Follow-up"), K925=""), "Row "&amp;TEXT(_xlpm.currentRow, "0")&amp;": Action Description required when Event Type is RM&amp;D Intervention, Callback or Repair/Follow-up",
      AND(OR(G925="RM&amp;D Intervention",G925="Callback",G925="Servicing",G925="Repair / Follow-up"), M925=""), "Row "&amp;TEXT(_xlpm.currentRow, "0")&amp;": Person Full Name required when Event Type is RM&amp;D Intervention, Callback, Servicing or Repair/Follow-up",
      AND(OR(G925="RM&amp;D Intervention",G925="Callback",G925="Repair / Follow-up"), N925= ""), "Row "&amp;TEXT(_xlpm.currentRow, "0")&amp;": Type of Visit required when Event Type is RM&amp;D Intervention, Callback or Repair/Follow-up",
      AND(OR(G925="RM&amp;D Intervention",G925="Callback",G925="Repair / Follow-up"), O925=""), "Row "&amp;TEXT(_xlpm.currentRow, "0")&amp;": Type of Fault required when Event Type is RM&amp;D Intervention, Callback or Repair/Follow-up",
      AND(E925&lt;&gt;"", E925&lt;C925), "Row "&amp;TEXT(_xlpm.currentRow, "0")&amp;": Event End Date cannot be earlier than Start Date",
      AND(E925=C925, F925&lt;&gt;"", D925&lt;&gt;"", F925&lt;=D925), "Row "&amp;TEXT(_xlpm.currentRow, "0")&amp;": Event End Time must be after Start Time when dates are the same",
      ""
    ),
    ""
  )
)</f>
        <v/>
      </c>
      <c r="S925" s="10"/>
    </row>
    <row r="926" spans="1:19" s="3" customFormat="1" x14ac:dyDescent="0.25">
      <c r="A926" s="22"/>
      <c r="B926" s="22"/>
      <c r="C926" s="23"/>
      <c r="D926" s="24"/>
      <c r="E926" s="23"/>
      <c r="F926" s="24"/>
      <c r="G926" s="25"/>
      <c r="H926" s="25"/>
      <c r="I926" s="22"/>
      <c r="J926" s="25"/>
      <c r="K926" s="26"/>
      <c r="L926" s="22"/>
      <c r="M926" s="22"/>
      <c r="N926" s="25"/>
      <c r="O926" s="25"/>
      <c r="P926" s="22"/>
      <c r="R926" s="10" t="str" cm="1">
        <f t="array" ref="R926">_xlfn.LET(
  _xlpm.currentRow, ROW(A926),
  IF(
    OR(A926&lt;&gt;"", B926&lt;&gt;"", C926&lt;&gt;"", D926&lt;&gt;"", M926&lt;&gt;"", G926&lt;&gt;"", E926&lt;&gt;"", F926&lt;&gt;"", H926&lt;&gt;"", I926&lt;&gt;"", J926&lt;&gt;"", K926&lt;&gt;"", L926&lt;&gt;"",N926&lt;&gt; "", O926&lt;&gt;"", P926&lt;&gt;""),
    _xlfn.SWITCH(
      TRUE(),
      A926="", "Row "&amp;TEXT(_xlpm.currentRow, "0")&amp;": RM&amp;D Report ID is missing",
      B926="", "Row "&amp;TEXT(_xlpm.currentRow, "0")&amp;": PTO Lift ID is missing",
      C926="", "Row "&amp;TEXT(_xlpm.currentRow, "0")&amp;": Event Start Date is missing",
      D926="", "Row "&amp;TEXT(_xlpm.currentRow, "0")&amp;": Event Start Time is missing",
      G926="", "Row "&amp;TEXT(_xlpm.currentRow, "0")&amp;": Event Type is missing",
      AND(G926&lt;&gt;"RM&amp;D Notification", E926=""), "Row "&amp;TEXT(_xlpm.currentRow, "0")&amp;": Event End Date required when Event Type is not RM&amp;D Notification",
      AND(G926&lt;&gt;"RM&amp;D Notification", F926=""), "Row "&amp;TEXT(_xlpm.currentRow, "0")&amp;": Event End Time required when Event Type is not RM&amp;D Notification",
      AND(G926&lt;&gt;"Servicing", H926=""), "Row "&amp;TEXT(_xlpm.currentRow, "0")&amp;": System required when Event Type is not Servicing",
      AND(H926="Others", I926=""), "Row "&amp;TEXT(_xlpm.currentRow, "0")&amp;": Event Description required when System is Others",
      AND(OR(G926="RM&amp;D Intervention",G926="Callback",G926="Repair / Follow-up"), J926=""), "Row "&amp;TEXT(_xlpm.currentRow, "0")&amp;": Action Type required when Event Type is RM&amp;D Intervention, Callback or Repair/Follow-up",
      AND(OR(G926="RM&amp;D Intervention",G926="Callback",G926="Repair / Follow-up"), K926=""), "Row "&amp;TEXT(_xlpm.currentRow, "0")&amp;": Action Description required when Event Type is RM&amp;D Intervention, Callback or Repair/Follow-up",
      AND(OR(G926="RM&amp;D Intervention",G926="Callback",G926="Servicing",G926="Repair / Follow-up"), M926=""), "Row "&amp;TEXT(_xlpm.currentRow, "0")&amp;": Person Full Name required when Event Type is RM&amp;D Intervention, Callback, Servicing or Repair/Follow-up",
      AND(OR(G926="RM&amp;D Intervention",G926="Callback",G926="Repair / Follow-up"), N926= ""), "Row "&amp;TEXT(_xlpm.currentRow, "0")&amp;": Type of Visit required when Event Type is RM&amp;D Intervention, Callback or Repair/Follow-up",
      AND(OR(G926="RM&amp;D Intervention",G926="Callback",G926="Repair / Follow-up"), O926=""), "Row "&amp;TEXT(_xlpm.currentRow, "0")&amp;": Type of Fault required when Event Type is RM&amp;D Intervention, Callback or Repair/Follow-up",
      AND(E926&lt;&gt;"", E926&lt;C926), "Row "&amp;TEXT(_xlpm.currentRow, "0")&amp;": Event End Date cannot be earlier than Start Date",
      AND(E926=C926, F926&lt;&gt;"", D926&lt;&gt;"", F926&lt;=D926), "Row "&amp;TEXT(_xlpm.currentRow, "0")&amp;": Event End Time must be after Start Time when dates are the same",
      ""
    ),
    ""
  )
)</f>
        <v/>
      </c>
      <c r="S926" s="10"/>
    </row>
    <row r="927" spans="1:19" s="3" customFormat="1" x14ac:dyDescent="0.25">
      <c r="A927" s="22"/>
      <c r="B927" s="22"/>
      <c r="C927" s="23"/>
      <c r="D927" s="24"/>
      <c r="E927" s="23"/>
      <c r="F927" s="24"/>
      <c r="G927" s="25"/>
      <c r="H927" s="25"/>
      <c r="I927" s="22"/>
      <c r="J927" s="25"/>
      <c r="K927" s="26"/>
      <c r="L927" s="22"/>
      <c r="M927" s="22"/>
      <c r="N927" s="25"/>
      <c r="O927" s="25"/>
      <c r="P927" s="22"/>
      <c r="R927" s="10" t="str" cm="1">
        <f t="array" ref="R927">_xlfn.LET(
  _xlpm.currentRow, ROW(A927),
  IF(
    OR(A927&lt;&gt;"", B927&lt;&gt;"", C927&lt;&gt;"", D927&lt;&gt;"", M927&lt;&gt;"", G927&lt;&gt;"", E927&lt;&gt;"", F927&lt;&gt;"", H927&lt;&gt;"", I927&lt;&gt;"", J927&lt;&gt;"", K927&lt;&gt;"", L927&lt;&gt;"",N927&lt;&gt; "", O927&lt;&gt;"", P927&lt;&gt;""),
    _xlfn.SWITCH(
      TRUE(),
      A927="", "Row "&amp;TEXT(_xlpm.currentRow, "0")&amp;": RM&amp;D Report ID is missing",
      B927="", "Row "&amp;TEXT(_xlpm.currentRow, "0")&amp;": PTO Lift ID is missing",
      C927="", "Row "&amp;TEXT(_xlpm.currentRow, "0")&amp;": Event Start Date is missing",
      D927="", "Row "&amp;TEXT(_xlpm.currentRow, "0")&amp;": Event Start Time is missing",
      G927="", "Row "&amp;TEXT(_xlpm.currentRow, "0")&amp;": Event Type is missing",
      AND(G927&lt;&gt;"RM&amp;D Notification", E927=""), "Row "&amp;TEXT(_xlpm.currentRow, "0")&amp;": Event End Date required when Event Type is not RM&amp;D Notification",
      AND(G927&lt;&gt;"RM&amp;D Notification", F927=""), "Row "&amp;TEXT(_xlpm.currentRow, "0")&amp;": Event End Time required when Event Type is not RM&amp;D Notification",
      AND(G927&lt;&gt;"Servicing", H927=""), "Row "&amp;TEXT(_xlpm.currentRow, "0")&amp;": System required when Event Type is not Servicing",
      AND(H927="Others", I927=""), "Row "&amp;TEXT(_xlpm.currentRow, "0")&amp;": Event Description required when System is Others",
      AND(OR(G927="RM&amp;D Intervention",G927="Callback",G927="Repair / Follow-up"), J927=""), "Row "&amp;TEXT(_xlpm.currentRow, "0")&amp;": Action Type required when Event Type is RM&amp;D Intervention, Callback or Repair/Follow-up",
      AND(OR(G927="RM&amp;D Intervention",G927="Callback",G927="Repair / Follow-up"), K927=""), "Row "&amp;TEXT(_xlpm.currentRow, "0")&amp;": Action Description required when Event Type is RM&amp;D Intervention, Callback or Repair/Follow-up",
      AND(OR(G927="RM&amp;D Intervention",G927="Callback",G927="Servicing",G927="Repair / Follow-up"), M927=""), "Row "&amp;TEXT(_xlpm.currentRow, "0")&amp;": Person Full Name required when Event Type is RM&amp;D Intervention, Callback, Servicing or Repair/Follow-up",
      AND(OR(G927="RM&amp;D Intervention",G927="Callback",G927="Repair / Follow-up"), N927= ""), "Row "&amp;TEXT(_xlpm.currentRow, "0")&amp;": Type of Visit required when Event Type is RM&amp;D Intervention, Callback or Repair/Follow-up",
      AND(OR(G927="RM&amp;D Intervention",G927="Callback",G927="Repair / Follow-up"), O927=""), "Row "&amp;TEXT(_xlpm.currentRow, "0")&amp;": Type of Fault required when Event Type is RM&amp;D Intervention, Callback or Repair/Follow-up",
      AND(E927&lt;&gt;"", E927&lt;C927), "Row "&amp;TEXT(_xlpm.currentRow, "0")&amp;": Event End Date cannot be earlier than Start Date",
      AND(E927=C927, F927&lt;&gt;"", D927&lt;&gt;"", F927&lt;=D927), "Row "&amp;TEXT(_xlpm.currentRow, "0")&amp;": Event End Time must be after Start Time when dates are the same",
      ""
    ),
    ""
  )
)</f>
        <v/>
      </c>
      <c r="S927" s="10"/>
    </row>
    <row r="928" spans="1:19" s="3" customFormat="1" x14ac:dyDescent="0.25">
      <c r="A928" s="22"/>
      <c r="B928" s="22"/>
      <c r="C928" s="23"/>
      <c r="D928" s="24"/>
      <c r="E928" s="23"/>
      <c r="F928" s="24"/>
      <c r="G928" s="25"/>
      <c r="H928" s="25"/>
      <c r="I928" s="22"/>
      <c r="J928" s="25"/>
      <c r="K928" s="26"/>
      <c r="L928" s="22"/>
      <c r="M928" s="22"/>
      <c r="N928" s="25"/>
      <c r="O928" s="25"/>
      <c r="P928" s="22"/>
      <c r="R928" s="10" t="str" cm="1">
        <f t="array" ref="R928">_xlfn.LET(
  _xlpm.currentRow, ROW(A928),
  IF(
    OR(A928&lt;&gt;"", B928&lt;&gt;"", C928&lt;&gt;"", D928&lt;&gt;"", M928&lt;&gt;"", G928&lt;&gt;"", E928&lt;&gt;"", F928&lt;&gt;"", H928&lt;&gt;"", I928&lt;&gt;"", J928&lt;&gt;"", K928&lt;&gt;"", L928&lt;&gt;"",N928&lt;&gt; "", O928&lt;&gt;"", P928&lt;&gt;""),
    _xlfn.SWITCH(
      TRUE(),
      A928="", "Row "&amp;TEXT(_xlpm.currentRow, "0")&amp;": RM&amp;D Report ID is missing",
      B928="", "Row "&amp;TEXT(_xlpm.currentRow, "0")&amp;": PTO Lift ID is missing",
      C928="", "Row "&amp;TEXT(_xlpm.currentRow, "0")&amp;": Event Start Date is missing",
      D928="", "Row "&amp;TEXT(_xlpm.currentRow, "0")&amp;": Event Start Time is missing",
      G928="", "Row "&amp;TEXT(_xlpm.currentRow, "0")&amp;": Event Type is missing",
      AND(G928&lt;&gt;"RM&amp;D Notification", E928=""), "Row "&amp;TEXT(_xlpm.currentRow, "0")&amp;": Event End Date required when Event Type is not RM&amp;D Notification",
      AND(G928&lt;&gt;"RM&amp;D Notification", F928=""), "Row "&amp;TEXT(_xlpm.currentRow, "0")&amp;": Event End Time required when Event Type is not RM&amp;D Notification",
      AND(G928&lt;&gt;"Servicing", H928=""), "Row "&amp;TEXT(_xlpm.currentRow, "0")&amp;": System required when Event Type is not Servicing",
      AND(H928="Others", I928=""), "Row "&amp;TEXT(_xlpm.currentRow, "0")&amp;": Event Description required when System is Others",
      AND(OR(G928="RM&amp;D Intervention",G928="Callback",G928="Repair / Follow-up"), J928=""), "Row "&amp;TEXT(_xlpm.currentRow, "0")&amp;": Action Type required when Event Type is RM&amp;D Intervention, Callback or Repair/Follow-up",
      AND(OR(G928="RM&amp;D Intervention",G928="Callback",G928="Repair / Follow-up"), K928=""), "Row "&amp;TEXT(_xlpm.currentRow, "0")&amp;": Action Description required when Event Type is RM&amp;D Intervention, Callback or Repair/Follow-up",
      AND(OR(G928="RM&amp;D Intervention",G928="Callback",G928="Servicing",G928="Repair / Follow-up"), M928=""), "Row "&amp;TEXT(_xlpm.currentRow, "0")&amp;": Person Full Name required when Event Type is RM&amp;D Intervention, Callback, Servicing or Repair/Follow-up",
      AND(OR(G928="RM&amp;D Intervention",G928="Callback",G928="Repair / Follow-up"), N928= ""), "Row "&amp;TEXT(_xlpm.currentRow, "0")&amp;": Type of Visit required when Event Type is RM&amp;D Intervention, Callback or Repair/Follow-up",
      AND(OR(G928="RM&amp;D Intervention",G928="Callback",G928="Repair / Follow-up"), O928=""), "Row "&amp;TEXT(_xlpm.currentRow, "0")&amp;": Type of Fault required when Event Type is RM&amp;D Intervention, Callback or Repair/Follow-up",
      AND(E928&lt;&gt;"", E928&lt;C928), "Row "&amp;TEXT(_xlpm.currentRow, "0")&amp;": Event End Date cannot be earlier than Start Date",
      AND(E928=C928, F928&lt;&gt;"", D928&lt;&gt;"", F928&lt;=D928), "Row "&amp;TEXT(_xlpm.currentRow, "0")&amp;": Event End Time must be after Start Time when dates are the same",
      ""
    ),
    ""
  )
)</f>
        <v/>
      </c>
      <c r="S928" s="10"/>
    </row>
    <row r="929" spans="1:19" s="3" customFormat="1" x14ac:dyDescent="0.25">
      <c r="A929" s="22"/>
      <c r="B929" s="22"/>
      <c r="C929" s="23"/>
      <c r="D929" s="24"/>
      <c r="E929" s="23"/>
      <c r="F929" s="24"/>
      <c r="G929" s="25"/>
      <c r="H929" s="25"/>
      <c r="I929" s="22"/>
      <c r="J929" s="25"/>
      <c r="K929" s="26"/>
      <c r="L929" s="22"/>
      <c r="M929" s="22"/>
      <c r="N929" s="25"/>
      <c r="O929" s="25"/>
      <c r="P929" s="22"/>
      <c r="R929" s="10" t="str" cm="1">
        <f t="array" ref="R929">_xlfn.LET(
  _xlpm.currentRow, ROW(A929),
  IF(
    OR(A929&lt;&gt;"", B929&lt;&gt;"", C929&lt;&gt;"", D929&lt;&gt;"", M929&lt;&gt;"", G929&lt;&gt;"", E929&lt;&gt;"", F929&lt;&gt;"", H929&lt;&gt;"", I929&lt;&gt;"", J929&lt;&gt;"", K929&lt;&gt;"", L929&lt;&gt;"",N929&lt;&gt; "", O929&lt;&gt;"", P929&lt;&gt;""),
    _xlfn.SWITCH(
      TRUE(),
      A929="", "Row "&amp;TEXT(_xlpm.currentRow, "0")&amp;": RM&amp;D Report ID is missing",
      B929="", "Row "&amp;TEXT(_xlpm.currentRow, "0")&amp;": PTO Lift ID is missing",
      C929="", "Row "&amp;TEXT(_xlpm.currentRow, "0")&amp;": Event Start Date is missing",
      D929="", "Row "&amp;TEXT(_xlpm.currentRow, "0")&amp;": Event Start Time is missing",
      G929="", "Row "&amp;TEXT(_xlpm.currentRow, "0")&amp;": Event Type is missing",
      AND(G929&lt;&gt;"RM&amp;D Notification", E929=""), "Row "&amp;TEXT(_xlpm.currentRow, "0")&amp;": Event End Date required when Event Type is not RM&amp;D Notification",
      AND(G929&lt;&gt;"RM&amp;D Notification", F929=""), "Row "&amp;TEXT(_xlpm.currentRow, "0")&amp;": Event End Time required when Event Type is not RM&amp;D Notification",
      AND(G929&lt;&gt;"Servicing", H929=""), "Row "&amp;TEXT(_xlpm.currentRow, "0")&amp;": System required when Event Type is not Servicing",
      AND(H929="Others", I929=""), "Row "&amp;TEXT(_xlpm.currentRow, "0")&amp;": Event Description required when System is Others",
      AND(OR(G929="RM&amp;D Intervention",G929="Callback",G929="Repair / Follow-up"), J929=""), "Row "&amp;TEXT(_xlpm.currentRow, "0")&amp;": Action Type required when Event Type is RM&amp;D Intervention, Callback or Repair/Follow-up",
      AND(OR(G929="RM&amp;D Intervention",G929="Callback",G929="Repair / Follow-up"), K929=""), "Row "&amp;TEXT(_xlpm.currentRow, "0")&amp;": Action Description required when Event Type is RM&amp;D Intervention, Callback or Repair/Follow-up",
      AND(OR(G929="RM&amp;D Intervention",G929="Callback",G929="Servicing",G929="Repair / Follow-up"), M929=""), "Row "&amp;TEXT(_xlpm.currentRow, "0")&amp;": Person Full Name required when Event Type is RM&amp;D Intervention, Callback, Servicing or Repair/Follow-up",
      AND(OR(G929="RM&amp;D Intervention",G929="Callback",G929="Repair / Follow-up"), N929= ""), "Row "&amp;TEXT(_xlpm.currentRow, "0")&amp;": Type of Visit required when Event Type is RM&amp;D Intervention, Callback or Repair/Follow-up",
      AND(OR(G929="RM&amp;D Intervention",G929="Callback",G929="Repair / Follow-up"), O929=""), "Row "&amp;TEXT(_xlpm.currentRow, "0")&amp;": Type of Fault required when Event Type is RM&amp;D Intervention, Callback or Repair/Follow-up",
      AND(E929&lt;&gt;"", E929&lt;C929), "Row "&amp;TEXT(_xlpm.currentRow, "0")&amp;": Event End Date cannot be earlier than Start Date",
      AND(E929=C929, F929&lt;&gt;"", D929&lt;&gt;"", F929&lt;=D929), "Row "&amp;TEXT(_xlpm.currentRow, "0")&amp;": Event End Time must be after Start Time when dates are the same",
      ""
    ),
    ""
  )
)</f>
        <v/>
      </c>
      <c r="S929" s="10"/>
    </row>
    <row r="930" spans="1:19" s="3" customFormat="1" x14ac:dyDescent="0.25">
      <c r="A930" s="22"/>
      <c r="B930" s="22"/>
      <c r="C930" s="23"/>
      <c r="D930" s="24"/>
      <c r="E930" s="23"/>
      <c r="F930" s="24"/>
      <c r="G930" s="25"/>
      <c r="H930" s="25"/>
      <c r="I930" s="22"/>
      <c r="J930" s="25"/>
      <c r="K930" s="26"/>
      <c r="L930" s="22"/>
      <c r="M930" s="22"/>
      <c r="N930" s="25"/>
      <c r="O930" s="25"/>
      <c r="P930" s="22"/>
      <c r="R930" s="10" t="str" cm="1">
        <f t="array" ref="R930">_xlfn.LET(
  _xlpm.currentRow, ROW(A930),
  IF(
    OR(A930&lt;&gt;"", B930&lt;&gt;"", C930&lt;&gt;"", D930&lt;&gt;"", M930&lt;&gt;"", G930&lt;&gt;"", E930&lt;&gt;"", F930&lt;&gt;"", H930&lt;&gt;"", I930&lt;&gt;"", J930&lt;&gt;"", K930&lt;&gt;"", L930&lt;&gt;"",N930&lt;&gt; "", O930&lt;&gt;"", P930&lt;&gt;""),
    _xlfn.SWITCH(
      TRUE(),
      A930="", "Row "&amp;TEXT(_xlpm.currentRow, "0")&amp;": RM&amp;D Report ID is missing",
      B930="", "Row "&amp;TEXT(_xlpm.currentRow, "0")&amp;": PTO Lift ID is missing",
      C930="", "Row "&amp;TEXT(_xlpm.currentRow, "0")&amp;": Event Start Date is missing",
      D930="", "Row "&amp;TEXT(_xlpm.currentRow, "0")&amp;": Event Start Time is missing",
      G930="", "Row "&amp;TEXT(_xlpm.currentRow, "0")&amp;": Event Type is missing",
      AND(G930&lt;&gt;"RM&amp;D Notification", E930=""), "Row "&amp;TEXT(_xlpm.currentRow, "0")&amp;": Event End Date required when Event Type is not RM&amp;D Notification",
      AND(G930&lt;&gt;"RM&amp;D Notification", F930=""), "Row "&amp;TEXT(_xlpm.currentRow, "0")&amp;": Event End Time required when Event Type is not RM&amp;D Notification",
      AND(G930&lt;&gt;"Servicing", H930=""), "Row "&amp;TEXT(_xlpm.currentRow, "0")&amp;": System required when Event Type is not Servicing",
      AND(H930="Others", I930=""), "Row "&amp;TEXT(_xlpm.currentRow, "0")&amp;": Event Description required when System is Others",
      AND(OR(G930="RM&amp;D Intervention",G930="Callback",G930="Repair / Follow-up"), J930=""), "Row "&amp;TEXT(_xlpm.currentRow, "0")&amp;": Action Type required when Event Type is RM&amp;D Intervention, Callback or Repair/Follow-up",
      AND(OR(G930="RM&amp;D Intervention",G930="Callback",G930="Repair / Follow-up"), K930=""), "Row "&amp;TEXT(_xlpm.currentRow, "0")&amp;": Action Description required when Event Type is RM&amp;D Intervention, Callback or Repair/Follow-up",
      AND(OR(G930="RM&amp;D Intervention",G930="Callback",G930="Servicing",G930="Repair / Follow-up"), M930=""), "Row "&amp;TEXT(_xlpm.currentRow, "0")&amp;": Person Full Name required when Event Type is RM&amp;D Intervention, Callback, Servicing or Repair/Follow-up",
      AND(OR(G930="RM&amp;D Intervention",G930="Callback",G930="Repair / Follow-up"), N930= ""), "Row "&amp;TEXT(_xlpm.currentRow, "0")&amp;": Type of Visit required when Event Type is RM&amp;D Intervention, Callback or Repair/Follow-up",
      AND(OR(G930="RM&amp;D Intervention",G930="Callback",G930="Repair / Follow-up"), O930=""), "Row "&amp;TEXT(_xlpm.currentRow, "0")&amp;": Type of Fault required when Event Type is RM&amp;D Intervention, Callback or Repair/Follow-up",
      AND(E930&lt;&gt;"", E930&lt;C930), "Row "&amp;TEXT(_xlpm.currentRow, "0")&amp;": Event End Date cannot be earlier than Start Date",
      AND(E930=C930, F930&lt;&gt;"", D930&lt;&gt;"", F930&lt;=D930), "Row "&amp;TEXT(_xlpm.currentRow, "0")&amp;": Event End Time must be after Start Time when dates are the same",
      ""
    ),
    ""
  )
)</f>
        <v/>
      </c>
      <c r="S930" s="10"/>
    </row>
    <row r="931" spans="1:19" s="3" customFormat="1" x14ac:dyDescent="0.25">
      <c r="A931" s="22"/>
      <c r="B931" s="22"/>
      <c r="C931" s="23"/>
      <c r="D931" s="24"/>
      <c r="E931" s="23"/>
      <c r="F931" s="24"/>
      <c r="G931" s="25"/>
      <c r="H931" s="25"/>
      <c r="I931" s="22"/>
      <c r="J931" s="25"/>
      <c r="K931" s="26"/>
      <c r="L931" s="22"/>
      <c r="M931" s="22"/>
      <c r="N931" s="25"/>
      <c r="O931" s="25"/>
      <c r="P931" s="22"/>
      <c r="R931" s="10" t="str" cm="1">
        <f t="array" ref="R931">_xlfn.LET(
  _xlpm.currentRow, ROW(A931),
  IF(
    OR(A931&lt;&gt;"", B931&lt;&gt;"", C931&lt;&gt;"", D931&lt;&gt;"", M931&lt;&gt;"", G931&lt;&gt;"", E931&lt;&gt;"", F931&lt;&gt;"", H931&lt;&gt;"", I931&lt;&gt;"", J931&lt;&gt;"", K931&lt;&gt;"", L931&lt;&gt;"",N931&lt;&gt; "", O931&lt;&gt;"", P931&lt;&gt;""),
    _xlfn.SWITCH(
      TRUE(),
      A931="", "Row "&amp;TEXT(_xlpm.currentRow, "0")&amp;": RM&amp;D Report ID is missing",
      B931="", "Row "&amp;TEXT(_xlpm.currentRow, "0")&amp;": PTO Lift ID is missing",
      C931="", "Row "&amp;TEXT(_xlpm.currentRow, "0")&amp;": Event Start Date is missing",
      D931="", "Row "&amp;TEXT(_xlpm.currentRow, "0")&amp;": Event Start Time is missing",
      G931="", "Row "&amp;TEXT(_xlpm.currentRow, "0")&amp;": Event Type is missing",
      AND(G931&lt;&gt;"RM&amp;D Notification", E931=""), "Row "&amp;TEXT(_xlpm.currentRow, "0")&amp;": Event End Date required when Event Type is not RM&amp;D Notification",
      AND(G931&lt;&gt;"RM&amp;D Notification", F931=""), "Row "&amp;TEXT(_xlpm.currentRow, "0")&amp;": Event End Time required when Event Type is not RM&amp;D Notification",
      AND(G931&lt;&gt;"Servicing", H931=""), "Row "&amp;TEXT(_xlpm.currentRow, "0")&amp;": System required when Event Type is not Servicing",
      AND(H931="Others", I931=""), "Row "&amp;TEXT(_xlpm.currentRow, "0")&amp;": Event Description required when System is Others",
      AND(OR(G931="RM&amp;D Intervention",G931="Callback",G931="Repair / Follow-up"), J931=""), "Row "&amp;TEXT(_xlpm.currentRow, "0")&amp;": Action Type required when Event Type is RM&amp;D Intervention, Callback or Repair/Follow-up",
      AND(OR(G931="RM&amp;D Intervention",G931="Callback",G931="Repair / Follow-up"), K931=""), "Row "&amp;TEXT(_xlpm.currentRow, "0")&amp;": Action Description required when Event Type is RM&amp;D Intervention, Callback or Repair/Follow-up",
      AND(OR(G931="RM&amp;D Intervention",G931="Callback",G931="Servicing",G931="Repair / Follow-up"), M931=""), "Row "&amp;TEXT(_xlpm.currentRow, "0")&amp;": Person Full Name required when Event Type is RM&amp;D Intervention, Callback, Servicing or Repair/Follow-up",
      AND(OR(G931="RM&amp;D Intervention",G931="Callback",G931="Repair / Follow-up"), N931= ""), "Row "&amp;TEXT(_xlpm.currentRow, "0")&amp;": Type of Visit required when Event Type is RM&amp;D Intervention, Callback or Repair/Follow-up",
      AND(OR(G931="RM&amp;D Intervention",G931="Callback",G931="Repair / Follow-up"), O931=""), "Row "&amp;TEXT(_xlpm.currentRow, "0")&amp;": Type of Fault required when Event Type is RM&amp;D Intervention, Callback or Repair/Follow-up",
      AND(E931&lt;&gt;"", E931&lt;C931), "Row "&amp;TEXT(_xlpm.currentRow, "0")&amp;": Event End Date cannot be earlier than Start Date",
      AND(E931=C931, F931&lt;&gt;"", D931&lt;&gt;"", F931&lt;=D931), "Row "&amp;TEXT(_xlpm.currentRow, "0")&amp;": Event End Time must be after Start Time when dates are the same",
      ""
    ),
    ""
  )
)</f>
        <v/>
      </c>
      <c r="S931" s="10"/>
    </row>
    <row r="932" spans="1:19" s="3" customFormat="1" x14ac:dyDescent="0.25">
      <c r="A932" s="22"/>
      <c r="B932" s="22"/>
      <c r="C932" s="23"/>
      <c r="D932" s="24"/>
      <c r="E932" s="23"/>
      <c r="F932" s="24"/>
      <c r="G932" s="25"/>
      <c r="H932" s="25"/>
      <c r="I932" s="22"/>
      <c r="J932" s="25"/>
      <c r="K932" s="26"/>
      <c r="L932" s="22"/>
      <c r="M932" s="22"/>
      <c r="N932" s="25"/>
      <c r="O932" s="25"/>
      <c r="P932" s="22"/>
      <c r="R932" s="10" t="str" cm="1">
        <f t="array" ref="R932">_xlfn.LET(
  _xlpm.currentRow, ROW(A932),
  IF(
    OR(A932&lt;&gt;"", B932&lt;&gt;"", C932&lt;&gt;"", D932&lt;&gt;"", M932&lt;&gt;"", G932&lt;&gt;"", E932&lt;&gt;"", F932&lt;&gt;"", H932&lt;&gt;"", I932&lt;&gt;"", J932&lt;&gt;"", K932&lt;&gt;"", L932&lt;&gt;"",N932&lt;&gt; "", O932&lt;&gt;"", P932&lt;&gt;""),
    _xlfn.SWITCH(
      TRUE(),
      A932="", "Row "&amp;TEXT(_xlpm.currentRow, "0")&amp;": RM&amp;D Report ID is missing",
      B932="", "Row "&amp;TEXT(_xlpm.currentRow, "0")&amp;": PTO Lift ID is missing",
      C932="", "Row "&amp;TEXT(_xlpm.currentRow, "0")&amp;": Event Start Date is missing",
      D932="", "Row "&amp;TEXT(_xlpm.currentRow, "0")&amp;": Event Start Time is missing",
      G932="", "Row "&amp;TEXT(_xlpm.currentRow, "0")&amp;": Event Type is missing",
      AND(G932&lt;&gt;"RM&amp;D Notification", E932=""), "Row "&amp;TEXT(_xlpm.currentRow, "0")&amp;": Event End Date required when Event Type is not RM&amp;D Notification",
      AND(G932&lt;&gt;"RM&amp;D Notification", F932=""), "Row "&amp;TEXT(_xlpm.currentRow, "0")&amp;": Event End Time required when Event Type is not RM&amp;D Notification",
      AND(G932&lt;&gt;"Servicing", H932=""), "Row "&amp;TEXT(_xlpm.currentRow, "0")&amp;": System required when Event Type is not Servicing",
      AND(H932="Others", I932=""), "Row "&amp;TEXT(_xlpm.currentRow, "0")&amp;": Event Description required when System is Others",
      AND(OR(G932="RM&amp;D Intervention",G932="Callback",G932="Repair / Follow-up"), J932=""), "Row "&amp;TEXT(_xlpm.currentRow, "0")&amp;": Action Type required when Event Type is RM&amp;D Intervention, Callback or Repair/Follow-up",
      AND(OR(G932="RM&amp;D Intervention",G932="Callback",G932="Repair / Follow-up"), K932=""), "Row "&amp;TEXT(_xlpm.currentRow, "0")&amp;": Action Description required when Event Type is RM&amp;D Intervention, Callback or Repair/Follow-up",
      AND(OR(G932="RM&amp;D Intervention",G932="Callback",G932="Servicing",G932="Repair / Follow-up"), M932=""), "Row "&amp;TEXT(_xlpm.currentRow, "0")&amp;": Person Full Name required when Event Type is RM&amp;D Intervention, Callback, Servicing or Repair/Follow-up",
      AND(OR(G932="RM&amp;D Intervention",G932="Callback",G932="Repair / Follow-up"), N932= ""), "Row "&amp;TEXT(_xlpm.currentRow, "0")&amp;": Type of Visit required when Event Type is RM&amp;D Intervention, Callback or Repair/Follow-up",
      AND(OR(G932="RM&amp;D Intervention",G932="Callback",G932="Repair / Follow-up"), O932=""), "Row "&amp;TEXT(_xlpm.currentRow, "0")&amp;": Type of Fault required when Event Type is RM&amp;D Intervention, Callback or Repair/Follow-up",
      AND(E932&lt;&gt;"", E932&lt;C932), "Row "&amp;TEXT(_xlpm.currentRow, "0")&amp;": Event End Date cannot be earlier than Start Date",
      AND(E932=C932, F932&lt;&gt;"", D932&lt;&gt;"", F932&lt;=D932), "Row "&amp;TEXT(_xlpm.currentRow, "0")&amp;": Event End Time must be after Start Time when dates are the same",
      ""
    ),
    ""
  )
)</f>
        <v/>
      </c>
      <c r="S932" s="10"/>
    </row>
    <row r="933" spans="1:19" s="3" customFormat="1" x14ac:dyDescent="0.25">
      <c r="A933" s="22"/>
      <c r="B933" s="22"/>
      <c r="C933" s="23"/>
      <c r="D933" s="24"/>
      <c r="E933" s="23"/>
      <c r="F933" s="24"/>
      <c r="G933" s="25"/>
      <c r="H933" s="25"/>
      <c r="I933" s="22"/>
      <c r="J933" s="25"/>
      <c r="K933" s="26"/>
      <c r="L933" s="22"/>
      <c r="M933" s="22"/>
      <c r="N933" s="25"/>
      <c r="O933" s="25"/>
      <c r="P933" s="22"/>
      <c r="R933" s="10" t="str" cm="1">
        <f t="array" ref="R933">_xlfn.LET(
  _xlpm.currentRow, ROW(A933),
  IF(
    OR(A933&lt;&gt;"", B933&lt;&gt;"", C933&lt;&gt;"", D933&lt;&gt;"", M933&lt;&gt;"", G933&lt;&gt;"", E933&lt;&gt;"", F933&lt;&gt;"", H933&lt;&gt;"", I933&lt;&gt;"", J933&lt;&gt;"", K933&lt;&gt;"", L933&lt;&gt;"",N933&lt;&gt; "", O933&lt;&gt;"", P933&lt;&gt;""),
    _xlfn.SWITCH(
      TRUE(),
      A933="", "Row "&amp;TEXT(_xlpm.currentRow, "0")&amp;": RM&amp;D Report ID is missing",
      B933="", "Row "&amp;TEXT(_xlpm.currentRow, "0")&amp;": PTO Lift ID is missing",
      C933="", "Row "&amp;TEXT(_xlpm.currentRow, "0")&amp;": Event Start Date is missing",
      D933="", "Row "&amp;TEXT(_xlpm.currentRow, "0")&amp;": Event Start Time is missing",
      G933="", "Row "&amp;TEXT(_xlpm.currentRow, "0")&amp;": Event Type is missing",
      AND(G933&lt;&gt;"RM&amp;D Notification", E933=""), "Row "&amp;TEXT(_xlpm.currentRow, "0")&amp;": Event End Date required when Event Type is not RM&amp;D Notification",
      AND(G933&lt;&gt;"RM&amp;D Notification", F933=""), "Row "&amp;TEXT(_xlpm.currentRow, "0")&amp;": Event End Time required when Event Type is not RM&amp;D Notification",
      AND(G933&lt;&gt;"Servicing", H933=""), "Row "&amp;TEXT(_xlpm.currentRow, "0")&amp;": System required when Event Type is not Servicing",
      AND(H933="Others", I933=""), "Row "&amp;TEXT(_xlpm.currentRow, "0")&amp;": Event Description required when System is Others",
      AND(OR(G933="RM&amp;D Intervention",G933="Callback",G933="Repair / Follow-up"), J933=""), "Row "&amp;TEXT(_xlpm.currentRow, "0")&amp;": Action Type required when Event Type is RM&amp;D Intervention, Callback or Repair/Follow-up",
      AND(OR(G933="RM&amp;D Intervention",G933="Callback",G933="Repair / Follow-up"), K933=""), "Row "&amp;TEXT(_xlpm.currentRow, "0")&amp;": Action Description required when Event Type is RM&amp;D Intervention, Callback or Repair/Follow-up",
      AND(OR(G933="RM&amp;D Intervention",G933="Callback",G933="Servicing",G933="Repair / Follow-up"), M933=""), "Row "&amp;TEXT(_xlpm.currentRow, "0")&amp;": Person Full Name required when Event Type is RM&amp;D Intervention, Callback, Servicing or Repair/Follow-up",
      AND(OR(G933="RM&amp;D Intervention",G933="Callback",G933="Repair / Follow-up"), N933= ""), "Row "&amp;TEXT(_xlpm.currentRow, "0")&amp;": Type of Visit required when Event Type is RM&amp;D Intervention, Callback or Repair/Follow-up",
      AND(OR(G933="RM&amp;D Intervention",G933="Callback",G933="Repair / Follow-up"), O933=""), "Row "&amp;TEXT(_xlpm.currentRow, "0")&amp;": Type of Fault required when Event Type is RM&amp;D Intervention, Callback or Repair/Follow-up",
      AND(E933&lt;&gt;"", E933&lt;C933), "Row "&amp;TEXT(_xlpm.currentRow, "0")&amp;": Event End Date cannot be earlier than Start Date",
      AND(E933=C933, F933&lt;&gt;"", D933&lt;&gt;"", F933&lt;=D933), "Row "&amp;TEXT(_xlpm.currentRow, "0")&amp;": Event End Time must be after Start Time when dates are the same",
      ""
    ),
    ""
  )
)</f>
        <v/>
      </c>
      <c r="S933" s="10"/>
    </row>
    <row r="934" spans="1:19" s="3" customFormat="1" x14ac:dyDescent="0.25">
      <c r="A934" s="22"/>
      <c r="B934" s="22"/>
      <c r="C934" s="23"/>
      <c r="D934" s="24"/>
      <c r="E934" s="23"/>
      <c r="F934" s="24"/>
      <c r="G934" s="25"/>
      <c r="H934" s="25"/>
      <c r="I934" s="22"/>
      <c r="J934" s="25"/>
      <c r="K934" s="26"/>
      <c r="L934" s="22"/>
      <c r="M934" s="22"/>
      <c r="N934" s="25"/>
      <c r="O934" s="25"/>
      <c r="P934" s="22"/>
      <c r="R934" s="10" t="str" cm="1">
        <f t="array" ref="R934">_xlfn.LET(
  _xlpm.currentRow, ROW(A934),
  IF(
    OR(A934&lt;&gt;"", B934&lt;&gt;"", C934&lt;&gt;"", D934&lt;&gt;"", M934&lt;&gt;"", G934&lt;&gt;"", E934&lt;&gt;"", F934&lt;&gt;"", H934&lt;&gt;"", I934&lt;&gt;"", J934&lt;&gt;"", K934&lt;&gt;"", L934&lt;&gt;"",N934&lt;&gt; "", O934&lt;&gt;"", P934&lt;&gt;""),
    _xlfn.SWITCH(
      TRUE(),
      A934="", "Row "&amp;TEXT(_xlpm.currentRow, "0")&amp;": RM&amp;D Report ID is missing",
      B934="", "Row "&amp;TEXT(_xlpm.currentRow, "0")&amp;": PTO Lift ID is missing",
      C934="", "Row "&amp;TEXT(_xlpm.currentRow, "0")&amp;": Event Start Date is missing",
      D934="", "Row "&amp;TEXT(_xlpm.currentRow, "0")&amp;": Event Start Time is missing",
      G934="", "Row "&amp;TEXT(_xlpm.currentRow, "0")&amp;": Event Type is missing",
      AND(G934&lt;&gt;"RM&amp;D Notification", E934=""), "Row "&amp;TEXT(_xlpm.currentRow, "0")&amp;": Event End Date required when Event Type is not RM&amp;D Notification",
      AND(G934&lt;&gt;"RM&amp;D Notification", F934=""), "Row "&amp;TEXT(_xlpm.currentRow, "0")&amp;": Event End Time required when Event Type is not RM&amp;D Notification",
      AND(G934&lt;&gt;"Servicing", H934=""), "Row "&amp;TEXT(_xlpm.currentRow, "0")&amp;": System required when Event Type is not Servicing",
      AND(H934="Others", I934=""), "Row "&amp;TEXT(_xlpm.currentRow, "0")&amp;": Event Description required when System is Others",
      AND(OR(G934="RM&amp;D Intervention",G934="Callback",G934="Repair / Follow-up"), J934=""), "Row "&amp;TEXT(_xlpm.currentRow, "0")&amp;": Action Type required when Event Type is RM&amp;D Intervention, Callback or Repair/Follow-up",
      AND(OR(G934="RM&amp;D Intervention",G934="Callback",G934="Repair / Follow-up"), K934=""), "Row "&amp;TEXT(_xlpm.currentRow, "0")&amp;": Action Description required when Event Type is RM&amp;D Intervention, Callback or Repair/Follow-up",
      AND(OR(G934="RM&amp;D Intervention",G934="Callback",G934="Servicing",G934="Repair / Follow-up"), M934=""), "Row "&amp;TEXT(_xlpm.currentRow, "0")&amp;": Person Full Name required when Event Type is RM&amp;D Intervention, Callback, Servicing or Repair/Follow-up",
      AND(OR(G934="RM&amp;D Intervention",G934="Callback",G934="Repair / Follow-up"), N934= ""), "Row "&amp;TEXT(_xlpm.currentRow, "0")&amp;": Type of Visit required when Event Type is RM&amp;D Intervention, Callback or Repair/Follow-up",
      AND(OR(G934="RM&amp;D Intervention",G934="Callback",G934="Repair / Follow-up"), O934=""), "Row "&amp;TEXT(_xlpm.currentRow, "0")&amp;": Type of Fault required when Event Type is RM&amp;D Intervention, Callback or Repair/Follow-up",
      AND(E934&lt;&gt;"", E934&lt;C934), "Row "&amp;TEXT(_xlpm.currentRow, "0")&amp;": Event End Date cannot be earlier than Start Date",
      AND(E934=C934, F934&lt;&gt;"", D934&lt;&gt;"", F934&lt;=D934), "Row "&amp;TEXT(_xlpm.currentRow, "0")&amp;": Event End Time must be after Start Time when dates are the same",
      ""
    ),
    ""
  )
)</f>
        <v/>
      </c>
      <c r="S934" s="10"/>
    </row>
    <row r="935" spans="1:19" s="3" customFormat="1" x14ac:dyDescent="0.25">
      <c r="A935" s="22"/>
      <c r="B935" s="22"/>
      <c r="C935" s="23"/>
      <c r="D935" s="24"/>
      <c r="E935" s="23"/>
      <c r="F935" s="24"/>
      <c r="G935" s="25"/>
      <c r="H935" s="25"/>
      <c r="I935" s="22"/>
      <c r="J935" s="25"/>
      <c r="K935" s="26"/>
      <c r="L935" s="22"/>
      <c r="M935" s="22"/>
      <c r="N935" s="25"/>
      <c r="O935" s="25"/>
      <c r="P935" s="22"/>
      <c r="R935" s="10" t="str" cm="1">
        <f t="array" ref="R935">_xlfn.LET(
  _xlpm.currentRow, ROW(A935),
  IF(
    OR(A935&lt;&gt;"", B935&lt;&gt;"", C935&lt;&gt;"", D935&lt;&gt;"", M935&lt;&gt;"", G935&lt;&gt;"", E935&lt;&gt;"", F935&lt;&gt;"", H935&lt;&gt;"", I935&lt;&gt;"", J935&lt;&gt;"", K935&lt;&gt;"", L935&lt;&gt;"",N935&lt;&gt; "", O935&lt;&gt;"", P935&lt;&gt;""),
    _xlfn.SWITCH(
      TRUE(),
      A935="", "Row "&amp;TEXT(_xlpm.currentRow, "0")&amp;": RM&amp;D Report ID is missing",
      B935="", "Row "&amp;TEXT(_xlpm.currentRow, "0")&amp;": PTO Lift ID is missing",
      C935="", "Row "&amp;TEXT(_xlpm.currentRow, "0")&amp;": Event Start Date is missing",
      D935="", "Row "&amp;TEXT(_xlpm.currentRow, "0")&amp;": Event Start Time is missing",
      G935="", "Row "&amp;TEXT(_xlpm.currentRow, "0")&amp;": Event Type is missing",
      AND(G935&lt;&gt;"RM&amp;D Notification", E935=""), "Row "&amp;TEXT(_xlpm.currentRow, "0")&amp;": Event End Date required when Event Type is not RM&amp;D Notification",
      AND(G935&lt;&gt;"RM&amp;D Notification", F935=""), "Row "&amp;TEXT(_xlpm.currentRow, "0")&amp;": Event End Time required when Event Type is not RM&amp;D Notification",
      AND(G935&lt;&gt;"Servicing", H935=""), "Row "&amp;TEXT(_xlpm.currentRow, "0")&amp;": System required when Event Type is not Servicing",
      AND(H935="Others", I935=""), "Row "&amp;TEXT(_xlpm.currentRow, "0")&amp;": Event Description required when System is Others",
      AND(OR(G935="RM&amp;D Intervention",G935="Callback",G935="Repair / Follow-up"), J935=""), "Row "&amp;TEXT(_xlpm.currentRow, "0")&amp;": Action Type required when Event Type is RM&amp;D Intervention, Callback or Repair/Follow-up",
      AND(OR(G935="RM&amp;D Intervention",G935="Callback",G935="Repair / Follow-up"), K935=""), "Row "&amp;TEXT(_xlpm.currentRow, "0")&amp;": Action Description required when Event Type is RM&amp;D Intervention, Callback or Repair/Follow-up",
      AND(OR(G935="RM&amp;D Intervention",G935="Callback",G935="Servicing",G935="Repair / Follow-up"), M935=""), "Row "&amp;TEXT(_xlpm.currentRow, "0")&amp;": Person Full Name required when Event Type is RM&amp;D Intervention, Callback, Servicing or Repair/Follow-up",
      AND(OR(G935="RM&amp;D Intervention",G935="Callback",G935="Repair / Follow-up"), N935= ""), "Row "&amp;TEXT(_xlpm.currentRow, "0")&amp;": Type of Visit required when Event Type is RM&amp;D Intervention, Callback or Repair/Follow-up",
      AND(OR(G935="RM&amp;D Intervention",G935="Callback",G935="Repair / Follow-up"), O935=""), "Row "&amp;TEXT(_xlpm.currentRow, "0")&amp;": Type of Fault required when Event Type is RM&amp;D Intervention, Callback or Repair/Follow-up",
      AND(E935&lt;&gt;"", E935&lt;C935), "Row "&amp;TEXT(_xlpm.currentRow, "0")&amp;": Event End Date cannot be earlier than Start Date",
      AND(E935=C935, F935&lt;&gt;"", D935&lt;&gt;"", F935&lt;=D935), "Row "&amp;TEXT(_xlpm.currentRow, "0")&amp;": Event End Time must be after Start Time when dates are the same",
      ""
    ),
    ""
  )
)</f>
        <v/>
      </c>
      <c r="S935" s="10"/>
    </row>
    <row r="936" spans="1:19" s="3" customFormat="1" x14ac:dyDescent="0.25">
      <c r="A936" s="22"/>
      <c r="B936" s="22"/>
      <c r="C936" s="23"/>
      <c r="D936" s="24"/>
      <c r="E936" s="23"/>
      <c r="F936" s="24"/>
      <c r="G936" s="25"/>
      <c r="H936" s="25"/>
      <c r="I936" s="22"/>
      <c r="J936" s="25"/>
      <c r="K936" s="26"/>
      <c r="L936" s="22"/>
      <c r="M936" s="22"/>
      <c r="N936" s="25"/>
      <c r="O936" s="25"/>
      <c r="P936" s="22"/>
      <c r="R936" s="10" t="str" cm="1">
        <f t="array" ref="R936">_xlfn.LET(
  _xlpm.currentRow, ROW(A936),
  IF(
    OR(A936&lt;&gt;"", B936&lt;&gt;"", C936&lt;&gt;"", D936&lt;&gt;"", M936&lt;&gt;"", G936&lt;&gt;"", E936&lt;&gt;"", F936&lt;&gt;"", H936&lt;&gt;"", I936&lt;&gt;"", J936&lt;&gt;"", K936&lt;&gt;"", L936&lt;&gt;"",N936&lt;&gt; "", O936&lt;&gt;"", P936&lt;&gt;""),
    _xlfn.SWITCH(
      TRUE(),
      A936="", "Row "&amp;TEXT(_xlpm.currentRow, "0")&amp;": RM&amp;D Report ID is missing",
      B936="", "Row "&amp;TEXT(_xlpm.currentRow, "0")&amp;": PTO Lift ID is missing",
      C936="", "Row "&amp;TEXT(_xlpm.currentRow, "0")&amp;": Event Start Date is missing",
      D936="", "Row "&amp;TEXT(_xlpm.currentRow, "0")&amp;": Event Start Time is missing",
      G936="", "Row "&amp;TEXT(_xlpm.currentRow, "0")&amp;": Event Type is missing",
      AND(G936&lt;&gt;"RM&amp;D Notification", E936=""), "Row "&amp;TEXT(_xlpm.currentRow, "0")&amp;": Event End Date required when Event Type is not RM&amp;D Notification",
      AND(G936&lt;&gt;"RM&amp;D Notification", F936=""), "Row "&amp;TEXT(_xlpm.currentRow, "0")&amp;": Event End Time required when Event Type is not RM&amp;D Notification",
      AND(G936&lt;&gt;"Servicing", H936=""), "Row "&amp;TEXT(_xlpm.currentRow, "0")&amp;": System required when Event Type is not Servicing",
      AND(H936="Others", I936=""), "Row "&amp;TEXT(_xlpm.currentRow, "0")&amp;": Event Description required when System is Others",
      AND(OR(G936="RM&amp;D Intervention",G936="Callback",G936="Repair / Follow-up"), J936=""), "Row "&amp;TEXT(_xlpm.currentRow, "0")&amp;": Action Type required when Event Type is RM&amp;D Intervention, Callback or Repair/Follow-up",
      AND(OR(G936="RM&amp;D Intervention",G936="Callback",G936="Repair / Follow-up"), K936=""), "Row "&amp;TEXT(_xlpm.currentRow, "0")&amp;": Action Description required when Event Type is RM&amp;D Intervention, Callback or Repair/Follow-up",
      AND(OR(G936="RM&amp;D Intervention",G936="Callback",G936="Servicing",G936="Repair / Follow-up"), M936=""), "Row "&amp;TEXT(_xlpm.currentRow, "0")&amp;": Person Full Name required when Event Type is RM&amp;D Intervention, Callback, Servicing or Repair/Follow-up",
      AND(OR(G936="RM&amp;D Intervention",G936="Callback",G936="Repair / Follow-up"), N936= ""), "Row "&amp;TEXT(_xlpm.currentRow, "0")&amp;": Type of Visit required when Event Type is RM&amp;D Intervention, Callback or Repair/Follow-up",
      AND(OR(G936="RM&amp;D Intervention",G936="Callback",G936="Repair / Follow-up"), O936=""), "Row "&amp;TEXT(_xlpm.currentRow, "0")&amp;": Type of Fault required when Event Type is RM&amp;D Intervention, Callback or Repair/Follow-up",
      AND(E936&lt;&gt;"", E936&lt;C936), "Row "&amp;TEXT(_xlpm.currentRow, "0")&amp;": Event End Date cannot be earlier than Start Date",
      AND(E936=C936, F936&lt;&gt;"", D936&lt;&gt;"", F936&lt;=D936), "Row "&amp;TEXT(_xlpm.currentRow, "0")&amp;": Event End Time must be after Start Time when dates are the same",
      ""
    ),
    ""
  )
)</f>
        <v/>
      </c>
      <c r="S936" s="10"/>
    </row>
    <row r="937" spans="1:19" s="3" customFormat="1" x14ac:dyDescent="0.25">
      <c r="A937" s="22"/>
      <c r="B937" s="22"/>
      <c r="C937" s="23"/>
      <c r="D937" s="24"/>
      <c r="E937" s="23"/>
      <c r="F937" s="24"/>
      <c r="G937" s="25"/>
      <c r="H937" s="25"/>
      <c r="I937" s="22"/>
      <c r="J937" s="25"/>
      <c r="K937" s="26"/>
      <c r="L937" s="22"/>
      <c r="M937" s="22"/>
      <c r="N937" s="25"/>
      <c r="O937" s="25"/>
      <c r="P937" s="22"/>
      <c r="R937" s="10" t="str" cm="1">
        <f t="array" ref="R937">_xlfn.LET(
  _xlpm.currentRow, ROW(A937),
  IF(
    OR(A937&lt;&gt;"", B937&lt;&gt;"", C937&lt;&gt;"", D937&lt;&gt;"", M937&lt;&gt;"", G937&lt;&gt;"", E937&lt;&gt;"", F937&lt;&gt;"", H937&lt;&gt;"", I937&lt;&gt;"", J937&lt;&gt;"", K937&lt;&gt;"", L937&lt;&gt;"",N937&lt;&gt; "", O937&lt;&gt;"", P937&lt;&gt;""),
    _xlfn.SWITCH(
      TRUE(),
      A937="", "Row "&amp;TEXT(_xlpm.currentRow, "0")&amp;": RM&amp;D Report ID is missing",
      B937="", "Row "&amp;TEXT(_xlpm.currentRow, "0")&amp;": PTO Lift ID is missing",
      C937="", "Row "&amp;TEXT(_xlpm.currentRow, "0")&amp;": Event Start Date is missing",
      D937="", "Row "&amp;TEXT(_xlpm.currentRow, "0")&amp;": Event Start Time is missing",
      G937="", "Row "&amp;TEXT(_xlpm.currentRow, "0")&amp;": Event Type is missing",
      AND(G937&lt;&gt;"RM&amp;D Notification", E937=""), "Row "&amp;TEXT(_xlpm.currentRow, "0")&amp;": Event End Date required when Event Type is not RM&amp;D Notification",
      AND(G937&lt;&gt;"RM&amp;D Notification", F937=""), "Row "&amp;TEXT(_xlpm.currentRow, "0")&amp;": Event End Time required when Event Type is not RM&amp;D Notification",
      AND(G937&lt;&gt;"Servicing", H937=""), "Row "&amp;TEXT(_xlpm.currentRow, "0")&amp;": System required when Event Type is not Servicing",
      AND(H937="Others", I937=""), "Row "&amp;TEXT(_xlpm.currentRow, "0")&amp;": Event Description required when System is Others",
      AND(OR(G937="RM&amp;D Intervention",G937="Callback",G937="Repair / Follow-up"), J937=""), "Row "&amp;TEXT(_xlpm.currentRow, "0")&amp;": Action Type required when Event Type is RM&amp;D Intervention, Callback or Repair/Follow-up",
      AND(OR(G937="RM&amp;D Intervention",G937="Callback",G937="Repair / Follow-up"), K937=""), "Row "&amp;TEXT(_xlpm.currentRow, "0")&amp;": Action Description required when Event Type is RM&amp;D Intervention, Callback or Repair/Follow-up",
      AND(OR(G937="RM&amp;D Intervention",G937="Callback",G937="Servicing",G937="Repair / Follow-up"), M937=""), "Row "&amp;TEXT(_xlpm.currentRow, "0")&amp;": Person Full Name required when Event Type is RM&amp;D Intervention, Callback, Servicing or Repair/Follow-up",
      AND(OR(G937="RM&amp;D Intervention",G937="Callback",G937="Repair / Follow-up"), N937= ""), "Row "&amp;TEXT(_xlpm.currentRow, "0")&amp;": Type of Visit required when Event Type is RM&amp;D Intervention, Callback or Repair/Follow-up",
      AND(OR(G937="RM&amp;D Intervention",G937="Callback",G937="Repair / Follow-up"), O937=""), "Row "&amp;TEXT(_xlpm.currentRow, "0")&amp;": Type of Fault required when Event Type is RM&amp;D Intervention, Callback or Repair/Follow-up",
      AND(E937&lt;&gt;"", E937&lt;C937), "Row "&amp;TEXT(_xlpm.currentRow, "0")&amp;": Event End Date cannot be earlier than Start Date",
      AND(E937=C937, F937&lt;&gt;"", D937&lt;&gt;"", F937&lt;=D937), "Row "&amp;TEXT(_xlpm.currentRow, "0")&amp;": Event End Time must be after Start Time when dates are the same",
      ""
    ),
    ""
  )
)</f>
        <v/>
      </c>
      <c r="S937" s="10"/>
    </row>
    <row r="938" spans="1:19" s="3" customFormat="1" x14ac:dyDescent="0.25">
      <c r="A938" s="22"/>
      <c r="B938" s="22"/>
      <c r="C938" s="23"/>
      <c r="D938" s="24"/>
      <c r="E938" s="23"/>
      <c r="F938" s="24"/>
      <c r="G938" s="25"/>
      <c r="H938" s="25"/>
      <c r="I938" s="22"/>
      <c r="J938" s="25"/>
      <c r="K938" s="26"/>
      <c r="L938" s="22"/>
      <c r="M938" s="22"/>
      <c r="N938" s="25"/>
      <c r="O938" s="25"/>
      <c r="P938" s="22"/>
      <c r="R938" s="10" t="str" cm="1">
        <f t="array" ref="R938">_xlfn.LET(
  _xlpm.currentRow, ROW(A938),
  IF(
    OR(A938&lt;&gt;"", B938&lt;&gt;"", C938&lt;&gt;"", D938&lt;&gt;"", M938&lt;&gt;"", G938&lt;&gt;"", E938&lt;&gt;"", F938&lt;&gt;"", H938&lt;&gt;"", I938&lt;&gt;"", J938&lt;&gt;"", K938&lt;&gt;"", L938&lt;&gt;"",N938&lt;&gt; "", O938&lt;&gt;"", P938&lt;&gt;""),
    _xlfn.SWITCH(
      TRUE(),
      A938="", "Row "&amp;TEXT(_xlpm.currentRow, "0")&amp;": RM&amp;D Report ID is missing",
      B938="", "Row "&amp;TEXT(_xlpm.currentRow, "0")&amp;": PTO Lift ID is missing",
      C938="", "Row "&amp;TEXT(_xlpm.currentRow, "0")&amp;": Event Start Date is missing",
      D938="", "Row "&amp;TEXT(_xlpm.currentRow, "0")&amp;": Event Start Time is missing",
      G938="", "Row "&amp;TEXT(_xlpm.currentRow, "0")&amp;": Event Type is missing",
      AND(G938&lt;&gt;"RM&amp;D Notification", E938=""), "Row "&amp;TEXT(_xlpm.currentRow, "0")&amp;": Event End Date required when Event Type is not RM&amp;D Notification",
      AND(G938&lt;&gt;"RM&amp;D Notification", F938=""), "Row "&amp;TEXT(_xlpm.currentRow, "0")&amp;": Event End Time required when Event Type is not RM&amp;D Notification",
      AND(G938&lt;&gt;"Servicing", H938=""), "Row "&amp;TEXT(_xlpm.currentRow, "0")&amp;": System required when Event Type is not Servicing",
      AND(H938="Others", I938=""), "Row "&amp;TEXT(_xlpm.currentRow, "0")&amp;": Event Description required when System is Others",
      AND(OR(G938="RM&amp;D Intervention",G938="Callback",G938="Repair / Follow-up"), J938=""), "Row "&amp;TEXT(_xlpm.currentRow, "0")&amp;": Action Type required when Event Type is RM&amp;D Intervention, Callback or Repair/Follow-up",
      AND(OR(G938="RM&amp;D Intervention",G938="Callback",G938="Repair / Follow-up"), K938=""), "Row "&amp;TEXT(_xlpm.currentRow, "0")&amp;": Action Description required when Event Type is RM&amp;D Intervention, Callback or Repair/Follow-up",
      AND(OR(G938="RM&amp;D Intervention",G938="Callback",G938="Servicing",G938="Repair / Follow-up"), M938=""), "Row "&amp;TEXT(_xlpm.currentRow, "0")&amp;": Person Full Name required when Event Type is RM&amp;D Intervention, Callback, Servicing or Repair/Follow-up",
      AND(OR(G938="RM&amp;D Intervention",G938="Callback",G938="Repair / Follow-up"), N938= ""), "Row "&amp;TEXT(_xlpm.currentRow, "0")&amp;": Type of Visit required when Event Type is RM&amp;D Intervention, Callback or Repair/Follow-up",
      AND(OR(G938="RM&amp;D Intervention",G938="Callback",G938="Repair / Follow-up"), O938=""), "Row "&amp;TEXT(_xlpm.currentRow, "0")&amp;": Type of Fault required when Event Type is RM&amp;D Intervention, Callback or Repair/Follow-up",
      AND(E938&lt;&gt;"", E938&lt;C938), "Row "&amp;TEXT(_xlpm.currentRow, "0")&amp;": Event End Date cannot be earlier than Start Date",
      AND(E938=C938, F938&lt;&gt;"", D938&lt;&gt;"", F938&lt;=D938), "Row "&amp;TEXT(_xlpm.currentRow, "0")&amp;": Event End Time must be after Start Time when dates are the same",
      ""
    ),
    ""
  )
)</f>
        <v/>
      </c>
      <c r="S938" s="10"/>
    </row>
    <row r="939" spans="1:19" s="3" customFormat="1" x14ac:dyDescent="0.25">
      <c r="A939" s="22"/>
      <c r="B939" s="22"/>
      <c r="C939" s="23"/>
      <c r="D939" s="24"/>
      <c r="E939" s="23"/>
      <c r="F939" s="24"/>
      <c r="G939" s="25"/>
      <c r="H939" s="25"/>
      <c r="I939" s="22"/>
      <c r="J939" s="25"/>
      <c r="K939" s="26"/>
      <c r="L939" s="22"/>
      <c r="M939" s="22"/>
      <c r="N939" s="25"/>
      <c r="O939" s="25"/>
      <c r="P939" s="22"/>
      <c r="R939" s="10" t="str" cm="1">
        <f t="array" ref="R939">_xlfn.LET(
  _xlpm.currentRow, ROW(A939),
  IF(
    OR(A939&lt;&gt;"", B939&lt;&gt;"", C939&lt;&gt;"", D939&lt;&gt;"", M939&lt;&gt;"", G939&lt;&gt;"", E939&lt;&gt;"", F939&lt;&gt;"", H939&lt;&gt;"", I939&lt;&gt;"", J939&lt;&gt;"", K939&lt;&gt;"", L939&lt;&gt;"",N939&lt;&gt; "", O939&lt;&gt;"", P939&lt;&gt;""),
    _xlfn.SWITCH(
      TRUE(),
      A939="", "Row "&amp;TEXT(_xlpm.currentRow, "0")&amp;": RM&amp;D Report ID is missing",
      B939="", "Row "&amp;TEXT(_xlpm.currentRow, "0")&amp;": PTO Lift ID is missing",
      C939="", "Row "&amp;TEXT(_xlpm.currentRow, "0")&amp;": Event Start Date is missing",
      D939="", "Row "&amp;TEXT(_xlpm.currentRow, "0")&amp;": Event Start Time is missing",
      G939="", "Row "&amp;TEXT(_xlpm.currentRow, "0")&amp;": Event Type is missing",
      AND(G939&lt;&gt;"RM&amp;D Notification", E939=""), "Row "&amp;TEXT(_xlpm.currentRow, "0")&amp;": Event End Date required when Event Type is not RM&amp;D Notification",
      AND(G939&lt;&gt;"RM&amp;D Notification", F939=""), "Row "&amp;TEXT(_xlpm.currentRow, "0")&amp;": Event End Time required when Event Type is not RM&amp;D Notification",
      AND(G939&lt;&gt;"Servicing", H939=""), "Row "&amp;TEXT(_xlpm.currentRow, "0")&amp;": System required when Event Type is not Servicing",
      AND(H939="Others", I939=""), "Row "&amp;TEXT(_xlpm.currentRow, "0")&amp;": Event Description required when System is Others",
      AND(OR(G939="RM&amp;D Intervention",G939="Callback",G939="Repair / Follow-up"), J939=""), "Row "&amp;TEXT(_xlpm.currentRow, "0")&amp;": Action Type required when Event Type is RM&amp;D Intervention, Callback or Repair/Follow-up",
      AND(OR(G939="RM&amp;D Intervention",G939="Callback",G939="Repair / Follow-up"), K939=""), "Row "&amp;TEXT(_xlpm.currentRow, "0")&amp;": Action Description required when Event Type is RM&amp;D Intervention, Callback or Repair/Follow-up",
      AND(OR(G939="RM&amp;D Intervention",G939="Callback",G939="Servicing",G939="Repair / Follow-up"), M939=""), "Row "&amp;TEXT(_xlpm.currentRow, "0")&amp;": Person Full Name required when Event Type is RM&amp;D Intervention, Callback, Servicing or Repair/Follow-up",
      AND(OR(G939="RM&amp;D Intervention",G939="Callback",G939="Repair / Follow-up"), N939= ""), "Row "&amp;TEXT(_xlpm.currentRow, "0")&amp;": Type of Visit required when Event Type is RM&amp;D Intervention, Callback or Repair/Follow-up",
      AND(OR(G939="RM&amp;D Intervention",G939="Callback",G939="Repair / Follow-up"), O939=""), "Row "&amp;TEXT(_xlpm.currentRow, "0")&amp;": Type of Fault required when Event Type is RM&amp;D Intervention, Callback or Repair/Follow-up",
      AND(E939&lt;&gt;"", E939&lt;C939), "Row "&amp;TEXT(_xlpm.currentRow, "0")&amp;": Event End Date cannot be earlier than Start Date",
      AND(E939=C939, F939&lt;&gt;"", D939&lt;&gt;"", F939&lt;=D939), "Row "&amp;TEXT(_xlpm.currentRow, "0")&amp;": Event End Time must be after Start Time when dates are the same",
      ""
    ),
    ""
  )
)</f>
        <v/>
      </c>
      <c r="S939" s="10"/>
    </row>
    <row r="940" spans="1:19" s="3" customFormat="1" x14ac:dyDescent="0.25">
      <c r="A940" s="22"/>
      <c r="B940" s="22"/>
      <c r="C940" s="23"/>
      <c r="D940" s="24"/>
      <c r="E940" s="23"/>
      <c r="F940" s="24"/>
      <c r="G940" s="25"/>
      <c r="H940" s="25"/>
      <c r="I940" s="22"/>
      <c r="J940" s="25"/>
      <c r="K940" s="26"/>
      <c r="L940" s="22"/>
      <c r="M940" s="22"/>
      <c r="N940" s="25"/>
      <c r="O940" s="25"/>
      <c r="P940" s="22"/>
      <c r="R940" s="10" t="str" cm="1">
        <f t="array" ref="R940">_xlfn.LET(
  _xlpm.currentRow, ROW(A940),
  IF(
    OR(A940&lt;&gt;"", B940&lt;&gt;"", C940&lt;&gt;"", D940&lt;&gt;"", M940&lt;&gt;"", G940&lt;&gt;"", E940&lt;&gt;"", F940&lt;&gt;"", H940&lt;&gt;"", I940&lt;&gt;"", J940&lt;&gt;"", K940&lt;&gt;"", L940&lt;&gt;"",N940&lt;&gt; "", O940&lt;&gt;"", P940&lt;&gt;""),
    _xlfn.SWITCH(
      TRUE(),
      A940="", "Row "&amp;TEXT(_xlpm.currentRow, "0")&amp;": RM&amp;D Report ID is missing",
      B940="", "Row "&amp;TEXT(_xlpm.currentRow, "0")&amp;": PTO Lift ID is missing",
      C940="", "Row "&amp;TEXT(_xlpm.currentRow, "0")&amp;": Event Start Date is missing",
      D940="", "Row "&amp;TEXT(_xlpm.currentRow, "0")&amp;": Event Start Time is missing",
      G940="", "Row "&amp;TEXT(_xlpm.currentRow, "0")&amp;": Event Type is missing",
      AND(G940&lt;&gt;"RM&amp;D Notification", E940=""), "Row "&amp;TEXT(_xlpm.currentRow, "0")&amp;": Event End Date required when Event Type is not RM&amp;D Notification",
      AND(G940&lt;&gt;"RM&amp;D Notification", F940=""), "Row "&amp;TEXT(_xlpm.currentRow, "0")&amp;": Event End Time required when Event Type is not RM&amp;D Notification",
      AND(G940&lt;&gt;"Servicing", H940=""), "Row "&amp;TEXT(_xlpm.currentRow, "0")&amp;": System required when Event Type is not Servicing",
      AND(H940="Others", I940=""), "Row "&amp;TEXT(_xlpm.currentRow, "0")&amp;": Event Description required when System is Others",
      AND(OR(G940="RM&amp;D Intervention",G940="Callback",G940="Repair / Follow-up"), J940=""), "Row "&amp;TEXT(_xlpm.currentRow, "0")&amp;": Action Type required when Event Type is RM&amp;D Intervention, Callback or Repair/Follow-up",
      AND(OR(G940="RM&amp;D Intervention",G940="Callback",G940="Repair / Follow-up"), K940=""), "Row "&amp;TEXT(_xlpm.currentRow, "0")&amp;": Action Description required when Event Type is RM&amp;D Intervention, Callback or Repair/Follow-up",
      AND(OR(G940="RM&amp;D Intervention",G940="Callback",G940="Servicing",G940="Repair / Follow-up"), M940=""), "Row "&amp;TEXT(_xlpm.currentRow, "0")&amp;": Person Full Name required when Event Type is RM&amp;D Intervention, Callback, Servicing or Repair/Follow-up",
      AND(OR(G940="RM&amp;D Intervention",G940="Callback",G940="Repair / Follow-up"), N940= ""), "Row "&amp;TEXT(_xlpm.currentRow, "0")&amp;": Type of Visit required when Event Type is RM&amp;D Intervention, Callback or Repair/Follow-up",
      AND(OR(G940="RM&amp;D Intervention",G940="Callback",G940="Repair / Follow-up"), O940=""), "Row "&amp;TEXT(_xlpm.currentRow, "0")&amp;": Type of Fault required when Event Type is RM&amp;D Intervention, Callback or Repair/Follow-up",
      AND(E940&lt;&gt;"", E940&lt;C940), "Row "&amp;TEXT(_xlpm.currentRow, "0")&amp;": Event End Date cannot be earlier than Start Date",
      AND(E940=C940, F940&lt;&gt;"", D940&lt;&gt;"", F940&lt;=D940), "Row "&amp;TEXT(_xlpm.currentRow, "0")&amp;": Event End Time must be after Start Time when dates are the same",
      ""
    ),
    ""
  )
)</f>
        <v/>
      </c>
      <c r="S940" s="10"/>
    </row>
    <row r="941" spans="1:19" s="3" customFormat="1" x14ac:dyDescent="0.25">
      <c r="A941" s="22"/>
      <c r="B941" s="22"/>
      <c r="C941" s="23"/>
      <c r="D941" s="24"/>
      <c r="E941" s="23"/>
      <c r="F941" s="24"/>
      <c r="G941" s="25"/>
      <c r="H941" s="25"/>
      <c r="I941" s="22"/>
      <c r="J941" s="25"/>
      <c r="K941" s="26"/>
      <c r="L941" s="22"/>
      <c r="M941" s="22"/>
      <c r="N941" s="25"/>
      <c r="O941" s="25"/>
      <c r="P941" s="22"/>
      <c r="R941" s="10" t="str" cm="1">
        <f t="array" ref="R941">_xlfn.LET(
  _xlpm.currentRow, ROW(A941),
  IF(
    OR(A941&lt;&gt;"", B941&lt;&gt;"", C941&lt;&gt;"", D941&lt;&gt;"", M941&lt;&gt;"", G941&lt;&gt;"", E941&lt;&gt;"", F941&lt;&gt;"", H941&lt;&gt;"", I941&lt;&gt;"", J941&lt;&gt;"", K941&lt;&gt;"", L941&lt;&gt;"",N941&lt;&gt; "", O941&lt;&gt;"", P941&lt;&gt;""),
    _xlfn.SWITCH(
      TRUE(),
      A941="", "Row "&amp;TEXT(_xlpm.currentRow, "0")&amp;": RM&amp;D Report ID is missing",
      B941="", "Row "&amp;TEXT(_xlpm.currentRow, "0")&amp;": PTO Lift ID is missing",
      C941="", "Row "&amp;TEXT(_xlpm.currentRow, "0")&amp;": Event Start Date is missing",
      D941="", "Row "&amp;TEXT(_xlpm.currentRow, "0")&amp;": Event Start Time is missing",
      G941="", "Row "&amp;TEXT(_xlpm.currentRow, "0")&amp;": Event Type is missing",
      AND(G941&lt;&gt;"RM&amp;D Notification", E941=""), "Row "&amp;TEXT(_xlpm.currentRow, "0")&amp;": Event End Date required when Event Type is not RM&amp;D Notification",
      AND(G941&lt;&gt;"RM&amp;D Notification", F941=""), "Row "&amp;TEXT(_xlpm.currentRow, "0")&amp;": Event End Time required when Event Type is not RM&amp;D Notification",
      AND(G941&lt;&gt;"Servicing", H941=""), "Row "&amp;TEXT(_xlpm.currentRow, "0")&amp;": System required when Event Type is not Servicing",
      AND(H941="Others", I941=""), "Row "&amp;TEXT(_xlpm.currentRow, "0")&amp;": Event Description required when System is Others",
      AND(OR(G941="RM&amp;D Intervention",G941="Callback",G941="Repair / Follow-up"), J941=""), "Row "&amp;TEXT(_xlpm.currentRow, "0")&amp;": Action Type required when Event Type is RM&amp;D Intervention, Callback or Repair/Follow-up",
      AND(OR(G941="RM&amp;D Intervention",G941="Callback",G941="Repair / Follow-up"), K941=""), "Row "&amp;TEXT(_xlpm.currentRow, "0")&amp;": Action Description required when Event Type is RM&amp;D Intervention, Callback or Repair/Follow-up",
      AND(OR(G941="RM&amp;D Intervention",G941="Callback",G941="Servicing",G941="Repair / Follow-up"), M941=""), "Row "&amp;TEXT(_xlpm.currentRow, "0")&amp;": Person Full Name required when Event Type is RM&amp;D Intervention, Callback, Servicing or Repair/Follow-up",
      AND(OR(G941="RM&amp;D Intervention",G941="Callback",G941="Repair / Follow-up"), N941= ""), "Row "&amp;TEXT(_xlpm.currentRow, "0")&amp;": Type of Visit required when Event Type is RM&amp;D Intervention, Callback or Repair/Follow-up",
      AND(OR(G941="RM&amp;D Intervention",G941="Callback",G941="Repair / Follow-up"), O941=""), "Row "&amp;TEXT(_xlpm.currentRow, "0")&amp;": Type of Fault required when Event Type is RM&amp;D Intervention, Callback or Repair/Follow-up",
      AND(E941&lt;&gt;"", E941&lt;C941), "Row "&amp;TEXT(_xlpm.currentRow, "0")&amp;": Event End Date cannot be earlier than Start Date",
      AND(E941=C941, F941&lt;&gt;"", D941&lt;&gt;"", F941&lt;=D941), "Row "&amp;TEXT(_xlpm.currentRow, "0")&amp;": Event End Time must be after Start Time when dates are the same",
      ""
    ),
    ""
  )
)</f>
        <v/>
      </c>
      <c r="S941" s="10"/>
    </row>
    <row r="942" spans="1:19" s="3" customFormat="1" x14ac:dyDescent="0.25">
      <c r="A942" s="22"/>
      <c r="B942" s="22"/>
      <c r="C942" s="23"/>
      <c r="D942" s="24"/>
      <c r="E942" s="23"/>
      <c r="F942" s="24"/>
      <c r="G942" s="25"/>
      <c r="H942" s="25"/>
      <c r="I942" s="22"/>
      <c r="J942" s="25"/>
      <c r="K942" s="26"/>
      <c r="L942" s="22"/>
      <c r="M942" s="22"/>
      <c r="N942" s="25"/>
      <c r="O942" s="25"/>
      <c r="P942" s="22"/>
      <c r="R942" s="10" t="str" cm="1">
        <f t="array" ref="R942">_xlfn.LET(
  _xlpm.currentRow, ROW(A942),
  IF(
    OR(A942&lt;&gt;"", B942&lt;&gt;"", C942&lt;&gt;"", D942&lt;&gt;"", M942&lt;&gt;"", G942&lt;&gt;"", E942&lt;&gt;"", F942&lt;&gt;"", H942&lt;&gt;"", I942&lt;&gt;"", J942&lt;&gt;"", K942&lt;&gt;"", L942&lt;&gt;"",N942&lt;&gt; "", O942&lt;&gt;"", P942&lt;&gt;""),
    _xlfn.SWITCH(
      TRUE(),
      A942="", "Row "&amp;TEXT(_xlpm.currentRow, "0")&amp;": RM&amp;D Report ID is missing",
      B942="", "Row "&amp;TEXT(_xlpm.currentRow, "0")&amp;": PTO Lift ID is missing",
      C942="", "Row "&amp;TEXT(_xlpm.currentRow, "0")&amp;": Event Start Date is missing",
      D942="", "Row "&amp;TEXT(_xlpm.currentRow, "0")&amp;": Event Start Time is missing",
      G942="", "Row "&amp;TEXT(_xlpm.currentRow, "0")&amp;": Event Type is missing",
      AND(G942&lt;&gt;"RM&amp;D Notification", E942=""), "Row "&amp;TEXT(_xlpm.currentRow, "0")&amp;": Event End Date required when Event Type is not RM&amp;D Notification",
      AND(G942&lt;&gt;"RM&amp;D Notification", F942=""), "Row "&amp;TEXT(_xlpm.currentRow, "0")&amp;": Event End Time required when Event Type is not RM&amp;D Notification",
      AND(G942&lt;&gt;"Servicing", H942=""), "Row "&amp;TEXT(_xlpm.currentRow, "0")&amp;": System required when Event Type is not Servicing",
      AND(H942="Others", I942=""), "Row "&amp;TEXT(_xlpm.currentRow, "0")&amp;": Event Description required when System is Others",
      AND(OR(G942="RM&amp;D Intervention",G942="Callback",G942="Repair / Follow-up"), J942=""), "Row "&amp;TEXT(_xlpm.currentRow, "0")&amp;": Action Type required when Event Type is RM&amp;D Intervention, Callback or Repair/Follow-up",
      AND(OR(G942="RM&amp;D Intervention",G942="Callback",G942="Repair / Follow-up"), K942=""), "Row "&amp;TEXT(_xlpm.currentRow, "0")&amp;": Action Description required when Event Type is RM&amp;D Intervention, Callback or Repair/Follow-up",
      AND(OR(G942="RM&amp;D Intervention",G942="Callback",G942="Servicing",G942="Repair / Follow-up"), M942=""), "Row "&amp;TEXT(_xlpm.currentRow, "0")&amp;": Person Full Name required when Event Type is RM&amp;D Intervention, Callback, Servicing or Repair/Follow-up",
      AND(OR(G942="RM&amp;D Intervention",G942="Callback",G942="Repair / Follow-up"), N942= ""), "Row "&amp;TEXT(_xlpm.currentRow, "0")&amp;": Type of Visit required when Event Type is RM&amp;D Intervention, Callback or Repair/Follow-up",
      AND(OR(G942="RM&amp;D Intervention",G942="Callback",G942="Repair / Follow-up"), O942=""), "Row "&amp;TEXT(_xlpm.currentRow, "0")&amp;": Type of Fault required when Event Type is RM&amp;D Intervention, Callback or Repair/Follow-up",
      AND(E942&lt;&gt;"", E942&lt;C942), "Row "&amp;TEXT(_xlpm.currentRow, "0")&amp;": Event End Date cannot be earlier than Start Date",
      AND(E942=C942, F942&lt;&gt;"", D942&lt;&gt;"", F942&lt;=D942), "Row "&amp;TEXT(_xlpm.currentRow, "0")&amp;": Event End Time must be after Start Time when dates are the same",
      ""
    ),
    ""
  )
)</f>
        <v/>
      </c>
      <c r="S942" s="10"/>
    </row>
    <row r="943" spans="1:19" s="3" customFormat="1" x14ac:dyDescent="0.25">
      <c r="A943" s="22"/>
      <c r="B943" s="22"/>
      <c r="C943" s="23"/>
      <c r="D943" s="24"/>
      <c r="E943" s="23"/>
      <c r="F943" s="24"/>
      <c r="G943" s="25"/>
      <c r="H943" s="25"/>
      <c r="I943" s="22"/>
      <c r="J943" s="25"/>
      <c r="K943" s="26"/>
      <c r="L943" s="22"/>
      <c r="M943" s="22"/>
      <c r="N943" s="25"/>
      <c r="O943" s="25"/>
      <c r="P943" s="22"/>
      <c r="R943" s="10" t="str" cm="1">
        <f t="array" ref="R943">_xlfn.LET(
  _xlpm.currentRow, ROW(A943),
  IF(
    OR(A943&lt;&gt;"", B943&lt;&gt;"", C943&lt;&gt;"", D943&lt;&gt;"", M943&lt;&gt;"", G943&lt;&gt;"", E943&lt;&gt;"", F943&lt;&gt;"", H943&lt;&gt;"", I943&lt;&gt;"", J943&lt;&gt;"", K943&lt;&gt;"", L943&lt;&gt;"",N943&lt;&gt; "", O943&lt;&gt;"", P943&lt;&gt;""),
    _xlfn.SWITCH(
      TRUE(),
      A943="", "Row "&amp;TEXT(_xlpm.currentRow, "0")&amp;": RM&amp;D Report ID is missing",
      B943="", "Row "&amp;TEXT(_xlpm.currentRow, "0")&amp;": PTO Lift ID is missing",
      C943="", "Row "&amp;TEXT(_xlpm.currentRow, "0")&amp;": Event Start Date is missing",
      D943="", "Row "&amp;TEXT(_xlpm.currentRow, "0")&amp;": Event Start Time is missing",
      G943="", "Row "&amp;TEXT(_xlpm.currentRow, "0")&amp;": Event Type is missing",
      AND(G943&lt;&gt;"RM&amp;D Notification", E943=""), "Row "&amp;TEXT(_xlpm.currentRow, "0")&amp;": Event End Date required when Event Type is not RM&amp;D Notification",
      AND(G943&lt;&gt;"RM&amp;D Notification", F943=""), "Row "&amp;TEXT(_xlpm.currentRow, "0")&amp;": Event End Time required when Event Type is not RM&amp;D Notification",
      AND(G943&lt;&gt;"Servicing", H943=""), "Row "&amp;TEXT(_xlpm.currentRow, "0")&amp;": System required when Event Type is not Servicing",
      AND(H943="Others", I943=""), "Row "&amp;TEXT(_xlpm.currentRow, "0")&amp;": Event Description required when System is Others",
      AND(OR(G943="RM&amp;D Intervention",G943="Callback",G943="Repair / Follow-up"), J943=""), "Row "&amp;TEXT(_xlpm.currentRow, "0")&amp;": Action Type required when Event Type is RM&amp;D Intervention, Callback or Repair/Follow-up",
      AND(OR(G943="RM&amp;D Intervention",G943="Callback",G943="Repair / Follow-up"), K943=""), "Row "&amp;TEXT(_xlpm.currentRow, "0")&amp;": Action Description required when Event Type is RM&amp;D Intervention, Callback or Repair/Follow-up",
      AND(OR(G943="RM&amp;D Intervention",G943="Callback",G943="Servicing",G943="Repair / Follow-up"), M943=""), "Row "&amp;TEXT(_xlpm.currentRow, "0")&amp;": Person Full Name required when Event Type is RM&amp;D Intervention, Callback, Servicing or Repair/Follow-up",
      AND(OR(G943="RM&amp;D Intervention",G943="Callback",G943="Repair / Follow-up"), N943= ""), "Row "&amp;TEXT(_xlpm.currentRow, "0")&amp;": Type of Visit required when Event Type is RM&amp;D Intervention, Callback or Repair/Follow-up",
      AND(OR(G943="RM&amp;D Intervention",G943="Callback",G943="Repair / Follow-up"), O943=""), "Row "&amp;TEXT(_xlpm.currentRow, "0")&amp;": Type of Fault required when Event Type is RM&amp;D Intervention, Callback or Repair/Follow-up",
      AND(E943&lt;&gt;"", E943&lt;C943), "Row "&amp;TEXT(_xlpm.currentRow, "0")&amp;": Event End Date cannot be earlier than Start Date",
      AND(E943=C943, F943&lt;&gt;"", D943&lt;&gt;"", F943&lt;=D943), "Row "&amp;TEXT(_xlpm.currentRow, "0")&amp;": Event End Time must be after Start Time when dates are the same",
      ""
    ),
    ""
  )
)</f>
        <v/>
      </c>
      <c r="S943" s="10"/>
    </row>
    <row r="944" spans="1:19" s="3" customFormat="1" x14ac:dyDescent="0.25">
      <c r="A944" s="22"/>
      <c r="B944" s="22"/>
      <c r="C944" s="23"/>
      <c r="D944" s="24"/>
      <c r="E944" s="23"/>
      <c r="F944" s="24"/>
      <c r="G944" s="25"/>
      <c r="H944" s="25"/>
      <c r="I944" s="22"/>
      <c r="J944" s="25"/>
      <c r="K944" s="26"/>
      <c r="L944" s="22"/>
      <c r="M944" s="22"/>
      <c r="N944" s="25"/>
      <c r="O944" s="25"/>
      <c r="P944" s="22"/>
      <c r="R944" s="10" t="str" cm="1">
        <f t="array" ref="R944">_xlfn.LET(
  _xlpm.currentRow, ROW(A944),
  IF(
    OR(A944&lt;&gt;"", B944&lt;&gt;"", C944&lt;&gt;"", D944&lt;&gt;"", M944&lt;&gt;"", G944&lt;&gt;"", E944&lt;&gt;"", F944&lt;&gt;"", H944&lt;&gt;"", I944&lt;&gt;"", J944&lt;&gt;"", K944&lt;&gt;"", L944&lt;&gt;"",N944&lt;&gt; "", O944&lt;&gt;"", P944&lt;&gt;""),
    _xlfn.SWITCH(
      TRUE(),
      A944="", "Row "&amp;TEXT(_xlpm.currentRow, "0")&amp;": RM&amp;D Report ID is missing",
      B944="", "Row "&amp;TEXT(_xlpm.currentRow, "0")&amp;": PTO Lift ID is missing",
      C944="", "Row "&amp;TEXT(_xlpm.currentRow, "0")&amp;": Event Start Date is missing",
      D944="", "Row "&amp;TEXT(_xlpm.currentRow, "0")&amp;": Event Start Time is missing",
      G944="", "Row "&amp;TEXT(_xlpm.currentRow, "0")&amp;": Event Type is missing",
      AND(G944&lt;&gt;"RM&amp;D Notification", E944=""), "Row "&amp;TEXT(_xlpm.currentRow, "0")&amp;": Event End Date required when Event Type is not RM&amp;D Notification",
      AND(G944&lt;&gt;"RM&amp;D Notification", F944=""), "Row "&amp;TEXT(_xlpm.currentRow, "0")&amp;": Event End Time required when Event Type is not RM&amp;D Notification",
      AND(G944&lt;&gt;"Servicing", H944=""), "Row "&amp;TEXT(_xlpm.currentRow, "0")&amp;": System required when Event Type is not Servicing",
      AND(H944="Others", I944=""), "Row "&amp;TEXT(_xlpm.currentRow, "0")&amp;": Event Description required when System is Others",
      AND(OR(G944="RM&amp;D Intervention",G944="Callback",G944="Repair / Follow-up"), J944=""), "Row "&amp;TEXT(_xlpm.currentRow, "0")&amp;": Action Type required when Event Type is RM&amp;D Intervention, Callback or Repair/Follow-up",
      AND(OR(G944="RM&amp;D Intervention",G944="Callback",G944="Repair / Follow-up"), K944=""), "Row "&amp;TEXT(_xlpm.currentRow, "0")&amp;": Action Description required when Event Type is RM&amp;D Intervention, Callback or Repair/Follow-up",
      AND(OR(G944="RM&amp;D Intervention",G944="Callback",G944="Servicing",G944="Repair / Follow-up"), M944=""), "Row "&amp;TEXT(_xlpm.currentRow, "0")&amp;": Person Full Name required when Event Type is RM&amp;D Intervention, Callback, Servicing or Repair/Follow-up",
      AND(OR(G944="RM&amp;D Intervention",G944="Callback",G944="Repair / Follow-up"), N944= ""), "Row "&amp;TEXT(_xlpm.currentRow, "0")&amp;": Type of Visit required when Event Type is RM&amp;D Intervention, Callback or Repair/Follow-up",
      AND(OR(G944="RM&amp;D Intervention",G944="Callback",G944="Repair / Follow-up"), O944=""), "Row "&amp;TEXT(_xlpm.currentRow, "0")&amp;": Type of Fault required when Event Type is RM&amp;D Intervention, Callback or Repair/Follow-up",
      AND(E944&lt;&gt;"", E944&lt;C944), "Row "&amp;TEXT(_xlpm.currentRow, "0")&amp;": Event End Date cannot be earlier than Start Date",
      AND(E944=C944, F944&lt;&gt;"", D944&lt;&gt;"", F944&lt;=D944), "Row "&amp;TEXT(_xlpm.currentRow, "0")&amp;": Event End Time must be after Start Time when dates are the same",
      ""
    ),
    ""
  )
)</f>
        <v/>
      </c>
      <c r="S944" s="10"/>
    </row>
    <row r="945" spans="1:19" s="3" customFormat="1" x14ac:dyDescent="0.25">
      <c r="A945" s="22"/>
      <c r="B945" s="22"/>
      <c r="C945" s="23"/>
      <c r="D945" s="24"/>
      <c r="E945" s="23"/>
      <c r="F945" s="24"/>
      <c r="G945" s="25"/>
      <c r="H945" s="25"/>
      <c r="I945" s="22"/>
      <c r="J945" s="25"/>
      <c r="K945" s="26"/>
      <c r="L945" s="22"/>
      <c r="M945" s="22"/>
      <c r="N945" s="25"/>
      <c r="O945" s="25"/>
      <c r="P945" s="22"/>
      <c r="R945" s="10" t="str" cm="1">
        <f t="array" ref="R945">_xlfn.LET(
  _xlpm.currentRow, ROW(A945),
  IF(
    OR(A945&lt;&gt;"", B945&lt;&gt;"", C945&lt;&gt;"", D945&lt;&gt;"", M945&lt;&gt;"", G945&lt;&gt;"", E945&lt;&gt;"", F945&lt;&gt;"", H945&lt;&gt;"", I945&lt;&gt;"", J945&lt;&gt;"", K945&lt;&gt;"", L945&lt;&gt;"",N945&lt;&gt; "", O945&lt;&gt;"", P945&lt;&gt;""),
    _xlfn.SWITCH(
      TRUE(),
      A945="", "Row "&amp;TEXT(_xlpm.currentRow, "0")&amp;": RM&amp;D Report ID is missing",
      B945="", "Row "&amp;TEXT(_xlpm.currentRow, "0")&amp;": PTO Lift ID is missing",
      C945="", "Row "&amp;TEXT(_xlpm.currentRow, "0")&amp;": Event Start Date is missing",
      D945="", "Row "&amp;TEXT(_xlpm.currentRow, "0")&amp;": Event Start Time is missing",
      G945="", "Row "&amp;TEXT(_xlpm.currentRow, "0")&amp;": Event Type is missing",
      AND(G945&lt;&gt;"RM&amp;D Notification", E945=""), "Row "&amp;TEXT(_xlpm.currentRow, "0")&amp;": Event End Date required when Event Type is not RM&amp;D Notification",
      AND(G945&lt;&gt;"RM&amp;D Notification", F945=""), "Row "&amp;TEXT(_xlpm.currentRow, "0")&amp;": Event End Time required when Event Type is not RM&amp;D Notification",
      AND(G945&lt;&gt;"Servicing", H945=""), "Row "&amp;TEXT(_xlpm.currentRow, "0")&amp;": System required when Event Type is not Servicing",
      AND(H945="Others", I945=""), "Row "&amp;TEXT(_xlpm.currentRow, "0")&amp;": Event Description required when System is Others",
      AND(OR(G945="RM&amp;D Intervention",G945="Callback",G945="Repair / Follow-up"), J945=""), "Row "&amp;TEXT(_xlpm.currentRow, "0")&amp;": Action Type required when Event Type is RM&amp;D Intervention, Callback or Repair/Follow-up",
      AND(OR(G945="RM&amp;D Intervention",G945="Callback",G945="Repair / Follow-up"), K945=""), "Row "&amp;TEXT(_xlpm.currentRow, "0")&amp;": Action Description required when Event Type is RM&amp;D Intervention, Callback or Repair/Follow-up",
      AND(OR(G945="RM&amp;D Intervention",G945="Callback",G945="Servicing",G945="Repair / Follow-up"), M945=""), "Row "&amp;TEXT(_xlpm.currentRow, "0")&amp;": Person Full Name required when Event Type is RM&amp;D Intervention, Callback, Servicing or Repair/Follow-up",
      AND(OR(G945="RM&amp;D Intervention",G945="Callback",G945="Repair / Follow-up"), N945= ""), "Row "&amp;TEXT(_xlpm.currentRow, "0")&amp;": Type of Visit required when Event Type is RM&amp;D Intervention, Callback or Repair/Follow-up",
      AND(OR(G945="RM&amp;D Intervention",G945="Callback",G945="Repair / Follow-up"), O945=""), "Row "&amp;TEXT(_xlpm.currentRow, "0")&amp;": Type of Fault required when Event Type is RM&amp;D Intervention, Callback or Repair/Follow-up",
      AND(E945&lt;&gt;"", E945&lt;C945), "Row "&amp;TEXT(_xlpm.currentRow, "0")&amp;": Event End Date cannot be earlier than Start Date",
      AND(E945=C945, F945&lt;&gt;"", D945&lt;&gt;"", F945&lt;=D945), "Row "&amp;TEXT(_xlpm.currentRow, "0")&amp;": Event End Time must be after Start Time when dates are the same",
      ""
    ),
    ""
  )
)</f>
        <v/>
      </c>
      <c r="S945" s="10"/>
    </row>
    <row r="946" spans="1:19" s="3" customFormat="1" x14ac:dyDescent="0.25">
      <c r="A946" s="22"/>
      <c r="B946" s="22"/>
      <c r="C946" s="23"/>
      <c r="D946" s="24"/>
      <c r="E946" s="23"/>
      <c r="F946" s="24"/>
      <c r="G946" s="25"/>
      <c r="H946" s="25"/>
      <c r="I946" s="22"/>
      <c r="J946" s="25"/>
      <c r="K946" s="26"/>
      <c r="L946" s="22"/>
      <c r="M946" s="22"/>
      <c r="N946" s="25"/>
      <c r="O946" s="25"/>
      <c r="P946" s="22"/>
      <c r="R946" s="10" t="str" cm="1">
        <f t="array" ref="R946">_xlfn.LET(
  _xlpm.currentRow, ROW(A946),
  IF(
    OR(A946&lt;&gt;"", B946&lt;&gt;"", C946&lt;&gt;"", D946&lt;&gt;"", M946&lt;&gt;"", G946&lt;&gt;"", E946&lt;&gt;"", F946&lt;&gt;"", H946&lt;&gt;"", I946&lt;&gt;"", J946&lt;&gt;"", K946&lt;&gt;"", L946&lt;&gt;"",N946&lt;&gt; "", O946&lt;&gt;"", P946&lt;&gt;""),
    _xlfn.SWITCH(
      TRUE(),
      A946="", "Row "&amp;TEXT(_xlpm.currentRow, "0")&amp;": RM&amp;D Report ID is missing",
      B946="", "Row "&amp;TEXT(_xlpm.currentRow, "0")&amp;": PTO Lift ID is missing",
      C946="", "Row "&amp;TEXT(_xlpm.currentRow, "0")&amp;": Event Start Date is missing",
      D946="", "Row "&amp;TEXT(_xlpm.currentRow, "0")&amp;": Event Start Time is missing",
      G946="", "Row "&amp;TEXT(_xlpm.currentRow, "0")&amp;": Event Type is missing",
      AND(G946&lt;&gt;"RM&amp;D Notification", E946=""), "Row "&amp;TEXT(_xlpm.currentRow, "0")&amp;": Event End Date required when Event Type is not RM&amp;D Notification",
      AND(G946&lt;&gt;"RM&amp;D Notification", F946=""), "Row "&amp;TEXT(_xlpm.currentRow, "0")&amp;": Event End Time required when Event Type is not RM&amp;D Notification",
      AND(G946&lt;&gt;"Servicing", H946=""), "Row "&amp;TEXT(_xlpm.currentRow, "0")&amp;": System required when Event Type is not Servicing",
      AND(H946="Others", I946=""), "Row "&amp;TEXT(_xlpm.currentRow, "0")&amp;": Event Description required when System is Others",
      AND(OR(G946="RM&amp;D Intervention",G946="Callback",G946="Repair / Follow-up"), J946=""), "Row "&amp;TEXT(_xlpm.currentRow, "0")&amp;": Action Type required when Event Type is RM&amp;D Intervention, Callback or Repair/Follow-up",
      AND(OR(G946="RM&amp;D Intervention",G946="Callback",G946="Repair / Follow-up"), K946=""), "Row "&amp;TEXT(_xlpm.currentRow, "0")&amp;": Action Description required when Event Type is RM&amp;D Intervention, Callback or Repair/Follow-up",
      AND(OR(G946="RM&amp;D Intervention",G946="Callback",G946="Servicing",G946="Repair / Follow-up"), M946=""), "Row "&amp;TEXT(_xlpm.currentRow, "0")&amp;": Person Full Name required when Event Type is RM&amp;D Intervention, Callback, Servicing or Repair/Follow-up",
      AND(OR(G946="RM&amp;D Intervention",G946="Callback",G946="Repair / Follow-up"), N946= ""), "Row "&amp;TEXT(_xlpm.currentRow, "0")&amp;": Type of Visit required when Event Type is RM&amp;D Intervention, Callback or Repair/Follow-up",
      AND(OR(G946="RM&amp;D Intervention",G946="Callback",G946="Repair / Follow-up"), O946=""), "Row "&amp;TEXT(_xlpm.currentRow, "0")&amp;": Type of Fault required when Event Type is RM&amp;D Intervention, Callback or Repair/Follow-up",
      AND(E946&lt;&gt;"", E946&lt;C946), "Row "&amp;TEXT(_xlpm.currentRow, "0")&amp;": Event End Date cannot be earlier than Start Date",
      AND(E946=C946, F946&lt;&gt;"", D946&lt;&gt;"", F946&lt;=D946), "Row "&amp;TEXT(_xlpm.currentRow, "0")&amp;": Event End Time must be after Start Time when dates are the same",
      ""
    ),
    ""
  )
)</f>
        <v/>
      </c>
      <c r="S946" s="10"/>
    </row>
    <row r="947" spans="1:19" s="3" customFormat="1" x14ac:dyDescent="0.25">
      <c r="A947" s="22"/>
      <c r="B947" s="22"/>
      <c r="C947" s="23"/>
      <c r="D947" s="24"/>
      <c r="E947" s="23"/>
      <c r="F947" s="24"/>
      <c r="G947" s="25"/>
      <c r="H947" s="25"/>
      <c r="I947" s="22"/>
      <c r="J947" s="25"/>
      <c r="K947" s="26"/>
      <c r="L947" s="22"/>
      <c r="M947" s="22"/>
      <c r="N947" s="25"/>
      <c r="O947" s="25"/>
      <c r="P947" s="22"/>
      <c r="R947" s="10" t="str" cm="1">
        <f t="array" ref="R947">_xlfn.LET(
  _xlpm.currentRow, ROW(A947),
  IF(
    OR(A947&lt;&gt;"", B947&lt;&gt;"", C947&lt;&gt;"", D947&lt;&gt;"", M947&lt;&gt;"", G947&lt;&gt;"", E947&lt;&gt;"", F947&lt;&gt;"", H947&lt;&gt;"", I947&lt;&gt;"", J947&lt;&gt;"", K947&lt;&gt;"", L947&lt;&gt;"",N947&lt;&gt; "", O947&lt;&gt;"", P947&lt;&gt;""),
    _xlfn.SWITCH(
      TRUE(),
      A947="", "Row "&amp;TEXT(_xlpm.currentRow, "0")&amp;": RM&amp;D Report ID is missing",
      B947="", "Row "&amp;TEXT(_xlpm.currentRow, "0")&amp;": PTO Lift ID is missing",
      C947="", "Row "&amp;TEXT(_xlpm.currentRow, "0")&amp;": Event Start Date is missing",
      D947="", "Row "&amp;TEXT(_xlpm.currentRow, "0")&amp;": Event Start Time is missing",
      G947="", "Row "&amp;TEXT(_xlpm.currentRow, "0")&amp;": Event Type is missing",
      AND(G947&lt;&gt;"RM&amp;D Notification", E947=""), "Row "&amp;TEXT(_xlpm.currentRow, "0")&amp;": Event End Date required when Event Type is not RM&amp;D Notification",
      AND(G947&lt;&gt;"RM&amp;D Notification", F947=""), "Row "&amp;TEXT(_xlpm.currentRow, "0")&amp;": Event End Time required when Event Type is not RM&amp;D Notification",
      AND(G947&lt;&gt;"Servicing", H947=""), "Row "&amp;TEXT(_xlpm.currentRow, "0")&amp;": System required when Event Type is not Servicing",
      AND(H947="Others", I947=""), "Row "&amp;TEXT(_xlpm.currentRow, "0")&amp;": Event Description required when System is Others",
      AND(OR(G947="RM&amp;D Intervention",G947="Callback",G947="Repair / Follow-up"), J947=""), "Row "&amp;TEXT(_xlpm.currentRow, "0")&amp;": Action Type required when Event Type is RM&amp;D Intervention, Callback or Repair/Follow-up",
      AND(OR(G947="RM&amp;D Intervention",G947="Callback",G947="Repair / Follow-up"), K947=""), "Row "&amp;TEXT(_xlpm.currentRow, "0")&amp;": Action Description required when Event Type is RM&amp;D Intervention, Callback or Repair/Follow-up",
      AND(OR(G947="RM&amp;D Intervention",G947="Callback",G947="Servicing",G947="Repair / Follow-up"), M947=""), "Row "&amp;TEXT(_xlpm.currentRow, "0")&amp;": Person Full Name required when Event Type is RM&amp;D Intervention, Callback, Servicing or Repair/Follow-up",
      AND(OR(G947="RM&amp;D Intervention",G947="Callback",G947="Repair / Follow-up"), N947= ""), "Row "&amp;TEXT(_xlpm.currentRow, "0")&amp;": Type of Visit required when Event Type is RM&amp;D Intervention, Callback or Repair/Follow-up",
      AND(OR(G947="RM&amp;D Intervention",G947="Callback",G947="Repair / Follow-up"), O947=""), "Row "&amp;TEXT(_xlpm.currentRow, "0")&amp;": Type of Fault required when Event Type is RM&amp;D Intervention, Callback or Repair/Follow-up",
      AND(E947&lt;&gt;"", E947&lt;C947), "Row "&amp;TEXT(_xlpm.currentRow, "0")&amp;": Event End Date cannot be earlier than Start Date",
      AND(E947=C947, F947&lt;&gt;"", D947&lt;&gt;"", F947&lt;=D947), "Row "&amp;TEXT(_xlpm.currentRow, "0")&amp;": Event End Time must be after Start Time when dates are the same",
      ""
    ),
    ""
  )
)</f>
        <v/>
      </c>
      <c r="S947" s="10"/>
    </row>
    <row r="948" spans="1:19" s="3" customFormat="1" x14ac:dyDescent="0.25">
      <c r="A948" s="22"/>
      <c r="B948" s="22"/>
      <c r="C948" s="23"/>
      <c r="D948" s="24"/>
      <c r="E948" s="23"/>
      <c r="F948" s="24"/>
      <c r="G948" s="25"/>
      <c r="H948" s="25"/>
      <c r="I948" s="22"/>
      <c r="J948" s="25"/>
      <c r="K948" s="26"/>
      <c r="L948" s="22"/>
      <c r="M948" s="22"/>
      <c r="N948" s="25"/>
      <c r="O948" s="25"/>
      <c r="P948" s="22"/>
      <c r="R948" s="10" t="str" cm="1">
        <f t="array" ref="R948">_xlfn.LET(
  _xlpm.currentRow, ROW(A948),
  IF(
    OR(A948&lt;&gt;"", B948&lt;&gt;"", C948&lt;&gt;"", D948&lt;&gt;"", M948&lt;&gt;"", G948&lt;&gt;"", E948&lt;&gt;"", F948&lt;&gt;"", H948&lt;&gt;"", I948&lt;&gt;"", J948&lt;&gt;"", K948&lt;&gt;"", L948&lt;&gt;"",N948&lt;&gt; "", O948&lt;&gt;"", P948&lt;&gt;""),
    _xlfn.SWITCH(
      TRUE(),
      A948="", "Row "&amp;TEXT(_xlpm.currentRow, "0")&amp;": RM&amp;D Report ID is missing",
      B948="", "Row "&amp;TEXT(_xlpm.currentRow, "0")&amp;": PTO Lift ID is missing",
      C948="", "Row "&amp;TEXT(_xlpm.currentRow, "0")&amp;": Event Start Date is missing",
      D948="", "Row "&amp;TEXT(_xlpm.currentRow, "0")&amp;": Event Start Time is missing",
      G948="", "Row "&amp;TEXT(_xlpm.currentRow, "0")&amp;": Event Type is missing",
      AND(G948&lt;&gt;"RM&amp;D Notification", E948=""), "Row "&amp;TEXT(_xlpm.currentRow, "0")&amp;": Event End Date required when Event Type is not RM&amp;D Notification",
      AND(G948&lt;&gt;"RM&amp;D Notification", F948=""), "Row "&amp;TEXT(_xlpm.currentRow, "0")&amp;": Event End Time required when Event Type is not RM&amp;D Notification",
      AND(G948&lt;&gt;"Servicing", H948=""), "Row "&amp;TEXT(_xlpm.currentRow, "0")&amp;": System required when Event Type is not Servicing",
      AND(H948="Others", I948=""), "Row "&amp;TEXT(_xlpm.currentRow, "0")&amp;": Event Description required when System is Others",
      AND(OR(G948="RM&amp;D Intervention",G948="Callback",G948="Repair / Follow-up"), J948=""), "Row "&amp;TEXT(_xlpm.currentRow, "0")&amp;": Action Type required when Event Type is RM&amp;D Intervention, Callback or Repair/Follow-up",
      AND(OR(G948="RM&amp;D Intervention",G948="Callback",G948="Repair / Follow-up"), K948=""), "Row "&amp;TEXT(_xlpm.currentRow, "0")&amp;": Action Description required when Event Type is RM&amp;D Intervention, Callback or Repair/Follow-up",
      AND(OR(G948="RM&amp;D Intervention",G948="Callback",G948="Servicing",G948="Repair / Follow-up"), M948=""), "Row "&amp;TEXT(_xlpm.currentRow, "0")&amp;": Person Full Name required when Event Type is RM&amp;D Intervention, Callback, Servicing or Repair/Follow-up",
      AND(OR(G948="RM&amp;D Intervention",G948="Callback",G948="Repair / Follow-up"), N948= ""), "Row "&amp;TEXT(_xlpm.currentRow, "0")&amp;": Type of Visit required when Event Type is RM&amp;D Intervention, Callback or Repair/Follow-up",
      AND(OR(G948="RM&amp;D Intervention",G948="Callback",G948="Repair / Follow-up"), O948=""), "Row "&amp;TEXT(_xlpm.currentRow, "0")&amp;": Type of Fault required when Event Type is RM&amp;D Intervention, Callback or Repair/Follow-up",
      AND(E948&lt;&gt;"", E948&lt;C948), "Row "&amp;TEXT(_xlpm.currentRow, "0")&amp;": Event End Date cannot be earlier than Start Date",
      AND(E948=C948, F948&lt;&gt;"", D948&lt;&gt;"", F948&lt;=D948), "Row "&amp;TEXT(_xlpm.currentRow, "0")&amp;": Event End Time must be after Start Time when dates are the same",
      ""
    ),
    ""
  )
)</f>
        <v/>
      </c>
      <c r="S948" s="10"/>
    </row>
    <row r="949" spans="1:19" s="3" customFormat="1" x14ac:dyDescent="0.25">
      <c r="A949" s="22"/>
      <c r="B949" s="22"/>
      <c r="C949" s="23"/>
      <c r="D949" s="24"/>
      <c r="E949" s="23"/>
      <c r="F949" s="24"/>
      <c r="G949" s="25"/>
      <c r="H949" s="25"/>
      <c r="I949" s="22"/>
      <c r="J949" s="25"/>
      <c r="K949" s="26"/>
      <c r="L949" s="22"/>
      <c r="M949" s="22"/>
      <c r="N949" s="25"/>
      <c r="O949" s="25"/>
      <c r="P949" s="22"/>
      <c r="R949" s="10" t="str" cm="1">
        <f t="array" ref="R949">_xlfn.LET(
  _xlpm.currentRow, ROW(A949),
  IF(
    OR(A949&lt;&gt;"", B949&lt;&gt;"", C949&lt;&gt;"", D949&lt;&gt;"", M949&lt;&gt;"", G949&lt;&gt;"", E949&lt;&gt;"", F949&lt;&gt;"", H949&lt;&gt;"", I949&lt;&gt;"", J949&lt;&gt;"", K949&lt;&gt;"", L949&lt;&gt;"",N949&lt;&gt; "", O949&lt;&gt;"", P949&lt;&gt;""),
    _xlfn.SWITCH(
      TRUE(),
      A949="", "Row "&amp;TEXT(_xlpm.currentRow, "0")&amp;": RM&amp;D Report ID is missing",
      B949="", "Row "&amp;TEXT(_xlpm.currentRow, "0")&amp;": PTO Lift ID is missing",
      C949="", "Row "&amp;TEXT(_xlpm.currentRow, "0")&amp;": Event Start Date is missing",
      D949="", "Row "&amp;TEXT(_xlpm.currentRow, "0")&amp;": Event Start Time is missing",
      G949="", "Row "&amp;TEXT(_xlpm.currentRow, "0")&amp;": Event Type is missing",
      AND(G949&lt;&gt;"RM&amp;D Notification", E949=""), "Row "&amp;TEXT(_xlpm.currentRow, "0")&amp;": Event End Date required when Event Type is not RM&amp;D Notification",
      AND(G949&lt;&gt;"RM&amp;D Notification", F949=""), "Row "&amp;TEXT(_xlpm.currentRow, "0")&amp;": Event End Time required when Event Type is not RM&amp;D Notification",
      AND(G949&lt;&gt;"Servicing", H949=""), "Row "&amp;TEXT(_xlpm.currentRow, "0")&amp;": System required when Event Type is not Servicing",
      AND(H949="Others", I949=""), "Row "&amp;TEXT(_xlpm.currentRow, "0")&amp;": Event Description required when System is Others",
      AND(OR(G949="RM&amp;D Intervention",G949="Callback",G949="Repair / Follow-up"), J949=""), "Row "&amp;TEXT(_xlpm.currentRow, "0")&amp;": Action Type required when Event Type is RM&amp;D Intervention, Callback or Repair/Follow-up",
      AND(OR(G949="RM&amp;D Intervention",G949="Callback",G949="Repair / Follow-up"), K949=""), "Row "&amp;TEXT(_xlpm.currentRow, "0")&amp;": Action Description required when Event Type is RM&amp;D Intervention, Callback or Repair/Follow-up",
      AND(OR(G949="RM&amp;D Intervention",G949="Callback",G949="Servicing",G949="Repair / Follow-up"), M949=""), "Row "&amp;TEXT(_xlpm.currentRow, "0")&amp;": Person Full Name required when Event Type is RM&amp;D Intervention, Callback, Servicing or Repair/Follow-up",
      AND(OR(G949="RM&amp;D Intervention",G949="Callback",G949="Repair / Follow-up"), N949= ""), "Row "&amp;TEXT(_xlpm.currentRow, "0")&amp;": Type of Visit required when Event Type is RM&amp;D Intervention, Callback or Repair/Follow-up",
      AND(OR(G949="RM&amp;D Intervention",G949="Callback",G949="Repair / Follow-up"), O949=""), "Row "&amp;TEXT(_xlpm.currentRow, "0")&amp;": Type of Fault required when Event Type is RM&amp;D Intervention, Callback or Repair/Follow-up",
      AND(E949&lt;&gt;"", E949&lt;C949), "Row "&amp;TEXT(_xlpm.currentRow, "0")&amp;": Event End Date cannot be earlier than Start Date",
      AND(E949=C949, F949&lt;&gt;"", D949&lt;&gt;"", F949&lt;=D949), "Row "&amp;TEXT(_xlpm.currentRow, "0")&amp;": Event End Time must be after Start Time when dates are the same",
      ""
    ),
    ""
  )
)</f>
        <v/>
      </c>
      <c r="S949" s="10"/>
    </row>
    <row r="950" spans="1:19" s="3" customFormat="1" x14ac:dyDescent="0.25">
      <c r="A950" s="22"/>
      <c r="B950" s="22"/>
      <c r="C950" s="23"/>
      <c r="D950" s="24"/>
      <c r="E950" s="23"/>
      <c r="F950" s="24"/>
      <c r="G950" s="25"/>
      <c r="H950" s="25"/>
      <c r="I950" s="22"/>
      <c r="J950" s="25"/>
      <c r="K950" s="26"/>
      <c r="L950" s="22"/>
      <c r="M950" s="22"/>
      <c r="N950" s="25"/>
      <c r="O950" s="25"/>
      <c r="P950" s="22"/>
      <c r="R950" s="10" t="str" cm="1">
        <f t="array" ref="R950">_xlfn.LET(
  _xlpm.currentRow, ROW(A950),
  IF(
    OR(A950&lt;&gt;"", B950&lt;&gt;"", C950&lt;&gt;"", D950&lt;&gt;"", M950&lt;&gt;"", G950&lt;&gt;"", E950&lt;&gt;"", F950&lt;&gt;"", H950&lt;&gt;"", I950&lt;&gt;"", J950&lt;&gt;"", K950&lt;&gt;"", L950&lt;&gt;"",N950&lt;&gt; "", O950&lt;&gt;"", P950&lt;&gt;""),
    _xlfn.SWITCH(
      TRUE(),
      A950="", "Row "&amp;TEXT(_xlpm.currentRow, "0")&amp;": RM&amp;D Report ID is missing",
      B950="", "Row "&amp;TEXT(_xlpm.currentRow, "0")&amp;": PTO Lift ID is missing",
      C950="", "Row "&amp;TEXT(_xlpm.currentRow, "0")&amp;": Event Start Date is missing",
      D950="", "Row "&amp;TEXT(_xlpm.currentRow, "0")&amp;": Event Start Time is missing",
      G950="", "Row "&amp;TEXT(_xlpm.currentRow, "0")&amp;": Event Type is missing",
      AND(G950&lt;&gt;"RM&amp;D Notification", E950=""), "Row "&amp;TEXT(_xlpm.currentRow, "0")&amp;": Event End Date required when Event Type is not RM&amp;D Notification",
      AND(G950&lt;&gt;"RM&amp;D Notification", F950=""), "Row "&amp;TEXT(_xlpm.currentRow, "0")&amp;": Event End Time required when Event Type is not RM&amp;D Notification",
      AND(G950&lt;&gt;"Servicing", H950=""), "Row "&amp;TEXT(_xlpm.currentRow, "0")&amp;": System required when Event Type is not Servicing",
      AND(H950="Others", I950=""), "Row "&amp;TEXT(_xlpm.currentRow, "0")&amp;": Event Description required when System is Others",
      AND(OR(G950="RM&amp;D Intervention",G950="Callback",G950="Repair / Follow-up"), J950=""), "Row "&amp;TEXT(_xlpm.currentRow, "0")&amp;": Action Type required when Event Type is RM&amp;D Intervention, Callback or Repair/Follow-up",
      AND(OR(G950="RM&amp;D Intervention",G950="Callback",G950="Repair / Follow-up"), K950=""), "Row "&amp;TEXT(_xlpm.currentRow, "0")&amp;": Action Description required when Event Type is RM&amp;D Intervention, Callback or Repair/Follow-up",
      AND(OR(G950="RM&amp;D Intervention",G950="Callback",G950="Servicing",G950="Repair / Follow-up"), M950=""), "Row "&amp;TEXT(_xlpm.currentRow, "0")&amp;": Person Full Name required when Event Type is RM&amp;D Intervention, Callback, Servicing or Repair/Follow-up",
      AND(OR(G950="RM&amp;D Intervention",G950="Callback",G950="Repair / Follow-up"), N950= ""), "Row "&amp;TEXT(_xlpm.currentRow, "0")&amp;": Type of Visit required when Event Type is RM&amp;D Intervention, Callback or Repair/Follow-up",
      AND(OR(G950="RM&amp;D Intervention",G950="Callback",G950="Repair / Follow-up"), O950=""), "Row "&amp;TEXT(_xlpm.currentRow, "0")&amp;": Type of Fault required when Event Type is RM&amp;D Intervention, Callback or Repair/Follow-up",
      AND(E950&lt;&gt;"", E950&lt;C950), "Row "&amp;TEXT(_xlpm.currentRow, "0")&amp;": Event End Date cannot be earlier than Start Date",
      AND(E950=C950, F950&lt;&gt;"", D950&lt;&gt;"", F950&lt;=D950), "Row "&amp;TEXT(_xlpm.currentRow, "0")&amp;": Event End Time must be after Start Time when dates are the same",
      ""
    ),
    ""
  )
)</f>
        <v/>
      </c>
      <c r="S950" s="10"/>
    </row>
    <row r="951" spans="1:19" s="3" customFormat="1" x14ac:dyDescent="0.25">
      <c r="A951" s="22"/>
      <c r="B951" s="22"/>
      <c r="C951" s="23"/>
      <c r="D951" s="24"/>
      <c r="E951" s="23"/>
      <c r="F951" s="24"/>
      <c r="G951" s="25"/>
      <c r="H951" s="25"/>
      <c r="I951" s="22"/>
      <c r="J951" s="25"/>
      <c r="K951" s="26"/>
      <c r="L951" s="22"/>
      <c r="M951" s="22"/>
      <c r="N951" s="25"/>
      <c r="O951" s="25"/>
      <c r="P951" s="22"/>
      <c r="R951" s="10" t="str" cm="1">
        <f t="array" ref="R951">_xlfn.LET(
  _xlpm.currentRow, ROW(A951),
  IF(
    OR(A951&lt;&gt;"", B951&lt;&gt;"", C951&lt;&gt;"", D951&lt;&gt;"", M951&lt;&gt;"", G951&lt;&gt;"", E951&lt;&gt;"", F951&lt;&gt;"", H951&lt;&gt;"", I951&lt;&gt;"", J951&lt;&gt;"", K951&lt;&gt;"", L951&lt;&gt;"",N951&lt;&gt; "", O951&lt;&gt;"", P951&lt;&gt;""),
    _xlfn.SWITCH(
      TRUE(),
      A951="", "Row "&amp;TEXT(_xlpm.currentRow, "0")&amp;": RM&amp;D Report ID is missing",
      B951="", "Row "&amp;TEXT(_xlpm.currentRow, "0")&amp;": PTO Lift ID is missing",
      C951="", "Row "&amp;TEXT(_xlpm.currentRow, "0")&amp;": Event Start Date is missing",
      D951="", "Row "&amp;TEXT(_xlpm.currentRow, "0")&amp;": Event Start Time is missing",
      G951="", "Row "&amp;TEXT(_xlpm.currentRow, "0")&amp;": Event Type is missing",
      AND(G951&lt;&gt;"RM&amp;D Notification", E951=""), "Row "&amp;TEXT(_xlpm.currentRow, "0")&amp;": Event End Date required when Event Type is not RM&amp;D Notification",
      AND(G951&lt;&gt;"RM&amp;D Notification", F951=""), "Row "&amp;TEXT(_xlpm.currentRow, "0")&amp;": Event End Time required when Event Type is not RM&amp;D Notification",
      AND(G951&lt;&gt;"Servicing", H951=""), "Row "&amp;TEXT(_xlpm.currentRow, "0")&amp;": System required when Event Type is not Servicing",
      AND(H951="Others", I951=""), "Row "&amp;TEXT(_xlpm.currentRow, "0")&amp;": Event Description required when System is Others",
      AND(OR(G951="RM&amp;D Intervention",G951="Callback",G951="Repair / Follow-up"), J951=""), "Row "&amp;TEXT(_xlpm.currentRow, "0")&amp;": Action Type required when Event Type is RM&amp;D Intervention, Callback or Repair/Follow-up",
      AND(OR(G951="RM&amp;D Intervention",G951="Callback",G951="Repair / Follow-up"), K951=""), "Row "&amp;TEXT(_xlpm.currentRow, "0")&amp;": Action Description required when Event Type is RM&amp;D Intervention, Callback or Repair/Follow-up",
      AND(OR(G951="RM&amp;D Intervention",G951="Callback",G951="Servicing",G951="Repair / Follow-up"), M951=""), "Row "&amp;TEXT(_xlpm.currentRow, "0")&amp;": Person Full Name required when Event Type is RM&amp;D Intervention, Callback, Servicing or Repair/Follow-up",
      AND(OR(G951="RM&amp;D Intervention",G951="Callback",G951="Repair / Follow-up"), N951= ""), "Row "&amp;TEXT(_xlpm.currentRow, "0")&amp;": Type of Visit required when Event Type is RM&amp;D Intervention, Callback or Repair/Follow-up",
      AND(OR(G951="RM&amp;D Intervention",G951="Callback",G951="Repair / Follow-up"), O951=""), "Row "&amp;TEXT(_xlpm.currentRow, "0")&amp;": Type of Fault required when Event Type is RM&amp;D Intervention, Callback or Repair/Follow-up",
      AND(E951&lt;&gt;"", E951&lt;C951), "Row "&amp;TEXT(_xlpm.currentRow, "0")&amp;": Event End Date cannot be earlier than Start Date",
      AND(E951=C951, F951&lt;&gt;"", D951&lt;&gt;"", F951&lt;=D951), "Row "&amp;TEXT(_xlpm.currentRow, "0")&amp;": Event End Time must be after Start Time when dates are the same",
      ""
    ),
    ""
  )
)</f>
        <v/>
      </c>
      <c r="S951" s="10"/>
    </row>
    <row r="952" spans="1:19" s="3" customFormat="1" x14ac:dyDescent="0.25">
      <c r="A952" s="22"/>
      <c r="B952" s="22"/>
      <c r="C952" s="23"/>
      <c r="D952" s="24"/>
      <c r="E952" s="23"/>
      <c r="F952" s="24"/>
      <c r="G952" s="25"/>
      <c r="H952" s="25"/>
      <c r="I952" s="22"/>
      <c r="J952" s="25"/>
      <c r="K952" s="26"/>
      <c r="L952" s="22"/>
      <c r="M952" s="22"/>
      <c r="N952" s="25"/>
      <c r="O952" s="25"/>
      <c r="P952" s="22"/>
      <c r="R952" s="10" t="str" cm="1">
        <f t="array" ref="R952">_xlfn.LET(
  _xlpm.currentRow, ROW(A952),
  IF(
    OR(A952&lt;&gt;"", B952&lt;&gt;"", C952&lt;&gt;"", D952&lt;&gt;"", M952&lt;&gt;"", G952&lt;&gt;"", E952&lt;&gt;"", F952&lt;&gt;"", H952&lt;&gt;"", I952&lt;&gt;"", J952&lt;&gt;"", K952&lt;&gt;"", L952&lt;&gt;"",N952&lt;&gt; "", O952&lt;&gt;"", P952&lt;&gt;""),
    _xlfn.SWITCH(
      TRUE(),
      A952="", "Row "&amp;TEXT(_xlpm.currentRow, "0")&amp;": RM&amp;D Report ID is missing",
      B952="", "Row "&amp;TEXT(_xlpm.currentRow, "0")&amp;": PTO Lift ID is missing",
      C952="", "Row "&amp;TEXT(_xlpm.currentRow, "0")&amp;": Event Start Date is missing",
      D952="", "Row "&amp;TEXT(_xlpm.currentRow, "0")&amp;": Event Start Time is missing",
      G952="", "Row "&amp;TEXT(_xlpm.currentRow, "0")&amp;": Event Type is missing",
      AND(G952&lt;&gt;"RM&amp;D Notification", E952=""), "Row "&amp;TEXT(_xlpm.currentRow, "0")&amp;": Event End Date required when Event Type is not RM&amp;D Notification",
      AND(G952&lt;&gt;"RM&amp;D Notification", F952=""), "Row "&amp;TEXT(_xlpm.currentRow, "0")&amp;": Event End Time required when Event Type is not RM&amp;D Notification",
      AND(G952&lt;&gt;"Servicing", H952=""), "Row "&amp;TEXT(_xlpm.currentRow, "0")&amp;": System required when Event Type is not Servicing",
      AND(H952="Others", I952=""), "Row "&amp;TEXT(_xlpm.currentRow, "0")&amp;": Event Description required when System is Others",
      AND(OR(G952="RM&amp;D Intervention",G952="Callback",G952="Repair / Follow-up"), J952=""), "Row "&amp;TEXT(_xlpm.currentRow, "0")&amp;": Action Type required when Event Type is RM&amp;D Intervention, Callback or Repair/Follow-up",
      AND(OR(G952="RM&amp;D Intervention",G952="Callback",G952="Repair / Follow-up"), K952=""), "Row "&amp;TEXT(_xlpm.currentRow, "0")&amp;": Action Description required when Event Type is RM&amp;D Intervention, Callback or Repair/Follow-up",
      AND(OR(G952="RM&amp;D Intervention",G952="Callback",G952="Servicing",G952="Repair / Follow-up"), M952=""), "Row "&amp;TEXT(_xlpm.currentRow, "0")&amp;": Person Full Name required when Event Type is RM&amp;D Intervention, Callback, Servicing or Repair/Follow-up",
      AND(OR(G952="RM&amp;D Intervention",G952="Callback",G952="Repair / Follow-up"), N952= ""), "Row "&amp;TEXT(_xlpm.currentRow, "0")&amp;": Type of Visit required when Event Type is RM&amp;D Intervention, Callback or Repair/Follow-up",
      AND(OR(G952="RM&amp;D Intervention",G952="Callback",G952="Repair / Follow-up"), O952=""), "Row "&amp;TEXT(_xlpm.currentRow, "0")&amp;": Type of Fault required when Event Type is RM&amp;D Intervention, Callback or Repair/Follow-up",
      AND(E952&lt;&gt;"", E952&lt;C952), "Row "&amp;TEXT(_xlpm.currentRow, "0")&amp;": Event End Date cannot be earlier than Start Date",
      AND(E952=C952, F952&lt;&gt;"", D952&lt;&gt;"", F952&lt;=D952), "Row "&amp;TEXT(_xlpm.currentRow, "0")&amp;": Event End Time must be after Start Time when dates are the same",
      ""
    ),
    ""
  )
)</f>
        <v/>
      </c>
      <c r="S952" s="10"/>
    </row>
    <row r="953" spans="1:19" s="3" customFormat="1" x14ac:dyDescent="0.25">
      <c r="A953" s="22"/>
      <c r="B953" s="22"/>
      <c r="C953" s="23"/>
      <c r="D953" s="24"/>
      <c r="E953" s="23"/>
      <c r="F953" s="24"/>
      <c r="G953" s="25"/>
      <c r="H953" s="25"/>
      <c r="I953" s="22"/>
      <c r="J953" s="25"/>
      <c r="K953" s="26"/>
      <c r="L953" s="22"/>
      <c r="M953" s="22"/>
      <c r="N953" s="25"/>
      <c r="O953" s="25"/>
      <c r="P953" s="22"/>
      <c r="R953" s="10" t="str" cm="1">
        <f t="array" ref="R953">_xlfn.LET(
  _xlpm.currentRow, ROW(A953),
  IF(
    OR(A953&lt;&gt;"", B953&lt;&gt;"", C953&lt;&gt;"", D953&lt;&gt;"", M953&lt;&gt;"", G953&lt;&gt;"", E953&lt;&gt;"", F953&lt;&gt;"", H953&lt;&gt;"", I953&lt;&gt;"", J953&lt;&gt;"", K953&lt;&gt;"", L953&lt;&gt;"",N953&lt;&gt; "", O953&lt;&gt;"", P953&lt;&gt;""),
    _xlfn.SWITCH(
      TRUE(),
      A953="", "Row "&amp;TEXT(_xlpm.currentRow, "0")&amp;": RM&amp;D Report ID is missing",
      B953="", "Row "&amp;TEXT(_xlpm.currentRow, "0")&amp;": PTO Lift ID is missing",
      C953="", "Row "&amp;TEXT(_xlpm.currentRow, "0")&amp;": Event Start Date is missing",
      D953="", "Row "&amp;TEXT(_xlpm.currentRow, "0")&amp;": Event Start Time is missing",
      G953="", "Row "&amp;TEXT(_xlpm.currentRow, "0")&amp;": Event Type is missing",
      AND(G953&lt;&gt;"RM&amp;D Notification", E953=""), "Row "&amp;TEXT(_xlpm.currentRow, "0")&amp;": Event End Date required when Event Type is not RM&amp;D Notification",
      AND(G953&lt;&gt;"RM&amp;D Notification", F953=""), "Row "&amp;TEXT(_xlpm.currentRow, "0")&amp;": Event End Time required when Event Type is not RM&amp;D Notification",
      AND(G953&lt;&gt;"Servicing", H953=""), "Row "&amp;TEXT(_xlpm.currentRow, "0")&amp;": System required when Event Type is not Servicing",
      AND(H953="Others", I953=""), "Row "&amp;TEXT(_xlpm.currentRow, "0")&amp;": Event Description required when System is Others",
      AND(OR(G953="RM&amp;D Intervention",G953="Callback",G953="Repair / Follow-up"), J953=""), "Row "&amp;TEXT(_xlpm.currentRow, "0")&amp;": Action Type required when Event Type is RM&amp;D Intervention, Callback or Repair/Follow-up",
      AND(OR(G953="RM&amp;D Intervention",G953="Callback",G953="Repair / Follow-up"), K953=""), "Row "&amp;TEXT(_xlpm.currentRow, "0")&amp;": Action Description required when Event Type is RM&amp;D Intervention, Callback or Repair/Follow-up",
      AND(OR(G953="RM&amp;D Intervention",G953="Callback",G953="Servicing",G953="Repair / Follow-up"), M953=""), "Row "&amp;TEXT(_xlpm.currentRow, "0")&amp;": Person Full Name required when Event Type is RM&amp;D Intervention, Callback, Servicing or Repair/Follow-up",
      AND(OR(G953="RM&amp;D Intervention",G953="Callback",G953="Repair / Follow-up"), N953= ""), "Row "&amp;TEXT(_xlpm.currentRow, "0")&amp;": Type of Visit required when Event Type is RM&amp;D Intervention, Callback or Repair/Follow-up",
      AND(OR(G953="RM&amp;D Intervention",G953="Callback",G953="Repair / Follow-up"), O953=""), "Row "&amp;TEXT(_xlpm.currentRow, "0")&amp;": Type of Fault required when Event Type is RM&amp;D Intervention, Callback or Repair/Follow-up",
      AND(E953&lt;&gt;"", E953&lt;C953), "Row "&amp;TEXT(_xlpm.currentRow, "0")&amp;": Event End Date cannot be earlier than Start Date",
      AND(E953=C953, F953&lt;&gt;"", D953&lt;&gt;"", F953&lt;=D953), "Row "&amp;TEXT(_xlpm.currentRow, "0")&amp;": Event End Time must be after Start Time when dates are the same",
      ""
    ),
    ""
  )
)</f>
        <v/>
      </c>
      <c r="S953" s="10"/>
    </row>
    <row r="954" spans="1:19" s="3" customFormat="1" x14ac:dyDescent="0.25">
      <c r="A954" s="22"/>
      <c r="B954" s="22"/>
      <c r="C954" s="23"/>
      <c r="D954" s="24"/>
      <c r="E954" s="23"/>
      <c r="F954" s="24"/>
      <c r="G954" s="25"/>
      <c r="H954" s="25"/>
      <c r="I954" s="22"/>
      <c r="J954" s="25"/>
      <c r="K954" s="26"/>
      <c r="L954" s="22"/>
      <c r="M954" s="22"/>
      <c r="N954" s="25"/>
      <c r="O954" s="25"/>
      <c r="P954" s="22"/>
      <c r="R954" s="10" t="str" cm="1">
        <f t="array" ref="R954">_xlfn.LET(
  _xlpm.currentRow, ROW(A954),
  IF(
    OR(A954&lt;&gt;"", B954&lt;&gt;"", C954&lt;&gt;"", D954&lt;&gt;"", M954&lt;&gt;"", G954&lt;&gt;"", E954&lt;&gt;"", F954&lt;&gt;"", H954&lt;&gt;"", I954&lt;&gt;"", J954&lt;&gt;"", K954&lt;&gt;"", L954&lt;&gt;"",N954&lt;&gt; "", O954&lt;&gt;"", P954&lt;&gt;""),
    _xlfn.SWITCH(
      TRUE(),
      A954="", "Row "&amp;TEXT(_xlpm.currentRow, "0")&amp;": RM&amp;D Report ID is missing",
      B954="", "Row "&amp;TEXT(_xlpm.currentRow, "0")&amp;": PTO Lift ID is missing",
      C954="", "Row "&amp;TEXT(_xlpm.currentRow, "0")&amp;": Event Start Date is missing",
      D954="", "Row "&amp;TEXT(_xlpm.currentRow, "0")&amp;": Event Start Time is missing",
      G954="", "Row "&amp;TEXT(_xlpm.currentRow, "0")&amp;": Event Type is missing",
      AND(G954&lt;&gt;"RM&amp;D Notification", E954=""), "Row "&amp;TEXT(_xlpm.currentRow, "0")&amp;": Event End Date required when Event Type is not RM&amp;D Notification",
      AND(G954&lt;&gt;"RM&amp;D Notification", F954=""), "Row "&amp;TEXT(_xlpm.currentRow, "0")&amp;": Event End Time required when Event Type is not RM&amp;D Notification",
      AND(G954&lt;&gt;"Servicing", H954=""), "Row "&amp;TEXT(_xlpm.currentRow, "0")&amp;": System required when Event Type is not Servicing",
      AND(H954="Others", I954=""), "Row "&amp;TEXT(_xlpm.currentRow, "0")&amp;": Event Description required when System is Others",
      AND(OR(G954="RM&amp;D Intervention",G954="Callback",G954="Repair / Follow-up"), J954=""), "Row "&amp;TEXT(_xlpm.currentRow, "0")&amp;": Action Type required when Event Type is RM&amp;D Intervention, Callback or Repair/Follow-up",
      AND(OR(G954="RM&amp;D Intervention",G954="Callback",G954="Repair / Follow-up"), K954=""), "Row "&amp;TEXT(_xlpm.currentRow, "0")&amp;": Action Description required when Event Type is RM&amp;D Intervention, Callback or Repair/Follow-up",
      AND(OR(G954="RM&amp;D Intervention",G954="Callback",G954="Servicing",G954="Repair / Follow-up"), M954=""), "Row "&amp;TEXT(_xlpm.currentRow, "0")&amp;": Person Full Name required when Event Type is RM&amp;D Intervention, Callback, Servicing or Repair/Follow-up",
      AND(OR(G954="RM&amp;D Intervention",G954="Callback",G954="Repair / Follow-up"), N954= ""), "Row "&amp;TEXT(_xlpm.currentRow, "0")&amp;": Type of Visit required when Event Type is RM&amp;D Intervention, Callback or Repair/Follow-up",
      AND(OR(G954="RM&amp;D Intervention",G954="Callback",G954="Repair / Follow-up"), O954=""), "Row "&amp;TEXT(_xlpm.currentRow, "0")&amp;": Type of Fault required when Event Type is RM&amp;D Intervention, Callback or Repair/Follow-up",
      AND(E954&lt;&gt;"", E954&lt;C954), "Row "&amp;TEXT(_xlpm.currentRow, "0")&amp;": Event End Date cannot be earlier than Start Date",
      AND(E954=C954, F954&lt;&gt;"", D954&lt;&gt;"", F954&lt;=D954), "Row "&amp;TEXT(_xlpm.currentRow, "0")&amp;": Event End Time must be after Start Time when dates are the same",
      ""
    ),
    ""
  )
)</f>
        <v/>
      </c>
      <c r="S954" s="10"/>
    </row>
    <row r="955" spans="1:19" s="3" customFormat="1" x14ac:dyDescent="0.25">
      <c r="A955" s="22"/>
      <c r="B955" s="22"/>
      <c r="C955" s="23"/>
      <c r="D955" s="24"/>
      <c r="E955" s="23"/>
      <c r="F955" s="24"/>
      <c r="G955" s="25"/>
      <c r="H955" s="25"/>
      <c r="I955" s="22"/>
      <c r="J955" s="25"/>
      <c r="K955" s="26"/>
      <c r="L955" s="22"/>
      <c r="M955" s="22"/>
      <c r="N955" s="25"/>
      <c r="O955" s="25"/>
      <c r="P955" s="22"/>
      <c r="R955" s="10" t="str" cm="1">
        <f t="array" ref="R955">_xlfn.LET(
  _xlpm.currentRow, ROW(A955),
  IF(
    OR(A955&lt;&gt;"", B955&lt;&gt;"", C955&lt;&gt;"", D955&lt;&gt;"", M955&lt;&gt;"", G955&lt;&gt;"", E955&lt;&gt;"", F955&lt;&gt;"", H955&lt;&gt;"", I955&lt;&gt;"", J955&lt;&gt;"", K955&lt;&gt;"", L955&lt;&gt;"",N955&lt;&gt; "", O955&lt;&gt;"", P955&lt;&gt;""),
    _xlfn.SWITCH(
      TRUE(),
      A955="", "Row "&amp;TEXT(_xlpm.currentRow, "0")&amp;": RM&amp;D Report ID is missing",
      B955="", "Row "&amp;TEXT(_xlpm.currentRow, "0")&amp;": PTO Lift ID is missing",
      C955="", "Row "&amp;TEXT(_xlpm.currentRow, "0")&amp;": Event Start Date is missing",
      D955="", "Row "&amp;TEXT(_xlpm.currentRow, "0")&amp;": Event Start Time is missing",
      G955="", "Row "&amp;TEXT(_xlpm.currentRow, "0")&amp;": Event Type is missing",
      AND(G955&lt;&gt;"RM&amp;D Notification", E955=""), "Row "&amp;TEXT(_xlpm.currentRow, "0")&amp;": Event End Date required when Event Type is not RM&amp;D Notification",
      AND(G955&lt;&gt;"RM&amp;D Notification", F955=""), "Row "&amp;TEXT(_xlpm.currentRow, "0")&amp;": Event End Time required when Event Type is not RM&amp;D Notification",
      AND(G955&lt;&gt;"Servicing", H955=""), "Row "&amp;TEXT(_xlpm.currentRow, "0")&amp;": System required when Event Type is not Servicing",
      AND(H955="Others", I955=""), "Row "&amp;TEXT(_xlpm.currentRow, "0")&amp;": Event Description required when System is Others",
      AND(OR(G955="RM&amp;D Intervention",G955="Callback",G955="Repair / Follow-up"), J955=""), "Row "&amp;TEXT(_xlpm.currentRow, "0")&amp;": Action Type required when Event Type is RM&amp;D Intervention, Callback or Repair/Follow-up",
      AND(OR(G955="RM&amp;D Intervention",G955="Callback",G955="Repair / Follow-up"), K955=""), "Row "&amp;TEXT(_xlpm.currentRow, "0")&amp;": Action Description required when Event Type is RM&amp;D Intervention, Callback or Repair/Follow-up",
      AND(OR(G955="RM&amp;D Intervention",G955="Callback",G955="Servicing",G955="Repair / Follow-up"), M955=""), "Row "&amp;TEXT(_xlpm.currentRow, "0")&amp;": Person Full Name required when Event Type is RM&amp;D Intervention, Callback, Servicing or Repair/Follow-up",
      AND(OR(G955="RM&amp;D Intervention",G955="Callback",G955="Repair / Follow-up"), N955= ""), "Row "&amp;TEXT(_xlpm.currentRow, "0")&amp;": Type of Visit required when Event Type is RM&amp;D Intervention, Callback or Repair/Follow-up",
      AND(OR(G955="RM&amp;D Intervention",G955="Callback",G955="Repair / Follow-up"), O955=""), "Row "&amp;TEXT(_xlpm.currentRow, "0")&amp;": Type of Fault required when Event Type is RM&amp;D Intervention, Callback or Repair/Follow-up",
      AND(E955&lt;&gt;"", E955&lt;C955), "Row "&amp;TEXT(_xlpm.currentRow, "0")&amp;": Event End Date cannot be earlier than Start Date",
      AND(E955=C955, F955&lt;&gt;"", D955&lt;&gt;"", F955&lt;=D955), "Row "&amp;TEXT(_xlpm.currentRow, "0")&amp;": Event End Time must be after Start Time when dates are the same",
      ""
    ),
    ""
  )
)</f>
        <v/>
      </c>
      <c r="S955" s="10"/>
    </row>
    <row r="956" spans="1:19" s="3" customFormat="1" x14ac:dyDescent="0.25">
      <c r="A956" s="22"/>
      <c r="B956" s="22"/>
      <c r="C956" s="23"/>
      <c r="D956" s="24"/>
      <c r="E956" s="23"/>
      <c r="F956" s="24"/>
      <c r="G956" s="25"/>
      <c r="H956" s="25"/>
      <c r="I956" s="22"/>
      <c r="J956" s="25"/>
      <c r="K956" s="26"/>
      <c r="L956" s="22"/>
      <c r="M956" s="22"/>
      <c r="N956" s="25"/>
      <c r="O956" s="25"/>
      <c r="P956" s="22"/>
      <c r="R956" s="10" t="str" cm="1">
        <f t="array" ref="R956">_xlfn.LET(
  _xlpm.currentRow, ROW(A956),
  IF(
    OR(A956&lt;&gt;"", B956&lt;&gt;"", C956&lt;&gt;"", D956&lt;&gt;"", M956&lt;&gt;"", G956&lt;&gt;"", E956&lt;&gt;"", F956&lt;&gt;"", H956&lt;&gt;"", I956&lt;&gt;"", J956&lt;&gt;"", K956&lt;&gt;"", L956&lt;&gt;"",N956&lt;&gt; "", O956&lt;&gt;"", P956&lt;&gt;""),
    _xlfn.SWITCH(
      TRUE(),
      A956="", "Row "&amp;TEXT(_xlpm.currentRow, "0")&amp;": RM&amp;D Report ID is missing",
      B956="", "Row "&amp;TEXT(_xlpm.currentRow, "0")&amp;": PTO Lift ID is missing",
      C956="", "Row "&amp;TEXT(_xlpm.currentRow, "0")&amp;": Event Start Date is missing",
      D956="", "Row "&amp;TEXT(_xlpm.currentRow, "0")&amp;": Event Start Time is missing",
      G956="", "Row "&amp;TEXT(_xlpm.currentRow, "0")&amp;": Event Type is missing",
      AND(G956&lt;&gt;"RM&amp;D Notification", E956=""), "Row "&amp;TEXT(_xlpm.currentRow, "0")&amp;": Event End Date required when Event Type is not RM&amp;D Notification",
      AND(G956&lt;&gt;"RM&amp;D Notification", F956=""), "Row "&amp;TEXT(_xlpm.currentRow, "0")&amp;": Event End Time required when Event Type is not RM&amp;D Notification",
      AND(G956&lt;&gt;"Servicing", H956=""), "Row "&amp;TEXT(_xlpm.currentRow, "0")&amp;": System required when Event Type is not Servicing",
      AND(H956="Others", I956=""), "Row "&amp;TEXT(_xlpm.currentRow, "0")&amp;": Event Description required when System is Others",
      AND(OR(G956="RM&amp;D Intervention",G956="Callback",G956="Repair / Follow-up"), J956=""), "Row "&amp;TEXT(_xlpm.currentRow, "0")&amp;": Action Type required when Event Type is RM&amp;D Intervention, Callback or Repair/Follow-up",
      AND(OR(G956="RM&amp;D Intervention",G956="Callback",G956="Repair / Follow-up"), K956=""), "Row "&amp;TEXT(_xlpm.currentRow, "0")&amp;": Action Description required when Event Type is RM&amp;D Intervention, Callback or Repair/Follow-up",
      AND(OR(G956="RM&amp;D Intervention",G956="Callback",G956="Servicing",G956="Repair / Follow-up"), M956=""), "Row "&amp;TEXT(_xlpm.currentRow, "0")&amp;": Person Full Name required when Event Type is RM&amp;D Intervention, Callback, Servicing or Repair/Follow-up",
      AND(OR(G956="RM&amp;D Intervention",G956="Callback",G956="Repair / Follow-up"), N956= ""), "Row "&amp;TEXT(_xlpm.currentRow, "0")&amp;": Type of Visit required when Event Type is RM&amp;D Intervention, Callback or Repair/Follow-up",
      AND(OR(G956="RM&amp;D Intervention",G956="Callback",G956="Repair / Follow-up"), O956=""), "Row "&amp;TEXT(_xlpm.currentRow, "0")&amp;": Type of Fault required when Event Type is RM&amp;D Intervention, Callback or Repair/Follow-up",
      AND(E956&lt;&gt;"", E956&lt;C956), "Row "&amp;TEXT(_xlpm.currentRow, "0")&amp;": Event End Date cannot be earlier than Start Date",
      AND(E956=C956, F956&lt;&gt;"", D956&lt;&gt;"", F956&lt;=D956), "Row "&amp;TEXT(_xlpm.currentRow, "0")&amp;": Event End Time must be after Start Time when dates are the same",
      ""
    ),
    ""
  )
)</f>
        <v/>
      </c>
      <c r="S956" s="10"/>
    </row>
    <row r="957" spans="1:19" s="3" customFormat="1" x14ac:dyDescent="0.25">
      <c r="A957" s="22"/>
      <c r="B957" s="22"/>
      <c r="C957" s="23"/>
      <c r="D957" s="24"/>
      <c r="E957" s="23"/>
      <c r="F957" s="24"/>
      <c r="G957" s="25"/>
      <c r="H957" s="25"/>
      <c r="I957" s="22"/>
      <c r="J957" s="25"/>
      <c r="K957" s="26"/>
      <c r="L957" s="22"/>
      <c r="M957" s="22"/>
      <c r="N957" s="25"/>
      <c r="O957" s="25"/>
      <c r="P957" s="22"/>
      <c r="R957" s="10" t="str" cm="1">
        <f t="array" ref="R957">_xlfn.LET(
  _xlpm.currentRow, ROW(A957),
  IF(
    OR(A957&lt;&gt;"", B957&lt;&gt;"", C957&lt;&gt;"", D957&lt;&gt;"", M957&lt;&gt;"", G957&lt;&gt;"", E957&lt;&gt;"", F957&lt;&gt;"", H957&lt;&gt;"", I957&lt;&gt;"", J957&lt;&gt;"", K957&lt;&gt;"", L957&lt;&gt;"",N957&lt;&gt; "", O957&lt;&gt;"", P957&lt;&gt;""),
    _xlfn.SWITCH(
      TRUE(),
      A957="", "Row "&amp;TEXT(_xlpm.currentRow, "0")&amp;": RM&amp;D Report ID is missing",
      B957="", "Row "&amp;TEXT(_xlpm.currentRow, "0")&amp;": PTO Lift ID is missing",
      C957="", "Row "&amp;TEXT(_xlpm.currentRow, "0")&amp;": Event Start Date is missing",
      D957="", "Row "&amp;TEXT(_xlpm.currentRow, "0")&amp;": Event Start Time is missing",
      G957="", "Row "&amp;TEXT(_xlpm.currentRow, "0")&amp;": Event Type is missing",
      AND(G957&lt;&gt;"RM&amp;D Notification", E957=""), "Row "&amp;TEXT(_xlpm.currentRow, "0")&amp;": Event End Date required when Event Type is not RM&amp;D Notification",
      AND(G957&lt;&gt;"RM&amp;D Notification", F957=""), "Row "&amp;TEXT(_xlpm.currentRow, "0")&amp;": Event End Time required when Event Type is not RM&amp;D Notification",
      AND(G957&lt;&gt;"Servicing", H957=""), "Row "&amp;TEXT(_xlpm.currentRow, "0")&amp;": System required when Event Type is not Servicing",
      AND(H957="Others", I957=""), "Row "&amp;TEXT(_xlpm.currentRow, "0")&amp;": Event Description required when System is Others",
      AND(OR(G957="RM&amp;D Intervention",G957="Callback",G957="Repair / Follow-up"), J957=""), "Row "&amp;TEXT(_xlpm.currentRow, "0")&amp;": Action Type required when Event Type is RM&amp;D Intervention, Callback or Repair/Follow-up",
      AND(OR(G957="RM&amp;D Intervention",G957="Callback",G957="Repair / Follow-up"), K957=""), "Row "&amp;TEXT(_xlpm.currentRow, "0")&amp;": Action Description required when Event Type is RM&amp;D Intervention, Callback or Repair/Follow-up",
      AND(OR(G957="RM&amp;D Intervention",G957="Callback",G957="Servicing",G957="Repair / Follow-up"), M957=""), "Row "&amp;TEXT(_xlpm.currentRow, "0")&amp;": Person Full Name required when Event Type is RM&amp;D Intervention, Callback, Servicing or Repair/Follow-up",
      AND(OR(G957="RM&amp;D Intervention",G957="Callback",G957="Repair / Follow-up"), N957= ""), "Row "&amp;TEXT(_xlpm.currentRow, "0")&amp;": Type of Visit required when Event Type is RM&amp;D Intervention, Callback or Repair/Follow-up",
      AND(OR(G957="RM&amp;D Intervention",G957="Callback",G957="Repair / Follow-up"), O957=""), "Row "&amp;TEXT(_xlpm.currentRow, "0")&amp;": Type of Fault required when Event Type is RM&amp;D Intervention, Callback or Repair/Follow-up",
      AND(E957&lt;&gt;"", E957&lt;C957), "Row "&amp;TEXT(_xlpm.currentRow, "0")&amp;": Event End Date cannot be earlier than Start Date",
      AND(E957=C957, F957&lt;&gt;"", D957&lt;&gt;"", F957&lt;=D957), "Row "&amp;TEXT(_xlpm.currentRow, "0")&amp;": Event End Time must be after Start Time when dates are the same",
      ""
    ),
    ""
  )
)</f>
        <v/>
      </c>
      <c r="S957" s="10"/>
    </row>
    <row r="958" spans="1:19" s="3" customFormat="1" x14ac:dyDescent="0.25">
      <c r="A958" s="22"/>
      <c r="B958" s="22"/>
      <c r="C958" s="23"/>
      <c r="D958" s="24"/>
      <c r="E958" s="23"/>
      <c r="F958" s="24"/>
      <c r="G958" s="25"/>
      <c r="H958" s="25"/>
      <c r="I958" s="22"/>
      <c r="J958" s="25"/>
      <c r="K958" s="26"/>
      <c r="L958" s="22"/>
      <c r="M958" s="22"/>
      <c r="N958" s="25"/>
      <c r="O958" s="25"/>
      <c r="P958" s="22"/>
      <c r="R958" s="10" t="str" cm="1">
        <f t="array" ref="R958">_xlfn.LET(
  _xlpm.currentRow, ROW(A958),
  IF(
    OR(A958&lt;&gt;"", B958&lt;&gt;"", C958&lt;&gt;"", D958&lt;&gt;"", M958&lt;&gt;"", G958&lt;&gt;"", E958&lt;&gt;"", F958&lt;&gt;"", H958&lt;&gt;"", I958&lt;&gt;"", J958&lt;&gt;"", K958&lt;&gt;"", L958&lt;&gt;"",N958&lt;&gt; "", O958&lt;&gt;"", P958&lt;&gt;""),
    _xlfn.SWITCH(
      TRUE(),
      A958="", "Row "&amp;TEXT(_xlpm.currentRow, "0")&amp;": RM&amp;D Report ID is missing",
      B958="", "Row "&amp;TEXT(_xlpm.currentRow, "0")&amp;": PTO Lift ID is missing",
      C958="", "Row "&amp;TEXT(_xlpm.currentRow, "0")&amp;": Event Start Date is missing",
      D958="", "Row "&amp;TEXT(_xlpm.currentRow, "0")&amp;": Event Start Time is missing",
      G958="", "Row "&amp;TEXT(_xlpm.currentRow, "0")&amp;": Event Type is missing",
      AND(G958&lt;&gt;"RM&amp;D Notification", E958=""), "Row "&amp;TEXT(_xlpm.currentRow, "0")&amp;": Event End Date required when Event Type is not RM&amp;D Notification",
      AND(G958&lt;&gt;"RM&amp;D Notification", F958=""), "Row "&amp;TEXT(_xlpm.currentRow, "0")&amp;": Event End Time required when Event Type is not RM&amp;D Notification",
      AND(G958&lt;&gt;"Servicing", H958=""), "Row "&amp;TEXT(_xlpm.currentRow, "0")&amp;": System required when Event Type is not Servicing",
      AND(H958="Others", I958=""), "Row "&amp;TEXT(_xlpm.currentRow, "0")&amp;": Event Description required when System is Others",
      AND(OR(G958="RM&amp;D Intervention",G958="Callback",G958="Repair / Follow-up"), J958=""), "Row "&amp;TEXT(_xlpm.currentRow, "0")&amp;": Action Type required when Event Type is RM&amp;D Intervention, Callback or Repair/Follow-up",
      AND(OR(G958="RM&amp;D Intervention",G958="Callback",G958="Repair / Follow-up"), K958=""), "Row "&amp;TEXT(_xlpm.currentRow, "0")&amp;": Action Description required when Event Type is RM&amp;D Intervention, Callback or Repair/Follow-up",
      AND(OR(G958="RM&amp;D Intervention",G958="Callback",G958="Servicing",G958="Repair / Follow-up"), M958=""), "Row "&amp;TEXT(_xlpm.currentRow, "0")&amp;": Person Full Name required when Event Type is RM&amp;D Intervention, Callback, Servicing or Repair/Follow-up",
      AND(OR(G958="RM&amp;D Intervention",G958="Callback",G958="Repair / Follow-up"), N958= ""), "Row "&amp;TEXT(_xlpm.currentRow, "0")&amp;": Type of Visit required when Event Type is RM&amp;D Intervention, Callback or Repair/Follow-up",
      AND(OR(G958="RM&amp;D Intervention",G958="Callback",G958="Repair / Follow-up"), O958=""), "Row "&amp;TEXT(_xlpm.currentRow, "0")&amp;": Type of Fault required when Event Type is RM&amp;D Intervention, Callback or Repair/Follow-up",
      AND(E958&lt;&gt;"", E958&lt;C958), "Row "&amp;TEXT(_xlpm.currentRow, "0")&amp;": Event End Date cannot be earlier than Start Date",
      AND(E958=C958, F958&lt;&gt;"", D958&lt;&gt;"", F958&lt;=D958), "Row "&amp;TEXT(_xlpm.currentRow, "0")&amp;": Event End Time must be after Start Time when dates are the same",
      ""
    ),
    ""
  )
)</f>
        <v/>
      </c>
      <c r="S958" s="10"/>
    </row>
    <row r="959" spans="1:19" s="3" customFormat="1" x14ac:dyDescent="0.25">
      <c r="A959" s="22"/>
      <c r="B959" s="22"/>
      <c r="C959" s="23"/>
      <c r="D959" s="24"/>
      <c r="E959" s="23"/>
      <c r="F959" s="24"/>
      <c r="G959" s="25"/>
      <c r="H959" s="25"/>
      <c r="I959" s="22"/>
      <c r="J959" s="25"/>
      <c r="K959" s="26"/>
      <c r="L959" s="22"/>
      <c r="M959" s="22"/>
      <c r="N959" s="25"/>
      <c r="O959" s="25"/>
      <c r="P959" s="22"/>
      <c r="R959" s="10" t="str" cm="1">
        <f t="array" ref="R959">_xlfn.LET(
  _xlpm.currentRow, ROW(A959),
  IF(
    OR(A959&lt;&gt;"", B959&lt;&gt;"", C959&lt;&gt;"", D959&lt;&gt;"", M959&lt;&gt;"", G959&lt;&gt;"", E959&lt;&gt;"", F959&lt;&gt;"", H959&lt;&gt;"", I959&lt;&gt;"", J959&lt;&gt;"", K959&lt;&gt;"", L959&lt;&gt;"",N959&lt;&gt; "", O959&lt;&gt;"", P959&lt;&gt;""),
    _xlfn.SWITCH(
      TRUE(),
      A959="", "Row "&amp;TEXT(_xlpm.currentRow, "0")&amp;": RM&amp;D Report ID is missing",
      B959="", "Row "&amp;TEXT(_xlpm.currentRow, "0")&amp;": PTO Lift ID is missing",
      C959="", "Row "&amp;TEXT(_xlpm.currentRow, "0")&amp;": Event Start Date is missing",
      D959="", "Row "&amp;TEXT(_xlpm.currentRow, "0")&amp;": Event Start Time is missing",
      G959="", "Row "&amp;TEXT(_xlpm.currentRow, "0")&amp;": Event Type is missing",
      AND(G959&lt;&gt;"RM&amp;D Notification", E959=""), "Row "&amp;TEXT(_xlpm.currentRow, "0")&amp;": Event End Date required when Event Type is not RM&amp;D Notification",
      AND(G959&lt;&gt;"RM&amp;D Notification", F959=""), "Row "&amp;TEXT(_xlpm.currentRow, "0")&amp;": Event End Time required when Event Type is not RM&amp;D Notification",
      AND(G959&lt;&gt;"Servicing", H959=""), "Row "&amp;TEXT(_xlpm.currentRow, "0")&amp;": System required when Event Type is not Servicing",
      AND(H959="Others", I959=""), "Row "&amp;TEXT(_xlpm.currentRow, "0")&amp;": Event Description required when System is Others",
      AND(OR(G959="RM&amp;D Intervention",G959="Callback",G959="Repair / Follow-up"), J959=""), "Row "&amp;TEXT(_xlpm.currentRow, "0")&amp;": Action Type required when Event Type is RM&amp;D Intervention, Callback or Repair/Follow-up",
      AND(OR(G959="RM&amp;D Intervention",G959="Callback",G959="Repair / Follow-up"), K959=""), "Row "&amp;TEXT(_xlpm.currentRow, "0")&amp;": Action Description required when Event Type is RM&amp;D Intervention, Callback or Repair/Follow-up",
      AND(OR(G959="RM&amp;D Intervention",G959="Callback",G959="Servicing",G959="Repair / Follow-up"), M959=""), "Row "&amp;TEXT(_xlpm.currentRow, "0")&amp;": Person Full Name required when Event Type is RM&amp;D Intervention, Callback, Servicing or Repair/Follow-up",
      AND(OR(G959="RM&amp;D Intervention",G959="Callback",G959="Repair / Follow-up"), N959= ""), "Row "&amp;TEXT(_xlpm.currentRow, "0")&amp;": Type of Visit required when Event Type is RM&amp;D Intervention, Callback or Repair/Follow-up",
      AND(OR(G959="RM&amp;D Intervention",G959="Callback",G959="Repair / Follow-up"), O959=""), "Row "&amp;TEXT(_xlpm.currentRow, "0")&amp;": Type of Fault required when Event Type is RM&amp;D Intervention, Callback or Repair/Follow-up",
      AND(E959&lt;&gt;"", E959&lt;C959), "Row "&amp;TEXT(_xlpm.currentRow, "0")&amp;": Event End Date cannot be earlier than Start Date",
      AND(E959=C959, F959&lt;&gt;"", D959&lt;&gt;"", F959&lt;=D959), "Row "&amp;TEXT(_xlpm.currentRow, "0")&amp;": Event End Time must be after Start Time when dates are the same",
      ""
    ),
    ""
  )
)</f>
        <v/>
      </c>
      <c r="S959" s="10"/>
    </row>
    <row r="960" spans="1:19" s="3" customFormat="1" x14ac:dyDescent="0.25">
      <c r="A960" s="22"/>
      <c r="B960" s="22"/>
      <c r="C960" s="23"/>
      <c r="D960" s="24"/>
      <c r="E960" s="23"/>
      <c r="F960" s="24"/>
      <c r="G960" s="25"/>
      <c r="H960" s="25"/>
      <c r="I960" s="22"/>
      <c r="J960" s="25"/>
      <c r="K960" s="26"/>
      <c r="L960" s="22"/>
      <c r="M960" s="22"/>
      <c r="N960" s="25"/>
      <c r="O960" s="25"/>
      <c r="P960" s="22"/>
      <c r="R960" s="10" t="str" cm="1">
        <f t="array" ref="R960">_xlfn.LET(
  _xlpm.currentRow, ROW(A960),
  IF(
    OR(A960&lt;&gt;"", B960&lt;&gt;"", C960&lt;&gt;"", D960&lt;&gt;"", M960&lt;&gt;"", G960&lt;&gt;"", E960&lt;&gt;"", F960&lt;&gt;"", H960&lt;&gt;"", I960&lt;&gt;"", J960&lt;&gt;"", K960&lt;&gt;"", L960&lt;&gt;"",N960&lt;&gt; "", O960&lt;&gt;"", P960&lt;&gt;""),
    _xlfn.SWITCH(
      TRUE(),
      A960="", "Row "&amp;TEXT(_xlpm.currentRow, "0")&amp;": RM&amp;D Report ID is missing",
      B960="", "Row "&amp;TEXT(_xlpm.currentRow, "0")&amp;": PTO Lift ID is missing",
      C960="", "Row "&amp;TEXT(_xlpm.currentRow, "0")&amp;": Event Start Date is missing",
      D960="", "Row "&amp;TEXT(_xlpm.currentRow, "0")&amp;": Event Start Time is missing",
      G960="", "Row "&amp;TEXT(_xlpm.currentRow, "0")&amp;": Event Type is missing",
      AND(G960&lt;&gt;"RM&amp;D Notification", E960=""), "Row "&amp;TEXT(_xlpm.currentRow, "0")&amp;": Event End Date required when Event Type is not RM&amp;D Notification",
      AND(G960&lt;&gt;"RM&amp;D Notification", F960=""), "Row "&amp;TEXT(_xlpm.currentRow, "0")&amp;": Event End Time required when Event Type is not RM&amp;D Notification",
      AND(G960&lt;&gt;"Servicing", H960=""), "Row "&amp;TEXT(_xlpm.currentRow, "0")&amp;": System required when Event Type is not Servicing",
      AND(H960="Others", I960=""), "Row "&amp;TEXT(_xlpm.currentRow, "0")&amp;": Event Description required when System is Others",
      AND(OR(G960="RM&amp;D Intervention",G960="Callback",G960="Repair / Follow-up"), J960=""), "Row "&amp;TEXT(_xlpm.currentRow, "0")&amp;": Action Type required when Event Type is RM&amp;D Intervention, Callback or Repair/Follow-up",
      AND(OR(G960="RM&amp;D Intervention",G960="Callback",G960="Repair / Follow-up"), K960=""), "Row "&amp;TEXT(_xlpm.currentRow, "0")&amp;": Action Description required when Event Type is RM&amp;D Intervention, Callback or Repair/Follow-up",
      AND(OR(G960="RM&amp;D Intervention",G960="Callback",G960="Servicing",G960="Repair / Follow-up"), M960=""), "Row "&amp;TEXT(_xlpm.currentRow, "0")&amp;": Person Full Name required when Event Type is RM&amp;D Intervention, Callback, Servicing or Repair/Follow-up",
      AND(OR(G960="RM&amp;D Intervention",G960="Callback",G960="Repair / Follow-up"), N960= ""), "Row "&amp;TEXT(_xlpm.currentRow, "0")&amp;": Type of Visit required when Event Type is RM&amp;D Intervention, Callback or Repair/Follow-up",
      AND(OR(G960="RM&amp;D Intervention",G960="Callback",G960="Repair / Follow-up"), O960=""), "Row "&amp;TEXT(_xlpm.currentRow, "0")&amp;": Type of Fault required when Event Type is RM&amp;D Intervention, Callback or Repair/Follow-up",
      AND(E960&lt;&gt;"", E960&lt;C960), "Row "&amp;TEXT(_xlpm.currentRow, "0")&amp;": Event End Date cannot be earlier than Start Date",
      AND(E960=C960, F960&lt;&gt;"", D960&lt;&gt;"", F960&lt;=D960), "Row "&amp;TEXT(_xlpm.currentRow, "0")&amp;": Event End Time must be after Start Time when dates are the same",
      ""
    ),
    ""
  )
)</f>
        <v/>
      </c>
      <c r="S960" s="10"/>
    </row>
    <row r="961" spans="1:19" s="3" customFormat="1" x14ac:dyDescent="0.25">
      <c r="A961" s="22"/>
      <c r="B961" s="22"/>
      <c r="C961" s="23"/>
      <c r="D961" s="24"/>
      <c r="E961" s="23"/>
      <c r="F961" s="24"/>
      <c r="G961" s="25"/>
      <c r="H961" s="25"/>
      <c r="I961" s="22"/>
      <c r="J961" s="25"/>
      <c r="K961" s="26"/>
      <c r="L961" s="22"/>
      <c r="M961" s="22"/>
      <c r="N961" s="25"/>
      <c r="O961" s="25"/>
      <c r="P961" s="22"/>
      <c r="R961" s="10" t="str" cm="1">
        <f t="array" ref="R961">_xlfn.LET(
  _xlpm.currentRow, ROW(A961),
  IF(
    OR(A961&lt;&gt;"", B961&lt;&gt;"", C961&lt;&gt;"", D961&lt;&gt;"", M961&lt;&gt;"", G961&lt;&gt;"", E961&lt;&gt;"", F961&lt;&gt;"", H961&lt;&gt;"", I961&lt;&gt;"", J961&lt;&gt;"", K961&lt;&gt;"", L961&lt;&gt;"",N961&lt;&gt; "", O961&lt;&gt;"", P961&lt;&gt;""),
    _xlfn.SWITCH(
      TRUE(),
      A961="", "Row "&amp;TEXT(_xlpm.currentRow, "0")&amp;": RM&amp;D Report ID is missing",
      B961="", "Row "&amp;TEXT(_xlpm.currentRow, "0")&amp;": PTO Lift ID is missing",
      C961="", "Row "&amp;TEXT(_xlpm.currentRow, "0")&amp;": Event Start Date is missing",
      D961="", "Row "&amp;TEXT(_xlpm.currentRow, "0")&amp;": Event Start Time is missing",
      G961="", "Row "&amp;TEXT(_xlpm.currentRow, "0")&amp;": Event Type is missing",
      AND(G961&lt;&gt;"RM&amp;D Notification", E961=""), "Row "&amp;TEXT(_xlpm.currentRow, "0")&amp;": Event End Date required when Event Type is not RM&amp;D Notification",
      AND(G961&lt;&gt;"RM&amp;D Notification", F961=""), "Row "&amp;TEXT(_xlpm.currentRow, "0")&amp;": Event End Time required when Event Type is not RM&amp;D Notification",
      AND(G961&lt;&gt;"Servicing", H961=""), "Row "&amp;TEXT(_xlpm.currentRow, "0")&amp;": System required when Event Type is not Servicing",
      AND(H961="Others", I961=""), "Row "&amp;TEXT(_xlpm.currentRow, "0")&amp;": Event Description required when System is Others",
      AND(OR(G961="RM&amp;D Intervention",G961="Callback",G961="Repair / Follow-up"), J961=""), "Row "&amp;TEXT(_xlpm.currentRow, "0")&amp;": Action Type required when Event Type is RM&amp;D Intervention, Callback or Repair/Follow-up",
      AND(OR(G961="RM&amp;D Intervention",G961="Callback",G961="Repair / Follow-up"), K961=""), "Row "&amp;TEXT(_xlpm.currentRow, "0")&amp;": Action Description required when Event Type is RM&amp;D Intervention, Callback or Repair/Follow-up",
      AND(OR(G961="RM&amp;D Intervention",G961="Callback",G961="Servicing",G961="Repair / Follow-up"), M961=""), "Row "&amp;TEXT(_xlpm.currentRow, "0")&amp;": Person Full Name required when Event Type is RM&amp;D Intervention, Callback, Servicing or Repair/Follow-up",
      AND(OR(G961="RM&amp;D Intervention",G961="Callback",G961="Repair / Follow-up"), N961= ""), "Row "&amp;TEXT(_xlpm.currentRow, "0")&amp;": Type of Visit required when Event Type is RM&amp;D Intervention, Callback or Repair/Follow-up",
      AND(OR(G961="RM&amp;D Intervention",G961="Callback",G961="Repair / Follow-up"), O961=""), "Row "&amp;TEXT(_xlpm.currentRow, "0")&amp;": Type of Fault required when Event Type is RM&amp;D Intervention, Callback or Repair/Follow-up",
      AND(E961&lt;&gt;"", E961&lt;C961), "Row "&amp;TEXT(_xlpm.currentRow, "0")&amp;": Event End Date cannot be earlier than Start Date",
      AND(E961=C961, F961&lt;&gt;"", D961&lt;&gt;"", F961&lt;=D961), "Row "&amp;TEXT(_xlpm.currentRow, "0")&amp;": Event End Time must be after Start Time when dates are the same",
      ""
    ),
    ""
  )
)</f>
        <v/>
      </c>
      <c r="S961" s="10"/>
    </row>
    <row r="962" spans="1:19" s="3" customFormat="1" x14ac:dyDescent="0.25">
      <c r="A962" s="22"/>
      <c r="B962" s="22"/>
      <c r="C962" s="23"/>
      <c r="D962" s="24"/>
      <c r="E962" s="23"/>
      <c r="F962" s="24"/>
      <c r="G962" s="25"/>
      <c r="H962" s="25"/>
      <c r="I962" s="22"/>
      <c r="J962" s="25"/>
      <c r="K962" s="26"/>
      <c r="L962" s="22"/>
      <c r="M962" s="22"/>
      <c r="N962" s="25"/>
      <c r="O962" s="25"/>
      <c r="P962" s="22"/>
      <c r="R962" s="10" t="str" cm="1">
        <f t="array" ref="R962">_xlfn.LET(
  _xlpm.currentRow, ROW(A962),
  IF(
    OR(A962&lt;&gt;"", B962&lt;&gt;"", C962&lt;&gt;"", D962&lt;&gt;"", M962&lt;&gt;"", G962&lt;&gt;"", E962&lt;&gt;"", F962&lt;&gt;"", H962&lt;&gt;"", I962&lt;&gt;"", J962&lt;&gt;"", K962&lt;&gt;"", L962&lt;&gt;"",N962&lt;&gt; "", O962&lt;&gt;"", P962&lt;&gt;""),
    _xlfn.SWITCH(
      TRUE(),
      A962="", "Row "&amp;TEXT(_xlpm.currentRow, "0")&amp;": RM&amp;D Report ID is missing",
      B962="", "Row "&amp;TEXT(_xlpm.currentRow, "0")&amp;": PTO Lift ID is missing",
      C962="", "Row "&amp;TEXT(_xlpm.currentRow, "0")&amp;": Event Start Date is missing",
      D962="", "Row "&amp;TEXT(_xlpm.currentRow, "0")&amp;": Event Start Time is missing",
      G962="", "Row "&amp;TEXT(_xlpm.currentRow, "0")&amp;": Event Type is missing",
      AND(G962&lt;&gt;"RM&amp;D Notification", E962=""), "Row "&amp;TEXT(_xlpm.currentRow, "0")&amp;": Event End Date required when Event Type is not RM&amp;D Notification",
      AND(G962&lt;&gt;"RM&amp;D Notification", F962=""), "Row "&amp;TEXT(_xlpm.currentRow, "0")&amp;": Event End Time required when Event Type is not RM&amp;D Notification",
      AND(G962&lt;&gt;"Servicing", H962=""), "Row "&amp;TEXT(_xlpm.currentRow, "0")&amp;": System required when Event Type is not Servicing",
      AND(H962="Others", I962=""), "Row "&amp;TEXT(_xlpm.currentRow, "0")&amp;": Event Description required when System is Others",
      AND(OR(G962="RM&amp;D Intervention",G962="Callback",G962="Repair / Follow-up"), J962=""), "Row "&amp;TEXT(_xlpm.currentRow, "0")&amp;": Action Type required when Event Type is RM&amp;D Intervention, Callback or Repair/Follow-up",
      AND(OR(G962="RM&amp;D Intervention",G962="Callback",G962="Repair / Follow-up"), K962=""), "Row "&amp;TEXT(_xlpm.currentRow, "0")&amp;": Action Description required when Event Type is RM&amp;D Intervention, Callback or Repair/Follow-up",
      AND(OR(G962="RM&amp;D Intervention",G962="Callback",G962="Servicing",G962="Repair / Follow-up"), M962=""), "Row "&amp;TEXT(_xlpm.currentRow, "0")&amp;": Person Full Name required when Event Type is RM&amp;D Intervention, Callback, Servicing or Repair/Follow-up",
      AND(OR(G962="RM&amp;D Intervention",G962="Callback",G962="Repair / Follow-up"), N962= ""), "Row "&amp;TEXT(_xlpm.currentRow, "0")&amp;": Type of Visit required when Event Type is RM&amp;D Intervention, Callback or Repair/Follow-up",
      AND(OR(G962="RM&amp;D Intervention",G962="Callback",G962="Repair / Follow-up"), O962=""), "Row "&amp;TEXT(_xlpm.currentRow, "0")&amp;": Type of Fault required when Event Type is RM&amp;D Intervention, Callback or Repair/Follow-up",
      AND(E962&lt;&gt;"", E962&lt;C962), "Row "&amp;TEXT(_xlpm.currentRow, "0")&amp;": Event End Date cannot be earlier than Start Date",
      AND(E962=C962, F962&lt;&gt;"", D962&lt;&gt;"", F962&lt;=D962), "Row "&amp;TEXT(_xlpm.currentRow, "0")&amp;": Event End Time must be after Start Time when dates are the same",
      ""
    ),
    ""
  )
)</f>
        <v/>
      </c>
      <c r="S962" s="10"/>
    </row>
    <row r="963" spans="1:19" s="3" customFormat="1" x14ac:dyDescent="0.25">
      <c r="A963" s="22"/>
      <c r="B963" s="22"/>
      <c r="C963" s="23"/>
      <c r="D963" s="24"/>
      <c r="E963" s="23"/>
      <c r="F963" s="24"/>
      <c r="G963" s="25"/>
      <c r="H963" s="25"/>
      <c r="I963" s="22"/>
      <c r="J963" s="25"/>
      <c r="K963" s="26"/>
      <c r="L963" s="22"/>
      <c r="M963" s="22"/>
      <c r="N963" s="25"/>
      <c r="O963" s="25"/>
      <c r="P963" s="22"/>
      <c r="R963" s="10" t="str" cm="1">
        <f t="array" ref="R963">_xlfn.LET(
  _xlpm.currentRow, ROW(A963),
  IF(
    OR(A963&lt;&gt;"", B963&lt;&gt;"", C963&lt;&gt;"", D963&lt;&gt;"", M963&lt;&gt;"", G963&lt;&gt;"", E963&lt;&gt;"", F963&lt;&gt;"", H963&lt;&gt;"", I963&lt;&gt;"", J963&lt;&gt;"", K963&lt;&gt;"", L963&lt;&gt;"",N963&lt;&gt; "", O963&lt;&gt;"", P963&lt;&gt;""),
    _xlfn.SWITCH(
      TRUE(),
      A963="", "Row "&amp;TEXT(_xlpm.currentRow, "0")&amp;": RM&amp;D Report ID is missing",
      B963="", "Row "&amp;TEXT(_xlpm.currentRow, "0")&amp;": PTO Lift ID is missing",
      C963="", "Row "&amp;TEXT(_xlpm.currentRow, "0")&amp;": Event Start Date is missing",
      D963="", "Row "&amp;TEXT(_xlpm.currentRow, "0")&amp;": Event Start Time is missing",
      G963="", "Row "&amp;TEXT(_xlpm.currentRow, "0")&amp;": Event Type is missing",
      AND(G963&lt;&gt;"RM&amp;D Notification", E963=""), "Row "&amp;TEXT(_xlpm.currentRow, "0")&amp;": Event End Date required when Event Type is not RM&amp;D Notification",
      AND(G963&lt;&gt;"RM&amp;D Notification", F963=""), "Row "&amp;TEXT(_xlpm.currentRow, "0")&amp;": Event End Time required when Event Type is not RM&amp;D Notification",
      AND(G963&lt;&gt;"Servicing", H963=""), "Row "&amp;TEXT(_xlpm.currentRow, "0")&amp;": System required when Event Type is not Servicing",
      AND(H963="Others", I963=""), "Row "&amp;TEXT(_xlpm.currentRow, "0")&amp;": Event Description required when System is Others",
      AND(OR(G963="RM&amp;D Intervention",G963="Callback",G963="Repair / Follow-up"), J963=""), "Row "&amp;TEXT(_xlpm.currentRow, "0")&amp;": Action Type required when Event Type is RM&amp;D Intervention, Callback or Repair/Follow-up",
      AND(OR(G963="RM&amp;D Intervention",G963="Callback",G963="Repair / Follow-up"), K963=""), "Row "&amp;TEXT(_xlpm.currentRow, "0")&amp;": Action Description required when Event Type is RM&amp;D Intervention, Callback or Repair/Follow-up",
      AND(OR(G963="RM&amp;D Intervention",G963="Callback",G963="Servicing",G963="Repair / Follow-up"), M963=""), "Row "&amp;TEXT(_xlpm.currentRow, "0")&amp;": Person Full Name required when Event Type is RM&amp;D Intervention, Callback, Servicing or Repair/Follow-up",
      AND(OR(G963="RM&amp;D Intervention",G963="Callback",G963="Repair / Follow-up"), N963= ""), "Row "&amp;TEXT(_xlpm.currentRow, "0")&amp;": Type of Visit required when Event Type is RM&amp;D Intervention, Callback or Repair/Follow-up",
      AND(OR(G963="RM&amp;D Intervention",G963="Callback",G963="Repair / Follow-up"), O963=""), "Row "&amp;TEXT(_xlpm.currentRow, "0")&amp;": Type of Fault required when Event Type is RM&amp;D Intervention, Callback or Repair/Follow-up",
      AND(E963&lt;&gt;"", E963&lt;C963), "Row "&amp;TEXT(_xlpm.currentRow, "0")&amp;": Event End Date cannot be earlier than Start Date",
      AND(E963=C963, F963&lt;&gt;"", D963&lt;&gt;"", F963&lt;=D963), "Row "&amp;TEXT(_xlpm.currentRow, "0")&amp;": Event End Time must be after Start Time when dates are the same",
      ""
    ),
    ""
  )
)</f>
        <v/>
      </c>
      <c r="S963" s="10"/>
    </row>
    <row r="964" spans="1:19" s="3" customFormat="1" x14ac:dyDescent="0.25">
      <c r="A964" s="22"/>
      <c r="B964" s="22"/>
      <c r="C964" s="23"/>
      <c r="D964" s="24"/>
      <c r="E964" s="23"/>
      <c r="F964" s="24"/>
      <c r="G964" s="25"/>
      <c r="H964" s="25"/>
      <c r="I964" s="22"/>
      <c r="J964" s="25"/>
      <c r="K964" s="26"/>
      <c r="L964" s="22"/>
      <c r="M964" s="22"/>
      <c r="N964" s="25"/>
      <c r="O964" s="25"/>
      <c r="P964" s="22"/>
      <c r="R964" s="10" t="str" cm="1">
        <f t="array" ref="R964">_xlfn.LET(
  _xlpm.currentRow, ROW(A964),
  IF(
    OR(A964&lt;&gt;"", B964&lt;&gt;"", C964&lt;&gt;"", D964&lt;&gt;"", M964&lt;&gt;"", G964&lt;&gt;"", E964&lt;&gt;"", F964&lt;&gt;"", H964&lt;&gt;"", I964&lt;&gt;"", J964&lt;&gt;"", K964&lt;&gt;"", L964&lt;&gt;"",N964&lt;&gt; "", O964&lt;&gt;"", P964&lt;&gt;""),
    _xlfn.SWITCH(
      TRUE(),
      A964="", "Row "&amp;TEXT(_xlpm.currentRow, "0")&amp;": RM&amp;D Report ID is missing",
      B964="", "Row "&amp;TEXT(_xlpm.currentRow, "0")&amp;": PTO Lift ID is missing",
      C964="", "Row "&amp;TEXT(_xlpm.currentRow, "0")&amp;": Event Start Date is missing",
      D964="", "Row "&amp;TEXT(_xlpm.currentRow, "0")&amp;": Event Start Time is missing",
      G964="", "Row "&amp;TEXT(_xlpm.currentRow, "0")&amp;": Event Type is missing",
      AND(G964&lt;&gt;"RM&amp;D Notification", E964=""), "Row "&amp;TEXT(_xlpm.currentRow, "0")&amp;": Event End Date required when Event Type is not RM&amp;D Notification",
      AND(G964&lt;&gt;"RM&amp;D Notification", F964=""), "Row "&amp;TEXT(_xlpm.currentRow, "0")&amp;": Event End Time required when Event Type is not RM&amp;D Notification",
      AND(G964&lt;&gt;"Servicing", H964=""), "Row "&amp;TEXT(_xlpm.currentRow, "0")&amp;": System required when Event Type is not Servicing",
      AND(H964="Others", I964=""), "Row "&amp;TEXT(_xlpm.currentRow, "0")&amp;": Event Description required when System is Others",
      AND(OR(G964="RM&amp;D Intervention",G964="Callback",G964="Repair / Follow-up"), J964=""), "Row "&amp;TEXT(_xlpm.currentRow, "0")&amp;": Action Type required when Event Type is RM&amp;D Intervention, Callback or Repair/Follow-up",
      AND(OR(G964="RM&amp;D Intervention",G964="Callback",G964="Repair / Follow-up"), K964=""), "Row "&amp;TEXT(_xlpm.currentRow, "0")&amp;": Action Description required when Event Type is RM&amp;D Intervention, Callback or Repair/Follow-up",
      AND(OR(G964="RM&amp;D Intervention",G964="Callback",G964="Servicing",G964="Repair / Follow-up"), M964=""), "Row "&amp;TEXT(_xlpm.currentRow, "0")&amp;": Person Full Name required when Event Type is RM&amp;D Intervention, Callback, Servicing or Repair/Follow-up",
      AND(OR(G964="RM&amp;D Intervention",G964="Callback",G964="Repair / Follow-up"), N964= ""), "Row "&amp;TEXT(_xlpm.currentRow, "0")&amp;": Type of Visit required when Event Type is RM&amp;D Intervention, Callback or Repair/Follow-up",
      AND(OR(G964="RM&amp;D Intervention",G964="Callback",G964="Repair / Follow-up"), O964=""), "Row "&amp;TEXT(_xlpm.currentRow, "0")&amp;": Type of Fault required when Event Type is RM&amp;D Intervention, Callback or Repair/Follow-up",
      AND(E964&lt;&gt;"", E964&lt;C964), "Row "&amp;TEXT(_xlpm.currentRow, "0")&amp;": Event End Date cannot be earlier than Start Date",
      AND(E964=C964, F964&lt;&gt;"", D964&lt;&gt;"", F964&lt;=D964), "Row "&amp;TEXT(_xlpm.currentRow, "0")&amp;": Event End Time must be after Start Time when dates are the same",
      ""
    ),
    ""
  )
)</f>
        <v/>
      </c>
      <c r="S964" s="10"/>
    </row>
    <row r="965" spans="1:19" s="3" customFormat="1" x14ac:dyDescent="0.25">
      <c r="A965" s="22"/>
      <c r="B965" s="22"/>
      <c r="C965" s="23"/>
      <c r="D965" s="24"/>
      <c r="E965" s="23"/>
      <c r="F965" s="24"/>
      <c r="G965" s="25"/>
      <c r="H965" s="25"/>
      <c r="I965" s="22"/>
      <c r="J965" s="25"/>
      <c r="K965" s="26"/>
      <c r="L965" s="22"/>
      <c r="M965" s="22"/>
      <c r="N965" s="25"/>
      <c r="O965" s="25"/>
      <c r="P965" s="22"/>
      <c r="R965" s="10" t="str" cm="1">
        <f t="array" ref="R965">_xlfn.LET(
  _xlpm.currentRow, ROW(A965),
  IF(
    OR(A965&lt;&gt;"", B965&lt;&gt;"", C965&lt;&gt;"", D965&lt;&gt;"", M965&lt;&gt;"", G965&lt;&gt;"", E965&lt;&gt;"", F965&lt;&gt;"", H965&lt;&gt;"", I965&lt;&gt;"", J965&lt;&gt;"", K965&lt;&gt;"", L965&lt;&gt;"",N965&lt;&gt; "", O965&lt;&gt;"", P965&lt;&gt;""),
    _xlfn.SWITCH(
      TRUE(),
      A965="", "Row "&amp;TEXT(_xlpm.currentRow, "0")&amp;": RM&amp;D Report ID is missing",
      B965="", "Row "&amp;TEXT(_xlpm.currentRow, "0")&amp;": PTO Lift ID is missing",
      C965="", "Row "&amp;TEXT(_xlpm.currentRow, "0")&amp;": Event Start Date is missing",
      D965="", "Row "&amp;TEXT(_xlpm.currentRow, "0")&amp;": Event Start Time is missing",
      G965="", "Row "&amp;TEXT(_xlpm.currentRow, "0")&amp;": Event Type is missing",
      AND(G965&lt;&gt;"RM&amp;D Notification", E965=""), "Row "&amp;TEXT(_xlpm.currentRow, "0")&amp;": Event End Date required when Event Type is not RM&amp;D Notification",
      AND(G965&lt;&gt;"RM&amp;D Notification", F965=""), "Row "&amp;TEXT(_xlpm.currentRow, "0")&amp;": Event End Time required when Event Type is not RM&amp;D Notification",
      AND(G965&lt;&gt;"Servicing", H965=""), "Row "&amp;TEXT(_xlpm.currentRow, "0")&amp;": System required when Event Type is not Servicing",
      AND(H965="Others", I965=""), "Row "&amp;TEXT(_xlpm.currentRow, "0")&amp;": Event Description required when System is Others",
      AND(OR(G965="RM&amp;D Intervention",G965="Callback",G965="Repair / Follow-up"), J965=""), "Row "&amp;TEXT(_xlpm.currentRow, "0")&amp;": Action Type required when Event Type is RM&amp;D Intervention, Callback or Repair/Follow-up",
      AND(OR(G965="RM&amp;D Intervention",G965="Callback",G965="Repair / Follow-up"), K965=""), "Row "&amp;TEXT(_xlpm.currentRow, "0")&amp;": Action Description required when Event Type is RM&amp;D Intervention, Callback or Repair/Follow-up",
      AND(OR(G965="RM&amp;D Intervention",G965="Callback",G965="Servicing",G965="Repair / Follow-up"), M965=""), "Row "&amp;TEXT(_xlpm.currentRow, "0")&amp;": Person Full Name required when Event Type is RM&amp;D Intervention, Callback, Servicing or Repair/Follow-up",
      AND(OR(G965="RM&amp;D Intervention",G965="Callback",G965="Repair / Follow-up"), N965= ""), "Row "&amp;TEXT(_xlpm.currentRow, "0")&amp;": Type of Visit required when Event Type is RM&amp;D Intervention, Callback or Repair/Follow-up",
      AND(OR(G965="RM&amp;D Intervention",G965="Callback",G965="Repair / Follow-up"), O965=""), "Row "&amp;TEXT(_xlpm.currentRow, "0")&amp;": Type of Fault required when Event Type is RM&amp;D Intervention, Callback or Repair/Follow-up",
      AND(E965&lt;&gt;"", E965&lt;C965), "Row "&amp;TEXT(_xlpm.currentRow, "0")&amp;": Event End Date cannot be earlier than Start Date",
      AND(E965=C965, F965&lt;&gt;"", D965&lt;&gt;"", F965&lt;=D965), "Row "&amp;TEXT(_xlpm.currentRow, "0")&amp;": Event End Time must be after Start Time when dates are the same",
      ""
    ),
    ""
  )
)</f>
        <v/>
      </c>
      <c r="S965" s="10"/>
    </row>
    <row r="966" spans="1:19" s="3" customFormat="1" x14ac:dyDescent="0.25">
      <c r="A966" s="22"/>
      <c r="B966" s="22"/>
      <c r="C966" s="23"/>
      <c r="D966" s="24"/>
      <c r="E966" s="23"/>
      <c r="F966" s="24"/>
      <c r="G966" s="25"/>
      <c r="H966" s="25"/>
      <c r="I966" s="22"/>
      <c r="J966" s="25"/>
      <c r="K966" s="26"/>
      <c r="L966" s="22"/>
      <c r="M966" s="22"/>
      <c r="N966" s="25"/>
      <c r="O966" s="25"/>
      <c r="P966" s="22"/>
      <c r="R966" s="10" t="str" cm="1">
        <f t="array" ref="R966">_xlfn.LET(
  _xlpm.currentRow, ROW(A966),
  IF(
    OR(A966&lt;&gt;"", B966&lt;&gt;"", C966&lt;&gt;"", D966&lt;&gt;"", M966&lt;&gt;"", G966&lt;&gt;"", E966&lt;&gt;"", F966&lt;&gt;"", H966&lt;&gt;"", I966&lt;&gt;"", J966&lt;&gt;"", K966&lt;&gt;"", L966&lt;&gt;"",N966&lt;&gt; "", O966&lt;&gt;"", P966&lt;&gt;""),
    _xlfn.SWITCH(
      TRUE(),
      A966="", "Row "&amp;TEXT(_xlpm.currentRow, "0")&amp;": RM&amp;D Report ID is missing",
      B966="", "Row "&amp;TEXT(_xlpm.currentRow, "0")&amp;": PTO Lift ID is missing",
      C966="", "Row "&amp;TEXT(_xlpm.currentRow, "0")&amp;": Event Start Date is missing",
      D966="", "Row "&amp;TEXT(_xlpm.currentRow, "0")&amp;": Event Start Time is missing",
      G966="", "Row "&amp;TEXT(_xlpm.currentRow, "0")&amp;": Event Type is missing",
      AND(G966&lt;&gt;"RM&amp;D Notification", E966=""), "Row "&amp;TEXT(_xlpm.currentRow, "0")&amp;": Event End Date required when Event Type is not RM&amp;D Notification",
      AND(G966&lt;&gt;"RM&amp;D Notification", F966=""), "Row "&amp;TEXT(_xlpm.currentRow, "0")&amp;": Event End Time required when Event Type is not RM&amp;D Notification",
      AND(G966&lt;&gt;"Servicing", H966=""), "Row "&amp;TEXT(_xlpm.currentRow, "0")&amp;": System required when Event Type is not Servicing",
      AND(H966="Others", I966=""), "Row "&amp;TEXT(_xlpm.currentRow, "0")&amp;": Event Description required when System is Others",
      AND(OR(G966="RM&amp;D Intervention",G966="Callback",G966="Repair / Follow-up"), J966=""), "Row "&amp;TEXT(_xlpm.currentRow, "0")&amp;": Action Type required when Event Type is RM&amp;D Intervention, Callback or Repair/Follow-up",
      AND(OR(G966="RM&amp;D Intervention",G966="Callback",G966="Repair / Follow-up"), K966=""), "Row "&amp;TEXT(_xlpm.currentRow, "0")&amp;": Action Description required when Event Type is RM&amp;D Intervention, Callback or Repair/Follow-up",
      AND(OR(G966="RM&amp;D Intervention",G966="Callback",G966="Servicing",G966="Repair / Follow-up"), M966=""), "Row "&amp;TEXT(_xlpm.currentRow, "0")&amp;": Person Full Name required when Event Type is RM&amp;D Intervention, Callback, Servicing or Repair/Follow-up",
      AND(OR(G966="RM&amp;D Intervention",G966="Callback",G966="Repair / Follow-up"), N966= ""), "Row "&amp;TEXT(_xlpm.currentRow, "0")&amp;": Type of Visit required when Event Type is RM&amp;D Intervention, Callback or Repair/Follow-up",
      AND(OR(G966="RM&amp;D Intervention",G966="Callback",G966="Repair / Follow-up"), O966=""), "Row "&amp;TEXT(_xlpm.currentRow, "0")&amp;": Type of Fault required when Event Type is RM&amp;D Intervention, Callback or Repair/Follow-up",
      AND(E966&lt;&gt;"", E966&lt;C966), "Row "&amp;TEXT(_xlpm.currentRow, "0")&amp;": Event End Date cannot be earlier than Start Date",
      AND(E966=C966, F966&lt;&gt;"", D966&lt;&gt;"", F966&lt;=D966), "Row "&amp;TEXT(_xlpm.currentRow, "0")&amp;": Event End Time must be after Start Time when dates are the same",
      ""
    ),
    ""
  )
)</f>
        <v/>
      </c>
      <c r="S966" s="10"/>
    </row>
    <row r="967" spans="1:19" s="3" customFormat="1" x14ac:dyDescent="0.25">
      <c r="A967" s="22"/>
      <c r="B967" s="22"/>
      <c r="C967" s="23"/>
      <c r="D967" s="24"/>
      <c r="E967" s="23"/>
      <c r="F967" s="24"/>
      <c r="G967" s="25"/>
      <c r="H967" s="25"/>
      <c r="I967" s="22"/>
      <c r="J967" s="25"/>
      <c r="K967" s="26"/>
      <c r="L967" s="22"/>
      <c r="M967" s="22"/>
      <c r="N967" s="25"/>
      <c r="O967" s="25"/>
      <c r="P967" s="22"/>
      <c r="R967" s="10" t="str" cm="1">
        <f t="array" ref="R967">_xlfn.LET(
  _xlpm.currentRow, ROW(A967),
  IF(
    OR(A967&lt;&gt;"", B967&lt;&gt;"", C967&lt;&gt;"", D967&lt;&gt;"", M967&lt;&gt;"", G967&lt;&gt;"", E967&lt;&gt;"", F967&lt;&gt;"", H967&lt;&gt;"", I967&lt;&gt;"", J967&lt;&gt;"", K967&lt;&gt;"", L967&lt;&gt;"",N967&lt;&gt; "", O967&lt;&gt;"", P967&lt;&gt;""),
    _xlfn.SWITCH(
      TRUE(),
      A967="", "Row "&amp;TEXT(_xlpm.currentRow, "0")&amp;": RM&amp;D Report ID is missing",
      B967="", "Row "&amp;TEXT(_xlpm.currentRow, "0")&amp;": PTO Lift ID is missing",
      C967="", "Row "&amp;TEXT(_xlpm.currentRow, "0")&amp;": Event Start Date is missing",
      D967="", "Row "&amp;TEXT(_xlpm.currentRow, "0")&amp;": Event Start Time is missing",
      G967="", "Row "&amp;TEXT(_xlpm.currentRow, "0")&amp;": Event Type is missing",
      AND(G967&lt;&gt;"RM&amp;D Notification", E967=""), "Row "&amp;TEXT(_xlpm.currentRow, "0")&amp;": Event End Date required when Event Type is not RM&amp;D Notification",
      AND(G967&lt;&gt;"RM&amp;D Notification", F967=""), "Row "&amp;TEXT(_xlpm.currentRow, "0")&amp;": Event End Time required when Event Type is not RM&amp;D Notification",
      AND(G967&lt;&gt;"Servicing", H967=""), "Row "&amp;TEXT(_xlpm.currentRow, "0")&amp;": System required when Event Type is not Servicing",
      AND(H967="Others", I967=""), "Row "&amp;TEXT(_xlpm.currentRow, "0")&amp;": Event Description required when System is Others",
      AND(OR(G967="RM&amp;D Intervention",G967="Callback",G967="Repair / Follow-up"), J967=""), "Row "&amp;TEXT(_xlpm.currentRow, "0")&amp;": Action Type required when Event Type is RM&amp;D Intervention, Callback or Repair/Follow-up",
      AND(OR(G967="RM&amp;D Intervention",G967="Callback",G967="Repair / Follow-up"), K967=""), "Row "&amp;TEXT(_xlpm.currentRow, "0")&amp;": Action Description required when Event Type is RM&amp;D Intervention, Callback or Repair/Follow-up",
      AND(OR(G967="RM&amp;D Intervention",G967="Callback",G967="Servicing",G967="Repair / Follow-up"), M967=""), "Row "&amp;TEXT(_xlpm.currentRow, "0")&amp;": Person Full Name required when Event Type is RM&amp;D Intervention, Callback, Servicing or Repair/Follow-up",
      AND(OR(G967="RM&amp;D Intervention",G967="Callback",G967="Repair / Follow-up"), N967= ""), "Row "&amp;TEXT(_xlpm.currentRow, "0")&amp;": Type of Visit required when Event Type is RM&amp;D Intervention, Callback or Repair/Follow-up",
      AND(OR(G967="RM&amp;D Intervention",G967="Callback",G967="Repair / Follow-up"), O967=""), "Row "&amp;TEXT(_xlpm.currentRow, "0")&amp;": Type of Fault required when Event Type is RM&amp;D Intervention, Callback or Repair/Follow-up",
      AND(E967&lt;&gt;"", E967&lt;C967), "Row "&amp;TEXT(_xlpm.currentRow, "0")&amp;": Event End Date cannot be earlier than Start Date",
      AND(E967=C967, F967&lt;&gt;"", D967&lt;&gt;"", F967&lt;=D967), "Row "&amp;TEXT(_xlpm.currentRow, "0")&amp;": Event End Time must be after Start Time when dates are the same",
      ""
    ),
    ""
  )
)</f>
        <v/>
      </c>
      <c r="S967" s="10"/>
    </row>
    <row r="968" spans="1:19" s="3" customFormat="1" x14ac:dyDescent="0.25">
      <c r="A968" s="22"/>
      <c r="B968" s="22"/>
      <c r="C968" s="23"/>
      <c r="D968" s="24"/>
      <c r="E968" s="23"/>
      <c r="F968" s="24"/>
      <c r="G968" s="25"/>
      <c r="H968" s="25"/>
      <c r="I968" s="22"/>
      <c r="J968" s="25"/>
      <c r="K968" s="26"/>
      <c r="L968" s="22"/>
      <c r="M968" s="22"/>
      <c r="N968" s="25"/>
      <c r="O968" s="25"/>
      <c r="P968" s="22"/>
      <c r="R968" s="10" t="str" cm="1">
        <f t="array" ref="R968">_xlfn.LET(
  _xlpm.currentRow, ROW(A968),
  IF(
    OR(A968&lt;&gt;"", B968&lt;&gt;"", C968&lt;&gt;"", D968&lt;&gt;"", M968&lt;&gt;"", G968&lt;&gt;"", E968&lt;&gt;"", F968&lt;&gt;"", H968&lt;&gt;"", I968&lt;&gt;"", J968&lt;&gt;"", K968&lt;&gt;"", L968&lt;&gt;"",N968&lt;&gt; "", O968&lt;&gt;"", P968&lt;&gt;""),
    _xlfn.SWITCH(
      TRUE(),
      A968="", "Row "&amp;TEXT(_xlpm.currentRow, "0")&amp;": RM&amp;D Report ID is missing",
      B968="", "Row "&amp;TEXT(_xlpm.currentRow, "0")&amp;": PTO Lift ID is missing",
      C968="", "Row "&amp;TEXT(_xlpm.currentRow, "0")&amp;": Event Start Date is missing",
      D968="", "Row "&amp;TEXT(_xlpm.currentRow, "0")&amp;": Event Start Time is missing",
      G968="", "Row "&amp;TEXT(_xlpm.currentRow, "0")&amp;": Event Type is missing",
      AND(G968&lt;&gt;"RM&amp;D Notification", E968=""), "Row "&amp;TEXT(_xlpm.currentRow, "0")&amp;": Event End Date required when Event Type is not RM&amp;D Notification",
      AND(G968&lt;&gt;"RM&amp;D Notification", F968=""), "Row "&amp;TEXT(_xlpm.currentRow, "0")&amp;": Event End Time required when Event Type is not RM&amp;D Notification",
      AND(G968&lt;&gt;"Servicing", H968=""), "Row "&amp;TEXT(_xlpm.currentRow, "0")&amp;": System required when Event Type is not Servicing",
      AND(H968="Others", I968=""), "Row "&amp;TEXT(_xlpm.currentRow, "0")&amp;": Event Description required when System is Others",
      AND(OR(G968="RM&amp;D Intervention",G968="Callback",G968="Repair / Follow-up"), J968=""), "Row "&amp;TEXT(_xlpm.currentRow, "0")&amp;": Action Type required when Event Type is RM&amp;D Intervention, Callback or Repair/Follow-up",
      AND(OR(G968="RM&amp;D Intervention",G968="Callback",G968="Repair / Follow-up"), K968=""), "Row "&amp;TEXT(_xlpm.currentRow, "0")&amp;": Action Description required when Event Type is RM&amp;D Intervention, Callback or Repair/Follow-up",
      AND(OR(G968="RM&amp;D Intervention",G968="Callback",G968="Servicing",G968="Repair / Follow-up"), M968=""), "Row "&amp;TEXT(_xlpm.currentRow, "0")&amp;": Person Full Name required when Event Type is RM&amp;D Intervention, Callback, Servicing or Repair/Follow-up",
      AND(OR(G968="RM&amp;D Intervention",G968="Callback",G968="Repair / Follow-up"), N968= ""), "Row "&amp;TEXT(_xlpm.currentRow, "0")&amp;": Type of Visit required when Event Type is RM&amp;D Intervention, Callback or Repair/Follow-up",
      AND(OR(G968="RM&amp;D Intervention",G968="Callback",G968="Repair / Follow-up"), O968=""), "Row "&amp;TEXT(_xlpm.currentRow, "0")&amp;": Type of Fault required when Event Type is RM&amp;D Intervention, Callback or Repair/Follow-up",
      AND(E968&lt;&gt;"", E968&lt;C968), "Row "&amp;TEXT(_xlpm.currentRow, "0")&amp;": Event End Date cannot be earlier than Start Date",
      AND(E968=C968, F968&lt;&gt;"", D968&lt;&gt;"", F968&lt;=D968), "Row "&amp;TEXT(_xlpm.currentRow, "0")&amp;": Event End Time must be after Start Time when dates are the same",
      ""
    ),
    ""
  )
)</f>
        <v/>
      </c>
      <c r="S968" s="10"/>
    </row>
    <row r="969" spans="1:19" s="3" customFormat="1" x14ac:dyDescent="0.25">
      <c r="A969" s="22"/>
      <c r="B969" s="22"/>
      <c r="C969" s="23"/>
      <c r="D969" s="24"/>
      <c r="E969" s="23"/>
      <c r="F969" s="24"/>
      <c r="G969" s="25"/>
      <c r="H969" s="25"/>
      <c r="I969" s="22"/>
      <c r="J969" s="25"/>
      <c r="K969" s="26"/>
      <c r="L969" s="22"/>
      <c r="M969" s="22"/>
      <c r="N969" s="25"/>
      <c r="O969" s="25"/>
      <c r="P969" s="22"/>
      <c r="R969" s="10" t="str" cm="1">
        <f t="array" ref="R969">_xlfn.LET(
  _xlpm.currentRow, ROW(A969),
  IF(
    OR(A969&lt;&gt;"", B969&lt;&gt;"", C969&lt;&gt;"", D969&lt;&gt;"", M969&lt;&gt;"", G969&lt;&gt;"", E969&lt;&gt;"", F969&lt;&gt;"", H969&lt;&gt;"", I969&lt;&gt;"", J969&lt;&gt;"", K969&lt;&gt;"", L969&lt;&gt;"",N969&lt;&gt; "", O969&lt;&gt;"", P969&lt;&gt;""),
    _xlfn.SWITCH(
      TRUE(),
      A969="", "Row "&amp;TEXT(_xlpm.currentRow, "0")&amp;": RM&amp;D Report ID is missing",
      B969="", "Row "&amp;TEXT(_xlpm.currentRow, "0")&amp;": PTO Lift ID is missing",
      C969="", "Row "&amp;TEXT(_xlpm.currentRow, "0")&amp;": Event Start Date is missing",
      D969="", "Row "&amp;TEXT(_xlpm.currentRow, "0")&amp;": Event Start Time is missing",
      G969="", "Row "&amp;TEXT(_xlpm.currentRow, "0")&amp;": Event Type is missing",
      AND(G969&lt;&gt;"RM&amp;D Notification", E969=""), "Row "&amp;TEXT(_xlpm.currentRow, "0")&amp;": Event End Date required when Event Type is not RM&amp;D Notification",
      AND(G969&lt;&gt;"RM&amp;D Notification", F969=""), "Row "&amp;TEXT(_xlpm.currentRow, "0")&amp;": Event End Time required when Event Type is not RM&amp;D Notification",
      AND(G969&lt;&gt;"Servicing", H969=""), "Row "&amp;TEXT(_xlpm.currentRow, "0")&amp;": System required when Event Type is not Servicing",
      AND(H969="Others", I969=""), "Row "&amp;TEXT(_xlpm.currentRow, "0")&amp;": Event Description required when System is Others",
      AND(OR(G969="RM&amp;D Intervention",G969="Callback",G969="Repair / Follow-up"), J969=""), "Row "&amp;TEXT(_xlpm.currentRow, "0")&amp;": Action Type required when Event Type is RM&amp;D Intervention, Callback or Repair/Follow-up",
      AND(OR(G969="RM&amp;D Intervention",G969="Callback",G969="Repair / Follow-up"), K969=""), "Row "&amp;TEXT(_xlpm.currentRow, "0")&amp;": Action Description required when Event Type is RM&amp;D Intervention, Callback or Repair/Follow-up",
      AND(OR(G969="RM&amp;D Intervention",G969="Callback",G969="Servicing",G969="Repair / Follow-up"), M969=""), "Row "&amp;TEXT(_xlpm.currentRow, "0")&amp;": Person Full Name required when Event Type is RM&amp;D Intervention, Callback, Servicing or Repair/Follow-up",
      AND(OR(G969="RM&amp;D Intervention",G969="Callback",G969="Repair / Follow-up"), N969= ""), "Row "&amp;TEXT(_xlpm.currentRow, "0")&amp;": Type of Visit required when Event Type is RM&amp;D Intervention, Callback or Repair/Follow-up",
      AND(OR(G969="RM&amp;D Intervention",G969="Callback",G969="Repair / Follow-up"), O969=""), "Row "&amp;TEXT(_xlpm.currentRow, "0")&amp;": Type of Fault required when Event Type is RM&amp;D Intervention, Callback or Repair/Follow-up",
      AND(E969&lt;&gt;"", E969&lt;C969), "Row "&amp;TEXT(_xlpm.currentRow, "0")&amp;": Event End Date cannot be earlier than Start Date",
      AND(E969=C969, F969&lt;&gt;"", D969&lt;&gt;"", F969&lt;=D969), "Row "&amp;TEXT(_xlpm.currentRow, "0")&amp;": Event End Time must be after Start Time when dates are the same",
      ""
    ),
    ""
  )
)</f>
        <v/>
      </c>
      <c r="S969" s="10"/>
    </row>
    <row r="970" spans="1:19" s="3" customFormat="1" x14ac:dyDescent="0.25">
      <c r="A970" s="22"/>
      <c r="B970" s="22"/>
      <c r="C970" s="23"/>
      <c r="D970" s="24"/>
      <c r="E970" s="23"/>
      <c r="F970" s="24"/>
      <c r="G970" s="25"/>
      <c r="H970" s="25"/>
      <c r="I970" s="22"/>
      <c r="J970" s="25"/>
      <c r="K970" s="26"/>
      <c r="L970" s="22"/>
      <c r="M970" s="22"/>
      <c r="N970" s="25"/>
      <c r="O970" s="25"/>
      <c r="P970" s="22"/>
      <c r="R970" s="10" t="str" cm="1">
        <f t="array" ref="R970">_xlfn.LET(
  _xlpm.currentRow, ROW(A970),
  IF(
    OR(A970&lt;&gt;"", B970&lt;&gt;"", C970&lt;&gt;"", D970&lt;&gt;"", M970&lt;&gt;"", G970&lt;&gt;"", E970&lt;&gt;"", F970&lt;&gt;"", H970&lt;&gt;"", I970&lt;&gt;"", J970&lt;&gt;"", K970&lt;&gt;"", L970&lt;&gt;"",N970&lt;&gt; "", O970&lt;&gt;"", P970&lt;&gt;""),
    _xlfn.SWITCH(
      TRUE(),
      A970="", "Row "&amp;TEXT(_xlpm.currentRow, "0")&amp;": RM&amp;D Report ID is missing",
      B970="", "Row "&amp;TEXT(_xlpm.currentRow, "0")&amp;": PTO Lift ID is missing",
      C970="", "Row "&amp;TEXT(_xlpm.currentRow, "0")&amp;": Event Start Date is missing",
      D970="", "Row "&amp;TEXT(_xlpm.currentRow, "0")&amp;": Event Start Time is missing",
      G970="", "Row "&amp;TEXT(_xlpm.currentRow, "0")&amp;": Event Type is missing",
      AND(G970&lt;&gt;"RM&amp;D Notification", E970=""), "Row "&amp;TEXT(_xlpm.currentRow, "0")&amp;": Event End Date required when Event Type is not RM&amp;D Notification",
      AND(G970&lt;&gt;"RM&amp;D Notification", F970=""), "Row "&amp;TEXT(_xlpm.currentRow, "0")&amp;": Event End Time required when Event Type is not RM&amp;D Notification",
      AND(G970&lt;&gt;"Servicing", H970=""), "Row "&amp;TEXT(_xlpm.currentRow, "0")&amp;": System required when Event Type is not Servicing",
      AND(H970="Others", I970=""), "Row "&amp;TEXT(_xlpm.currentRow, "0")&amp;": Event Description required when System is Others",
      AND(OR(G970="RM&amp;D Intervention",G970="Callback",G970="Repair / Follow-up"), J970=""), "Row "&amp;TEXT(_xlpm.currentRow, "0")&amp;": Action Type required when Event Type is RM&amp;D Intervention, Callback or Repair/Follow-up",
      AND(OR(G970="RM&amp;D Intervention",G970="Callback",G970="Repair / Follow-up"), K970=""), "Row "&amp;TEXT(_xlpm.currentRow, "0")&amp;": Action Description required when Event Type is RM&amp;D Intervention, Callback or Repair/Follow-up",
      AND(OR(G970="RM&amp;D Intervention",G970="Callback",G970="Servicing",G970="Repair / Follow-up"), M970=""), "Row "&amp;TEXT(_xlpm.currentRow, "0")&amp;": Person Full Name required when Event Type is RM&amp;D Intervention, Callback, Servicing or Repair/Follow-up",
      AND(OR(G970="RM&amp;D Intervention",G970="Callback",G970="Repair / Follow-up"), N970= ""), "Row "&amp;TEXT(_xlpm.currentRow, "0")&amp;": Type of Visit required when Event Type is RM&amp;D Intervention, Callback or Repair/Follow-up",
      AND(OR(G970="RM&amp;D Intervention",G970="Callback",G970="Repair / Follow-up"), O970=""), "Row "&amp;TEXT(_xlpm.currentRow, "0")&amp;": Type of Fault required when Event Type is RM&amp;D Intervention, Callback or Repair/Follow-up",
      AND(E970&lt;&gt;"", E970&lt;C970), "Row "&amp;TEXT(_xlpm.currentRow, "0")&amp;": Event End Date cannot be earlier than Start Date",
      AND(E970=C970, F970&lt;&gt;"", D970&lt;&gt;"", F970&lt;=D970), "Row "&amp;TEXT(_xlpm.currentRow, "0")&amp;": Event End Time must be after Start Time when dates are the same",
      ""
    ),
    ""
  )
)</f>
        <v/>
      </c>
      <c r="S970" s="10"/>
    </row>
    <row r="971" spans="1:19" s="3" customFormat="1" x14ac:dyDescent="0.25">
      <c r="A971" s="22"/>
      <c r="B971" s="22"/>
      <c r="C971" s="23"/>
      <c r="D971" s="24"/>
      <c r="E971" s="23"/>
      <c r="F971" s="24"/>
      <c r="G971" s="25"/>
      <c r="H971" s="25"/>
      <c r="I971" s="22"/>
      <c r="J971" s="25"/>
      <c r="K971" s="26"/>
      <c r="L971" s="22"/>
      <c r="M971" s="22"/>
      <c r="N971" s="25"/>
      <c r="O971" s="25"/>
      <c r="P971" s="22"/>
      <c r="R971" s="10" t="str" cm="1">
        <f t="array" ref="R971">_xlfn.LET(
  _xlpm.currentRow, ROW(A971),
  IF(
    OR(A971&lt;&gt;"", B971&lt;&gt;"", C971&lt;&gt;"", D971&lt;&gt;"", M971&lt;&gt;"", G971&lt;&gt;"", E971&lt;&gt;"", F971&lt;&gt;"", H971&lt;&gt;"", I971&lt;&gt;"", J971&lt;&gt;"", K971&lt;&gt;"", L971&lt;&gt;"",N971&lt;&gt; "", O971&lt;&gt;"", P971&lt;&gt;""),
    _xlfn.SWITCH(
      TRUE(),
      A971="", "Row "&amp;TEXT(_xlpm.currentRow, "0")&amp;": RM&amp;D Report ID is missing",
      B971="", "Row "&amp;TEXT(_xlpm.currentRow, "0")&amp;": PTO Lift ID is missing",
      C971="", "Row "&amp;TEXT(_xlpm.currentRow, "0")&amp;": Event Start Date is missing",
      D971="", "Row "&amp;TEXT(_xlpm.currentRow, "0")&amp;": Event Start Time is missing",
      G971="", "Row "&amp;TEXT(_xlpm.currentRow, "0")&amp;": Event Type is missing",
      AND(G971&lt;&gt;"RM&amp;D Notification", E971=""), "Row "&amp;TEXT(_xlpm.currentRow, "0")&amp;": Event End Date required when Event Type is not RM&amp;D Notification",
      AND(G971&lt;&gt;"RM&amp;D Notification", F971=""), "Row "&amp;TEXT(_xlpm.currentRow, "0")&amp;": Event End Time required when Event Type is not RM&amp;D Notification",
      AND(G971&lt;&gt;"Servicing", H971=""), "Row "&amp;TEXT(_xlpm.currentRow, "0")&amp;": System required when Event Type is not Servicing",
      AND(H971="Others", I971=""), "Row "&amp;TEXT(_xlpm.currentRow, "0")&amp;": Event Description required when System is Others",
      AND(OR(G971="RM&amp;D Intervention",G971="Callback",G971="Repair / Follow-up"), J971=""), "Row "&amp;TEXT(_xlpm.currentRow, "0")&amp;": Action Type required when Event Type is RM&amp;D Intervention, Callback or Repair/Follow-up",
      AND(OR(G971="RM&amp;D Intervention",G971="Callback",G971="Repair / Follow-up"), K971=""), "Row "&amp;TEXT(_xlpm.currentRow, "0")&amp;": Action Description required when Event Type is RM&amp;D Intervention, Callback or Repair/Follow-up",
      AND(OR(G971="RM&amp;D Intervention",G971="Callback",G971="Servicing",G971="Repair / Follow-up"), M971=""), "Row "&amp;TEXT(_xlpm.currentRow, "0")&amp;": Person Full Name required when Event Type is RM&amp;D Intervention, Callback, Servicing or Repair/Follow-up",
      AND(OR(G971="RM&amp;D Intervention",G971="Callback",G971="Repair / Follow-up"), N971= ""), "Row "&amp;TEXT(_xlpm.currentRow, "0")&amp;": Type of Visit required when Event Type is RM&amp;D Intervention, Callback or Repair/Follow-up",
      AND(OR(G971="RM&amp;D Intervention",G971="Callback",G971="Repair / Follow-up"), O971=""), "Row "&amp;TEXT(_xlpm.currentRow, "0")&amp;": Type of Fault required when Event Type is RM&amp;D Intervention, Callback or Repair/Follow-up",
      AND(E971&lt;&gt;"", E971&lt;C971), "Row "&amp;TEXT(_xlpm.currentRow, "0")&amp;": Event End Date cannot be earlier than Start Date",
      AND(E971=C971, F971&lt;&gt;"", D971&lt;&gt;"", F971&lt;=D971), "Row "&amp;TEXT(_xlpm.currentRow, "0")&amp;": Event End Time must be after Start Time when dates are the same",
      ""
    ),
    ""
  )
)</f>
        <v/>
      </c>
      <c r="S971" s="10"/>
    </row>
    <row r="972" spans="1:19" s="3" customFormat="1" x14ac:dyDescent="0.25">
      <c r="A972" s="22"/>
      <c r="B972" s="22"/>
      <c r="C972" s="23"/>
      <c r="D972" s="24"/>
      <c r="E972" s="23"/>
      <c r="F972" s="24"/>
      <c r="G972" s="25"/>
      <c r="H972" s="25"/>
      <c r="I972" s="22"/>
      <c r="J972" s="25"/>
      <c r="K972" s="26"/>
      <c r="L972" s="22"/>
      <c r="M972" s="22"/>
      <c r="N972" s="25"/>
      <c r="O972" s="25"/>
      <c r="P972" s="22"/>
      <c r="R972" s="10" t="str" cm="1">
        <f t="array" ref="R972">_xlfn.LET(
  _xlpm.currentRow, ROW(A972),
  IF(
    OR(A972&lt;&gt;"", B972&lt;&gt;"", C972&lt;&gt;"", D972&lt;&gt;"", M972&lt;&gt;"", G972&lt;&gt;"", E972&lt;&gt;"", F972&lt;&gt;"", H972&lt;&gt;"", I972&lt;&gt;"", J972&lt;&gt;"", K972&lt;&gt;"", L972&lt;&gt;"",N972&lt;&gt; "", O972&lt;&gt;"", P972&lt;&gt;""),
    _xlfn.SWITCH(
      TRUE(),
      A972="", "Row "&amp;TEXT(_xlpm.currentRow, "0")&amp;": RM&amp;D Report ID is missing",
      B972="", "Row "&amp;TEXT(_xlpm.currentRow, "0")&amp;": PTO Lift ID is missing",
      C972="", "Row "&amp;TEXT(_xlpm.currentRow, "0")&amp;": Event Start Date is missing",
      D972="", "Row "&amp;TEXT(_xlpm.currentRow, "0")&amp;": Event Start Time is missing",
      G972="", "Row "&amp;TEXT(_xlpm.currentRow, "0")&amp;": Event Type is missing",
      AND(G972&lt;&gt;"RM&amp;D Notification", E972=""), "Row "&amp;TEXT(_xlpm.currentRow, "0")&amp;": Event End Date required when Event Type is not RM&amp;D Notification",
      AND(G972&lt;&gt;"RM&amp;D Notification", F972=""), "Row "&amp;TEXT(_xlpm.currentRow, "0")&amp;": Event End Time required when Event Type is not RM&amp;D Notification",
      AND(G972&lt;&gt;"Servicing", H972=""), "Row "&amp;TEXT(_xlpm.currentRow, "0")&amp;": System required when Event Type is not Servicing",
      AND(H972="Others", I972=""), "Row "&amp;TEXT(_xlpm.currentRow, "0")&amp;": Event Description required when System is Others",
      AND(OR(G972="RM&amp;D Intervention",G972="Callback",G972="Repair / Follow-up"), J972=""), "Row "&amp;TEXT(_xlpm.currentRow, "0")&amp;": Action Type required when Event Type is RM&amp;D Intervention, Callback or Repair/Follow-up",
      AND(OR(G972="RM&amp;D Intervention",G972="Callback",G972="Repair / Follow-up"), K972=""), "Row "&amp;TEXT(_xlpm.currentRow, "0")&amp;": Action Description required when Event Type is RM&amp;D Intervention, Callback or Repair/Follow-up",
      AND(OR(G972="RM&amp;D Intervention",G972="Callback",G972="Servicing",G972="Repair / Follow-up"), M972=""), "Row "&amp;TEXT(_xlpm.currentRow, "0")&amp;": Person Full Name required when Event Type is RM&amp;D Intervention, Callback, Servicing or Repair/Follow-up",
      AND(OR(G972="RM&amp;D Intervention",G972="Callback",G972="Repair / Follow-up"), N972= ""), "Row "&amp;TEXT(_xlpm.currentRow, "0")&amp;": Type of Visit required when Event Type is RM&amp;D Intervention, Callback or Repair/Follow-up",
      AND(OR(G972="RM&amp;D Intervention",G972="Callback",G972="Repair / Follow-up"), O972=""), "Row "&amp;TEXT(_xlpm.currentRow, "0")&amp;": Type of Fault required when Event Type is RM&amp;D Intervention, Callback or Repair/Follow-up",
      AND(E972&lt;&gt;"", E972&lt;C972), "Row "&amp;TEXT(_xlpm.currentRow, "0")&amp;": Event End Date cannot be earlier than Start Date",
      AND(E972=C972, F972&lt;&gt;"", D972&lt;&gt;"", F972&lt;=D972), "Row "&amp;TEXT(_xlpm.currentRow, "0")&amp;": Event End Time must be after Start Time when dates are the same",
      ""
    ),
    ""
  )
)</f>
        <v/>
      </c>
      <c r="S972" s="10"/>
    </row>
    <row r="973" spans="1:19" s="3" customFormat="1" x14ac:dyDescent="0.25">
      <c r="A973" s="22"/>
      <c r="B973" s="22"/>
      <c r="C973" s="23"/>
      <c r="D973" s="24"/>
      <c r="E973" s="23"/>
      <c r="F973" s="24"/>
      <c r="G973" s="25"/>
      <c r="H973" s="25"/>
      <c r="I973" s="22"/>
      <c r="J973" s="25"/>
      <c r="K973" s="26"/>
      <c r="L973" s="22"/>
      <c r="M973" s="22"/>
      <c r="N973" s="25"/>
      <c r="O973" s="25"/>
      <c r="P973" s="22"/>
      <c r="R973" s="10" t="str" cm="1">
        <f t="array" ref="R973">_xlfn.LET(
  _xlpm.currentRow, ROW(A973),
  IF(
    OR(A973&lt;&gt;"", B973&lt;&gt;"", C973&lt;&gt;"", D973&lt;&gt;"", M973&lt;&gt;"", G973&lt;&gt;"", E973&lt;&gt;"", F973&lt;&gt;"", H973&lt;&gt;"", I973&lt;&gt;"", J973&lt;&gt;"", K973&lt;&gt;"", L973&lt;&gt;"",N973&lt;&gt; "", O973&lt;&gt;"", P973&lt;&gt;""),
    _xlfn.SWITCH(
      TRUE(),
      A973="", "Row "&amp;TEXT(_xlpm.currentRow, "0")&amp;": RM&amp;D Report ID is missing",
      B973="", "Row "&amp;TEXT(_xlpm.currentRow, "0")&amp;": PTO Lift ID is missing",
      C973="", "Row "&amp;TEXT(_xlpm.currentRow, "0")&amp;": Event Start Date is missing",
      D973="", "Row "&amp;TEXT(_xlpm.currentRow, "0")&amp;": Event Start Time is missing",
      G973="", "Row "&amp;TEXT(_xlpm.currentRow, "0")&amp;": Event Type is missing",
      AND(G973&lt;&gt;"RM&amp;D Notification", E973=""), "Row "&amp;TEXT(_xlpm.currentRow, "0")&amp;": Event End Date required when Event Type is not RM&amp;D Notification",
      AND(G973&lt;&gt;"RM&amp;D Notification", F973=""), "Row "&amp;TEXT(_xlpm.currentRow, "0")&amp;": Event End Time required when Event Type is not RM&amp;D Notification",
      AND(G973&lt;&gt;"Servicing", H973=""), "Row "&amp;TEXT(_xlpm.currentRow, "0")&amp;": System required when Event Type is not Servicing",
      AND(H973="Others", I973=""), "Row "&amp;TEXT(_xlpm.currentRow, "0")&amp;": Event Description required when System is Others",
      AND(OR(G973="RM&amp;D Intervention",G973="Callback",G973="Repair / Follow-up"), J973=""), "Row "&amp;TEXT(_xlpm.currentRow, "0")&amp;": Action Type required when Event Type is RM&amp;D Intervention, Callback or Repair/Follow-up",
      AND(OR(G973="RM&amp;D Intervention",G973="Callback",G973="Repair / Follow-up"), K973=""), "Row "&amp;TEXT(_xlpm.currentRow, "0")&amp;": Action Description required when Event Type is RM&amp;D Intervention, Callback or Repair/Follow-up",
      AND(OR(G973="RM&amp;D Intervention",G973="Callback",G973="Servicing",G973="Repair / Follow-up"), M973=""), "Row "&amp;TEXT(_xlpm.currentRow, "0")&amp;": Person Full Name required when Event Type is RM&amp;D Intervention, Callback, Servicing or Repair/Follow-up",
      AND(OR(G973="RM&amp;D Intervention",G973="Callback",G973="Repair / Follow-up"), N973= ""), "Row "&amp;TEXT(_xlpm.currentRow, "0")&amp;": Type of Visit required when Event Type is RM&amp;D Intervention, Callback or Repair/Follow-up",
      AND(OR(G973="RM&amp;D Intervention",G973="Callback",G973="Repair / Follow-up"), O973=""), "Row "&amp;TEXT(_xlpm.currentRow, "0")&amp;": Type of Fault required when Event Type is RM&amp;D Intervention, Callback or Repair/Follow-up",
      AND(E973&lt;&gt;"", E973&lt;C973), "Row "&amp;TEXT(_xlpm.currentRow, "0")&amp;": Event End Date cannot be earlier than Start Date",
      AND(E973=C973, F973&lt;&gt;"", D973&lt;&gt;"", F973&lt;=D973), "Row "&amp;TEXT(_xlpm.currentRow, "0")&amp;": Event End Time must be after Start Time when dates are the same",
      ""
    ),
    ""
  )
)</f>
        <v/>
      </c>
      <c r="S973" s="10"/>
    </row>
    <row r="974" spans="1:19" s="3" customFormat="1" x14ac:dyDescent="0.25">
      <c r="A974" s="22"/>
      <c r="B974" s="22"/>
      <c r="C974" s="23"/>
      <c r="D974" s="24"/>
      <c r="E974" s="23"/>
      <c r="F974" s="24"/>
      <c r="G974" s="25"/>
      <c r="H974" s="25"/>
      <c r="I974" s="22"/>
      <c r="J974" s="25"/>
      <c r="K974" s="26"/>
      <c r="L974" s="22"/>
      <c r="M974" s="22"/>
      <c r="N974" s="25"/>
      <c r="O974" s="25"/>
      <c r="P974" s="22"/>
      <c r="R974" s="10" t="str" cm="1">
        <f t="array" ref="R974">_xlfn.LET(
  _xlpm.currentRow, ROW(A974),
  IF(
    OR(A974&lt;&gt;"", B974&lt;&gt;"", C974&lt;&gt;"", D974&lt;&gt;"", M974&lt;&gt;"", G974&lt;&gt;"", E974&lt;&gt;"", F974&lt;&gt;"", H974&lt;&gt;"", I974&lt;&gt;"", J974&lt;&gt;"", K974&lt;&gt;"", L974&lt;&gt;"",N974&lt;&gt; "", O974&lt;&gt;"", P974&lt;&gt;""),
    _xlfn.SWITCH(
      TRUE(),
      A974="", "Row "&amp;TEXT(_xlpm.currentRow, "0")&amp;": RM&amp;D Report ID is missing",
      B974="", "Row "&amp;TEXT(_xlpm.currentRow, "0")&amp;": PTO Lift ID is missing",
      C974="", "Row "&amp;TEXT(_xlpm.currentRow, "0")&amp;": Event Start Date is missing",
      D974="", "Row "&amp;TEXT(_xlpm.currentRow, "0")&amp;": Event Start Time is missing",
      G974="", "Row "&amp;TEXT(_xlpm.currentRow, "0")&amp;": Event Type is missing",
      AND(G974&lt;&gt;"RM&amp;D Notification", E974=""), "Row "&amp;TEXT(_xlpm.currentRow, "0")&amp;": Event End Date required when Event Type is not RM&amp;D Notification",
      AND(G974&lt;&gt;"RM&amp;D Notification", F974=""), "Row "&amp;TEXT(_xlpm.currentRow, "0")&amp;": Event End Time required when Event Type is not RM&amp;D Notification",
      AND(G974&lt;&gt;"Servicing", H974=""), "Row "&amp;TEXT(_xlpm.currentRow, "0")&amp;": System required when Event Type is not Servicing",
      AND(H974="Others", I974=""), "Row "&amp;TEXT(_xlpm.currentRow, "0")&amp;": Event Description required when System is Others",
      AND(OR(G974="RM&amp;D Intervention",G974="Callback",G974="Repair / Follow-up"), J974=""), "Row "&amp;TEXT(_xlpm.currentRow, "0")&amp;": Action Type required when Event Type is RM&amp;D Intervention, Callback or Repair/Follow-up",
      AND(OR(G974="RM&amp;D Intervention",G974="Callback",G974="Repair / Follow-up"), K974=""), "Row "&amp;TEXT(_xlpm.currentRow, "0")&amp;": Action Description required when Event Type is RM&amp;D Intervention, Callback or Repair/Follow-up",
      AND(OR(G974="RM&amp;D Intervention",G974="Callback",G974="Servicing",G974="Repair / Follow-up"), M974=""), "Row "&amp;TEXT(_xlpm.currentRow, "0")&amp;": Person Full Name required when Event Type is RM&amp;D Intervention, Callback, Servicing or Repair/Follow-up",
      AND(OR(G974="RM&amp;D Intervention",G974="Callback",G974="Repair / Follow-up"), N974= ""), "Row "&amp;TEXT(_xlpm.currentRow, "0")&amp;": Type of Visit required when Event Type is RM&amp;D Intervention, Callback or Repair/Follow-up",
      AND(OR(G974="RM&amp;D Intervention",G974="Callback",G974="Repair / Follow-up"), O974=""), "Row "&amp;TEXT(_xlpm.currentRow, "0")&amp;": Type of Fault required when Event Type is RM&amp;D Intervention, Callback or Repair/Follow-up",
      AND(E974&lt;&gt;"", E974&lt;C974), "Row "&amp;TEXT(_xlpm.currentRow, "0")&amp;": Event End Date cannot be earlier than Start Date",
      AND(E974=C974, F974&lt;&gt;"", D974&lt;&gt;"", F974&lt;=D974), "Row "&amp;TEXT(_xlpm.currentRow, "0")&amp;": Event End Time must be after Start Time when dates are the same",
      ""
    ),
    ""
  )
)</f>
        <v/>
      </c>
      <c r="S974" s="10"/>
    </row>
    <row r="975" spans="1:19" s="3" customFormat="1" x14ac:dyDescent="0.25">
      <c r="A975" s="22"/>
      <c r="B975" s="22"/>
      <c r="C975" s="23"/>
      <c r="D975" s="24"/>
      <c r="E975" s="23"/>
      <c r="F975" s="24"/>
      <c r="G975" s="25"/>
      <c r="H975" s="25"/>
      <c r="I975" s="22"/>
      <c r="J975" s="25"/>
      <c r="K975" s="26"/>
      <c r="L975" s="22"/>
      <c r="M975" s="22"/>
      <c r="N975" s="25"/>
      <c r="O975" s="25"/>
      <c r="P975" s="22"/>
      <c r="R975" s="10" t="str" cm="1">
        <f t="array" ref="R975">_xlfn.LET(
  _xlpm.currentRow, ROW(A975),
  IF(
    OR(A975&lt;&gt;"", B975&lt;&gt;"", C975&lt;&gt;"", D975&lt;&gt;"", M975&lt;&gt;"", G975&lt;&gt;"", E975&lt;&gt;"", F975&lt;&gt;"", H975&lt;&gt;"", I975&lt;&gt;"", J975&lt;&gt;"", K975&lt;&gt;"", L975&lt;&gt;"",N975&lt;&gt; "", O975&lt;&gt;"", P975&lt;&gt;""),
    _xlfn.SWITCH(
      TRUE(),
      A975="", "Row "&amp;TEXT(_xlpm.currentRow, "0")&amp;": RM&amp;D Report ID is missing",
      B975="", "Row "&amp;TEXT(_xlpm.currentRow, "0")&amp;": PTO Lift ID is missing",
      C975="", "Row "&amp;TEXT(_xlpm.currentRow, "0")&amp;": Event Start Date is missing",
      D975="", "Row "&amp;TEXT(_xlpm.currentRow, "0")&amp;": Event Start Time is missing",
      G975="", "Row "&amp;TEXT(_xlpm.currentRow, "0")&amp;": Event Type is missing",
      AND(G975&lt;&gt;"RM&amp;D Notification", E975=""), "Row "&amp;TEXT(_xlpm.currentRow, "0")&amp;": Event End Date required when Event Type is not RM&amp;D Notification",
      AND(G975&lt;&gt;"RM&amp;D Notification", F975=""), "Row "&amp;TEXT(_xlpm.currentRow, "0")&amp;": Event End Time required when Event Type is not RM&amp;D Notification",
      AND(G975&lt;&gt;"Servicing", H975=""), "Row "&amp;TEXT(_xlpm.currentRow, "0")&amp;": System required when Event Type is not Servicing",
      AND(H975="Others", I975=""), "Row "&amp;TEXT(_xlpm.currentRow, "0")&amp;": Event Description required when System is Others",
      AND(OR(G975="RM&amp;D Intervention",G975="Callback",G975="Repair / Follow-up"), J975=""), "Row "&amp;TEXT(_xlpm.currentRow, "0")&amp;": Action Type required when Event Type is RM&amp;D Intervention, Callback or Repair/Follow-up",
      AND(OR(G975="RM&amp;D Intervention",G975="Callback",G975="Repair / Follow-up"), K975=""), "Row "&amp;TEXT(_xlpm.currentRow, "0")&amp;": Action Description required when Event Type is RM&amp;D Intervention, Callback or Repair/Follow-up",
      AND(OR(G975="RM&amp;D Intervention",G975="Callback",G975="Servicing",G975="Repair / Follow-up"), M975=""), "Row "&amp;TEXT(_xlpm.currentRow, "0")&amp;": Person Full Name required when Event Type is RM&amp;D Intervention, Callback, Servicing or Repair/Follow-up",
      AND(OR(G975="RM&amp;D Intervention",G975="Callback",G975="Repair / Follow-up"), N975= ""), "Row "&amp;TEXT(_xlpm.currentRow, "0")&amp;": Type of Visit required when Event Type is RM&amp;D Intervention, Callback or Repair/Follow-up",
      AND(OR(G975="RM&amp;D Intervention",G975="Callback",G975="Repair / Follow-up"), O975=""), "Row "&amp;TEXT(_xlpm.currentRow, "0")&amp;": Type of Fault required when Event Type is RM&amp;D Intervention, Callback or Repair/Follow-up",
      AND(E975&lt;&gt;"", E975&lt;C975), "Row "&amp;TEXT(_xlpm.currentRow, "0")&amp;": Event End Date cannot be earlier than Start Date",
      AND(E975=C975, F975&lt;&gt;"", D975&lt;&gt;"", F975&lt;=D975), "Row "&amp;TEXT(_xlpm.currentRow, "0")&amp;": Event End Time must be after Start Time when dates are the same",
      ""
    ),
    ""
  )
)</f>
        <v/>
      </c>
      <c r="S975" s="10"/>
    </row>
    <row r="976" spans="1:19" s="3" customFormat="1" x14ac:dyDescent="0.25">
      <c r="A976" s="22"/>
      <c r="B976" s="22"/>
      <c r="C976" s="23"/>
      <c r="D976" s="24"/>
      <c r="E976" s="23"/>
      <c r="F976" s="24"/>
      <c r="G976" s="25"/>
      <c r="H976" s="25"/>
      <c r="I976" s="22"/>
      <c r="J976" s="25"/>
      <c r="K976" s="26"/>
      <c r="L976" s="22"/>
      <c r="M976" s="22"/>
      <c r="N976" s="25"/>
      <c r="O976" s="25"/>
      <c r="P976" s="22"/>
      <c r="R976" s="10" t="str" cm="1">
        <f t="array" ref="R976">_xlfn.LET(
  _xlpm.currentRow, ROW(A976),
  IF(
    OR(A976&lt;&gt;"", B976&lt;&gt;"", C976&lt;&gt;"", D976&lt;&gt;"", M976&lt;&gt;"", G976&lt;&gt;"", E976&lt;&gt;"", F976&lt;&gt;"", H976&lt;&gt;"", I976&lt;&gt;"", J976&lt;&gt;"", K976&lt;&gt;"", L976&lt;&gt;"",N976&lt;&gt; "", O976&lt;&gt;"", P976&lt;&gt;""),
    _xlfn.SWITCH(
      TRUE(),
      A976="", "Row "&amp;TEXT(_xlpm.currentRow, "0")&amp;": RM&amp;D Report ID is missing",
      B976="", "Row "&amp;TEXT(_xlpm.currentRow, "0")&amp;": PTO Lift ID is missing",
      C976="", "Row "&amp;TEXT(_xlpm.currentRow, "0")&amp;": Event Start Date is missing",
      D976="", "Row "&amp;TEXT(_xlpm.currentRow, "0")&amp;": Event Start Time is missing",
      G976="", "Row "&amp;TEXT(_xlpm.currentRow, "0")&amp;": Event Type is missing",
      AND(G976&lt;&gt;"RM&amp;D Notification", E976=""), "Row "&amp;TEXT(_xlpm.currentRow, "0")&amp;": Event End Date required when Event Type is not RM&amp;D Notification",
      AND(G976&lt;&gt;"RM&amp;D Notification", F976=""), "Row "&amp;TEXT(_xlpm.currentRow, "0")&amp;": Event End Time required when Event Type is not RM&amp;D Notification",
      AND(G976&lt;&gt;"Servicing", H976=""), "Row "&amp;TEXT(_xlpm.currentRow, "0")&amp;": System required when Event Type is not Servicing",
      AND(H976="Others", I976=""), "Row "&amp;TEXT(_xlpm.currentRow, "0")&amp;": Event Description required when System is Others",
      AND(OR(G976="RM&amp;D Intervention",G976="Callback",G976="Repair / Follow-up"), J976=""), "Row "&amp;TEXT(_xlpm.currentRow, "0")&amp;": Action Type required when Event Type is RM&amp;D Intervention, Callback or Repair/Follow-up",
      AND(OR(G976="RM&amp;D Intervention",G976="Callback",G976="Repair / Follow-up"), K976=""), "Row "&amp;TEXT(_xlpm.currentRow, "0")&amp;": Action Description required when Event Type is RM&amp;D Intervention, Callback or Repair/Follow-up",
      AND(OR(G976="RM&amp;D Intervention",G976="Callback",G976="Servicing",G976="Repair / Follow-up"), M976=""), "Row "&amp;TEXT(_xlpm.currentRow, "0")&amp;": Person Full Name required when Event Type is RM&amp;D Intervention, Callback, Servicing or Repair/Follow-up",
      AND(OR(G976="RM&amp;D Intervention",G976="Callback",G976="Repair / Follow-up"), N976= ""), "Row "&amp;TEXT(_xlpm.currentRow, "0")&amp;": Type of Visit required when Event Type is RM&amp;D Intervention, Callback or Repair/Follow-up",
      AND(OR(G976="RM&amp;D Intervention",G976="Callback",G976="Repair / Follow-up"), O976=""), "Row "&amp;TEXT(_xlpm.currentRow, "0")&amp;": Type of Fault required when Event Type is RM&amp;D Intervention, Callback or Repair/Follow-up",
      AND(E976&lt;&gt;"", E976&lt;C976), "Row "&amp;TEXT(_xlpm.currentRow, "0")&amp;": Event End Date cannot be earlier than Start Date",
      AND(E976=C976, F976&lt;&gt;"", D976&lt;&gt;"", F976&lt;=D976), "Row "&amp;TEXT(_xlpm.currentRow, "0")&amp;": Event End Time must be after Start Time when dates are the same",
      ""
    ),
    ""
  )
)</f>
        <v/>
      </c>
      <c r="S976" s="10"/>
    </row>
    <row r="977" spans="1:19" s="3" customFormat="1" x14ac:dyDescent="0.25">
      <c r="A977" s="22"/>
      <c r="B977" s="22"/>
      <c r="C977" s="23"/>
      <c r="D977" s="24"/>
      <c r="E977" s="23"/>
      <c r="F977" s="24"/>
      <c r="G977" s="25"/>
      <c r="H977" s="25"/>
      <c r="I977" s="22"/>
      <c r="J977" s="25"/>
      <c r="K977" s="26"/>
      <c r="L977" s="22"/>
      <c r="M977" s="22"/>
      <c r="N977" s="25"/>
      <c r="O977" s="25"/>
      <c r="P977" s="22"/>
      <c r="R977" s="10" t="str" cm="1">
        <f t="array" ref="R977">_xlfn.LET(
  _xlpm.currentRow, ROW(A977),
  IF(
    OR(A977&lt;&gt;"", B977&lt;&gt;"", C977&lt;&gt;"", D977&lt;&gt;"", M977&lt;&gt;"", G977&lt;&gt;"", E977&lt;&gt;"", F977&lt;&gt;"", H977&lt;&gt;"", I977&lt;&gt;"", J977&lt;&gt;"", K977&lt;&gt;"", L977&lt;&gt;"",N977&lt;&gt; "", O977&lt;&gt;"", P977&lt;&gt;""),
    _xlfn.SWITCH(
      TRUE(),
      A977="", "Row "&amp;TEXT(_xlpm.currentRow, "0")&amp;": RM&amp;D Report ID is missing",
      B977="", "Row "&amp;TEXT(_xlpm.currentRow, "0")&amp;": PTO Lift ID is missing",
      C977="", "Row "&amp;TEXT(_xlpm.currentRow, "0")&amp;": Event Start Date is missing",
      D977="", "Row "&amp;TEXT(_xlpm.currentRow, "0")&amp;": Event Start Time is missing",
      G977="", "Row "&amp;TEXT(_xlpm.currentRow, "0")&amp;": Event Type is missing",
      AND(G977&lt;&gt;"RM&amp;D Notification", E977=""), "Row "&amp;TEXT(_xlpm.currentRow, "0")&amp;": Event End Date required when Event Type is not RM&amp;D Notification",
      AND(G977&lt;&gt;"RM&amp;D Notification", F977=""), "Row "&amp;TEXT(_xlpm.currentRow, "0")&amp;": Event End Time required when Event Type is not RM&amp;D Notification",
      AND(G977&lt;&gt;"Servicing", H977=""), "Row "&amp;TEXT(_xlpm.currentRow, "0")&amp;": System required when Event Type is not Servicing",
      AND(H977="Others", I977=""), "Row "&amp;TEXT(_xlpm.currentRow, "0")&amp;": Event Description required when System is Others",
      AND(OR(G977="RM&amp;D Intervention",G977="Callback",G977="Repair / Follow-up"), J977=""), "Row "&amp;TEXT(_xlpm.currentRow, "0")&amp;": Action Type required when Event Type is RM&amp;D Intervention, Callback or Repair/Follow-up",
      AND(OR(G977="RM&amp;D Intervention",G977="Callback",G977="Repair / Follow-up"), K977=""), "Row "&amp;TEXT(_xlpm.currentRow, "0")&amp;": Action Description required when Event Type is RM&amp;D Intervention, Callback or Repair/Follow-up",
      AND(OR(G977="RM&amp;D Intervention",G977="Callback",G977="Servicing",G977="Repair / Follow-up"), M977=""), "Row "&amp;TEXT(_xlpm.currentRow, "0")&amp;": Person Full Name required when Event Type is RM&amp;D Intervention, Callback, Servicing or Repair/Follow-up",
      AND(OR(G977="RM&amp;D Intervention",G977="Callback",G977="Repair / Follow-up"), N977= ""), "Row "&amp;TEXT(_xlpm.currentRow, "0")&amp;": Type of Visit required when Event Type is RM&amp;D Intervention, Callback or Repair/Follow-up",
      AND(OR(G977="RM&amp;D Intervention",G977="Callback",G977="Repair / Follow-up"), O977=""), "Row "&amp;TEXT(_xlpm.currentRow, "0")&amp;": Type of Fault required when Event Type is RM&amp;D Intervention, Callback or Repair/Follow-up",
      AND(E977&lt;&gt;"", E977&lt;C977), "Row "&amp;TEXT(_xlpm.currentRow, "0")&amp;": Event End Date cannot be earlier than Start Date",
      AND(E977=C977, F977&lt;&gt;"", D977&lt;&gt;"", F977&lt;=D977), "Row "&amp;TEXT(_xlpm.currentRow, "0")&amp;": Event End Time must be after Start Time when dates are the same",
      ""
    ),
    ""
  )
)</f>
        <v/>
      </c>
      <c r="S977" s="10"/>
    </row>
    <row r="978" spans="1:19" s="3" customFormat="1" x14ac:dyDescent="0.25">
      <c r="A978" s="22"/>
      <c r="B978" s="22"/>
      <c r="C978" s="23"/>
      <c r="D978" s="24"/>
      <c r="E978" s="23"/>
      <c r="F978" s="24"/>
      <c r="G978" s="25"/>
      <c r="H978" s="25"/>
      <c r="I978" s="22"/>
      <c r="J978" s="25"/>
      <c r="K978" s="26"/>
      <c r="L978" s="22"/>
      <c r="M978" s="22"/>
      <c r="N978" s="25"/>
      <c r="O978" s="25"/>
      <c r="P978" s="22"/>
      <c r="R978" s="10" t="str" cm="1">
        <f t="array" ref="R978">_xlfn.LET(
  _xlpm.currentRow, ROW(A978),
  IF(
    OR(A978&lt;&gt;"", B978&lt;&gt;"", C978&lt;&gt;"", D978&lt;&gt;"", M978&lt;&gt;"", G978&lt;&gt;"", E978&lt;&gt;"", F978&lt;&gt;"", H978&lt;&gt;"", I978&lt;&gt;"", J978&lt;&gt;"", K978&lt;&gt;"", L978&lt;&gt;"",N978&lt;&gt; "", O978&lt;&gt;"", P978&lt;&gt;""),
    _xlfn.SWITCH(
      TRUE(),
      A978="", "Row "&amp;TEXT(_xlpm.currentRow, "0")&amp;": RM&amp;D Report ID is missing",
      B978="", "Row "&amp;TEXT(_xlpm.currentRow, "0")&amp;": PTO Lift ID is missing",
      C978="", "Row "&amp;TEXT(_xlpm.currentRow, "0")&amp;": Event Start Date is missing",
      D978="", "Row "&amp;TEXT(_xlpm.currentRow, "0")&amp;": Event Start Time is missing",
      G978="", "Row "&amp;TEXT(_xlpm.currentRow, "0")&amp;": Event Type is missing",
      AND(G978&lt;&gt;"RM&amp;D Notification", E978=""), "Row "&amp;TEXT(_xlpm.currentRow, "0")&amp;": Event End Date required when Event Type is not RM&amp;D Notification",
      AND(G978&lt;&gt;"RM&amp;D Notification", F978=""), "Row "&amp;TEXT(_xlpm.currentRow, "0")&amp;": Event End Time required when Event Type is not RM&amp;D Notification",
      AND(G978&lt;&gt;"Servicing", H978=""), "Row "&amp;TEXT(_xlpm.currentRow, "0")&amp;": System required when Event Type is not Servicing",
      AND(H978="Others", I978=""), "Row "&amp;TEXT(_xlpm.currentRow, "0")&amp;": Event Description required when System is Others",
      AND(OR(G978="RM&amp;D Intervention",G978="Callback",G978="Repair / Follow-up"), J978=""), "Row "&amp;TEXT(_xlpm.currentRow, "0")&amp;": Action Type required when Event Type is RM&amp;D Intervention, Callback or Repair/Follow-up",
      AND(OR(G978="RM&amp;D Intervention",G978="Callback",G978="Repair / Follow-up"), K978=""), "Row "&amp;TEXT(_xlpm.currentRow, "0")&amp;": Action Description required when Event Type is RM&amp;D Intervention, Callback or Repair/Follow-up",
      AND(OR(G978="RM&amp;D Intervention",G978="Callback",G978="Servicing",G978="Repair / Follow-up"), M978=""), "Row "&amp;TEXT(_xlpm.currentRow, "0")&amp;": Person Full Name required when Event Type is RM&amp;D Intervention, Callback, Servicing or Repair/Follow-up",
      AND(OR(G978="RM&amp;D Intervention",G978="Callback",G978="Repair / Follow-up"), N978= ""), "Row "&amp;TEXT(_xlpm.currentRow, "0")&amp;": Type of Visit required when Event Type is RM&amp;D Intervention, Callback or Repair/Follow-up",
      AND(OR(G978="RM&amp;D Intervention",G978="Callback",G978="Repair / Follow-up"), O978=""), "Row "&amp;TEXT(_xlpm.currentRow, "0")&amp;": Type of Fault required when Event Type is RM&amp;D Intervention, Callback or Repair/Follow-up",
      AND(E978&lt;&gt;"", E978&lt;C978), "Row "&amp;TEXT(_xlpm.currentRow, "0")&amp;": Event End Date cannot be earlier than Start Date",
      AND(E978=C978, F978&lt;&gt;"", D978&lt;&gt;"", F978&lt;=D978), "Row "&amp;TEXT(_xlpm.currentRow, "0")&amp;": Event End Time must be after Start Time when dates are the same",
      ""
    ),
    ""
  )
)</f>
        <v/>
      </c>
      <c r="S978" s="10"/>
    </row>
    <row r="979" spans="1:19" s="3" customFormat="1" x14ac:dyDescent="0.25">
      <c r="A979" s="22"/>
      <c r="B979" s="22"/>
      <c r="C979" s="23"/>
      <c r="D979" s="24"/>
      <c r="E979" s="23"/>
      <c r="F979" s="24"/>
      <c r="G979" s="25"/>
      <c r="H979" s="25"/>
      <c r="I979" s="22"/>
      <c r="J979" s="25"/>
      <c r="K979" s="26"/>
      <c r="L979" s="22"/>
      <c r="M979" s="22"/>
      <c r="N979" s="25"/>
      <c r="O979" s="25"/>
      <c r="P979" s="22"/>
      <c r="R979" s="10" t="str" cm="1">
        <f t="array" ref="R979">_xlfn.LET(
  _xlpm.currentRow, ROW(A979),
  IF(
    OR(A979&lt;&gt;"", B979&lt;&gt;"", C979&lt;&gt;"", D979&lt;&gt;"", M979&lt;&gt;"", G979&lt;&gt;"", E979&lt;&gt;"", F979&lt;&gt;"", H979&lt;&gt;"", I979&lt;&gt;"", J979&lt;&gt;"", K979&lt;&gt;"", L979&lt;&gt;"",N979&lt;&gt; "", O979&lt;&gt;"", P979&lt;&gt;""),
    _xlfn.SWITCH(
      TRUE(),
      A979="", "Row "&amp;TEXT(_xlpm.currentRow, "0")&amp;": RM&amp;D Report ID is missing",
      B979="", "Row "&amp;TEXT(_xlpm.currentRow, "0")&amp;": PTO Lift ID is missing",
      C979="", "Row "&amp;TEXT(_xlpm.currentRow, "0")&amp;": Event Start Date is missing",
      D979="", "Row "&amp;TEXT(_xlpm.currentRow, "0")&amp;": Event Start Time is missing",
      G979="", "Row "&amp;TEXT(_xlpm.currentRow, "0")&amp;": Event Type is missing",
      AND(G979&lt;&gt;"RM&amp;D Notification", E979=""), "Row "&amp;TEXT(_xlpm.currentRow, "0")&amp;": Event End Date required when Event Type is not RM&amp;D Notification",
      AND(G979&lt;&gt;"RM&amp;D Notification", F979=""), "Row "&amp;TEXT(_xlpm.currentRow, "0")&amp;": Event End Time required when Event Type is not RM&amp;D Notification",
      AND(G979&lt;&gt;"Servicing", H979=""), "Row "&amp;TEXT(_xlpm.currentRow, "0")&amp;": System required when Event Type is not Servicing",
      AND(H979="Others", I979=""), "Row "&amp;TEXT(_xlpm.currentRow, "0")&amp;": Event Description required when System is Others",
      AND(OR(G979="RM&amp;D Intervention",G979="Callback",G979="Repair / Follow-up"), J979=""), "Row "&amp;TEXT(_xlpm.currentRow, "0")&amp;": Action Type required when Event Type is RM&amp;D Intervention, Callback or Repair/Follow-up",
      AND(OR(G979="RM&amp;D Intervention",G979="Callback",G979="Repair / Follow-up"), K979=""), "Row "&amp;TEXT(_xlpm.currentRow, "0")&amp;": Action Description required when Event Type is RM&amp;D Intervention, Callback or Repair/Follow-up",
      AND(OR(G979="RM&amp;D Intervention",G979="Callback",G979="Servicing",G979="Repair / Follow-up"), M979=""), "Row "&amp;TEXT(_xlpm.currentRow, "0")&amp;": Person Full Name required when Event Type is RM&amp;D Intervention, Callback, Servicing or Repair/Follow-up",
      AND(OR(G979="RM&amp;D Intervention",G979="Callback",G979="Repair / Follow-up"), N979= ""), "Row "&amp;TEXT(_xlpm.currentRow, "0")&amp;": Type of Visit required when Event Type is RM&amp;D Intervention, Callback or Repair/Follow-up",
      AND(OR(G979="RM&amp;D Intervention",G979="Callback",G979="Repair / Follow-up"), O979=""), "Row "&amp;TEXT(_xlpm.currentRow, "0")&amp;": Type of Fault required when Event Type is RM&amp;D Intervention, Callback or Repair/Follow-up",
      AND(E979&lt;&gt;"", E979&lt;C979), "Row "&amp;TEXT(_xlpm.currentRow, "0")&amp;": Event End Date cannot be earlier than Start Date",
      AND(E979=C979, F979&lt;&gt;"", D979&lt;&gt;"", F979&lt;=D979), "Row "&amp;TEXT(_xlpm.currentRow, "0")&amp;": Event End Time must be after Start Time when dates are the same",
      ""
    ),
    ""
  )
)</f>
        <v/>
      </c>
      <c r="S979" s="10"/>
    </row>
    <row r="980" spans="1:19" s="3" customFormat="1" x14ac:dyDescent="0.25">
      <c r="A980" s="22"/>
      <c r="B980" s="22"/>
      <c r="C980" s="23"/>
      <c r="D980" s="24"/>
      <c r="E980" s="23"/>
      <c r="F980" s="24"/>
      <c r="G980" s="25"/>
      <c r="H980" s="25"/>
      <c r="I980" s="22"/>
      <c r="J980" s="25"/>
      <c r="K980" s="26"/>
      <c r="L980" s="22"/>
      <c r="M980" s="22"/>
      <c r="N980" s="25"/>
      <c r="O980" s="25"/>
      <c r="P980" s="22"/>
      <c r="R980" s="10" t="str" cm="1">
        <f t="array" ref="R980">_xlfn.LET(
  _xlpm.currentRow, ROW(A980),
  IF(
    OR(A980&lt;&gt;"", B980&lt;&gt;"", C980&lt;&gt;"", D980&lt;&gt;"", M980&lt;&gt;"", G980&lt;&gt;"", E980&lt;&gt;"", F980&lt;&gt;"", H980&lt;&gt;"", I980&lt;&gt;"", J980&lt;&gt;"", K980&lt;&gt;"", L980&lt;&gt;"",N980&lt;&gt; "", O980&lt;&gt;"", P980&lt;&gt;""),
    _xlfn.SWITCH(
      TRUE(),
      A980="", "Row "&amp;TEXT(_xlpm.currentRow, "0")&amp;": RM&amp;D Report ID is missing",
      B980="", "Row "&amp;TEXT(_xlpm.currentRow, "0")&amp;": PTO Lift ID is missing",
      C980="", "Row "&amp;TEXT(_xlpm.currentRow, "0")&amp;": Event Start Date is missing",
      D980="", "Row "&amp;TEXT(_xlpm.currentRow, "0")&amp;": Event Start Time is missing",
      G980="", "Row "&amp;TEXT(_xlpm.currentRow, "0")&amp;": Event Type is missing",
      AND(G980&lt;&gt;"RM&amp;D Notification", E980=""), "Row "&amp;TEXT(_xlpm.currentRow, "0")&amp;": Event End Date required when Event Type is not RM&amp;D Notification",
      AND(G980&lt;&gt;"RM&amp;D Notification", F980=""), "Row "&amp;TEXT(_xlpm.currentRow, "0")&amp;": Event End Time required when Event Type is not RM&amp;D Notification",
      AND(G980&lt;&gt;"Servicing", H980=""), "Row "&amp;TEXT(_xlpm.currentRow, "0")&amp;": System required when Event Type is not Servicing",
      AND(H980="Others", I980=""), "Row "&amp;TEXT(_xlpm.currentRow, "0")&amp;": Event Description required when System is Others",
      AND(OR(G980="RM&amp;D Intervention",G980="Callback",G980="Repair / Follow-up"), J980=""), "Row "&amp;TEXT(_xlpm.currentRow, "0")&amp;": Action Type required when Event Type is RM&amp;D Intervention, Callback or Repair/Follow-up",
      AND(OR(G980="RM&amp;D Intervention",G980="Callback",G980="Repair / Follow-up"), K980=""), "Row "&amp;TEXT(_xlpm.currentRow, "0")&amp;": Action Description required when Event Type is RM&amp;D Intervention, Callback or Repair/Follow-up",
      AND(OR(G980="RM&amp;D Intervention",G980="Callback",G980="Servicing",G980="Repair / Follow-up"), M980=""), "Row "&amp;TEXT(_xlpm.currentRow, "0")&amp;": Person Full Name required when Event Type is RM&amp;D Intervention, Callback, Servicing or Repair/Follow-up",
      AND(OR(G980="RM&amp;D Intervention",G980="Callback",G980="Repair / Follow-up"), N980= ""), "Row "&amp;TEXT(_xlpm.currentRow, "0")&amp;": Type of Visit required when Event Type is RM&amp;D Intervention, Callback or Repair/Follow-up",
      AND(OR(G980="RM&amp;D Intervention",G980="Callback",G980="Repair / Follow-up"), O980=""), "Row "&amp;TEXT(_xlpm.currentRow, "0")&amp;": Type of Fault required when Event Type is RM&amp;D Intervention, Callback or Repair/Follow-up",
      AND(E980&lt;&gt;"", E980&lt;C980), "Row "&amp;TEXT(_xlpm.currentRow, "0")&amp;": Event End Date cannot be earlier than Start Date",
      AND(E980=C980, F980&lt;&gt;"", D980&lt;&gt;"", F980&lt;=D980), "Row "&amp;TEXT(_xlpm.currentRow, "0")&amp;": Event End Time must be after Start Time when dates are the same",
      ""
    ),
    ""
  )
)</f>
        <v/>
      </c>
      <c r="S980" s="10"/>
    </row>
    <row r="981" spans="1:19" s="3" customFormat="1" x14ac:dyDescent="0.25">
      <c r="A981" s="22"/>
      <c r="B981" s="22"/>
      <c r="C981" s="23"/>
      <c r="D981" s="24"/>
      <c r="E981" s="23"/>
      <c r="F981" s="24"/>
      <c r="G981" s="25"/>
      <c r="H981" s="25"/>
      <c r="I981" s="22"/>
      <c r="J981" s="25"/>
      <c r="K981" s="26"/>
      <c r="L981" s="22"/>
      <c r="M981" s="22"/>
      <c r="N981" s="25"/>
      <c r="O981" s="25"/>
      <c r="P981" s="22"/>
      <c r="R981" s="10" t="str" cm="1">
        <f t="array" ref="R981">_xlfn.LET(
  _xlpm.currentRow, ROW(A981),
  IF(
    OR(A981&lt;&gt;"", B981&lt;&gt;"", C981&lt;&gt;"", D981&lt;&gt;"", M981&lt;&gt;"", G981&lt;&gt;"", E981&lt;&gt;"", F981&lt;&gt;"", H981&lt;&gt;"", I981&lt;&gt;"", J981&lt;&gt;"", K981&lt;&gt;"", L981&lt;&gt;"",N981&lt;&gt; "", O981&lt;&gt;"", P981&lt;&gt;""),
    _xlfn.SWITCH(
      TRUE(),
      A981="", "Row "&amp;TEXT(_xlpm.currentRow, "0")&amp;": RM&amp;D Report ID is missing",
      B981="", "Row "&amp;TEXT(_xlpm.currentRow, "0")&amp;": PTO Lift ID is missing",
      C981="", "Row "&amp;TEXT(_xlpm.currentRow, "0")&amp;": Event Start Date is missing",
      D981="", "Row "&amp;TEXT(_xlpm.currentRow, "0")&amp;": Event Start Time is missing",
      G981="", "Row "&amp;TEXT(_xlpm.currentRow, "0")&amp;": Event Type is missing",
      AND(G981&lt;&gt;"RM&amp;D Notification", E981=""), "Row "&amp;TEXT(_xlpm.currentRow, "0")&amp;": Event End Date required when Event Type is not RM&amp;D Notification",
      AND(G981&lt;&gt;"RM&amp;D Notification", F981=""), "Row "&amp;TEXT(_xlpm.currentRow, "0")&amp;": Event End Time required when Event Type is not RM&amp;D Notification",
      AND(G981&lt;&gt;"Servicing", H981=""), "Row "&amp;TEXT(_xlpm.currentRow, "0")&amp;": System required when Event Type is not Servicing",
      AND(H981="Others", I981=""), "Row "&amp;TEXT(_xlpm.currentRow, "0")&amp;": Event Description required when System is Others",
      AND(OR(G981="RM&amp;D Intervention",G981="Callback",G981="Repair / Follow-up"), J981=""), "Row "&amp;TEXT(_xlpm.currentRow, "0")&amp;": Action Type required when Event Type is RM&amp;D Intervention, Callback or Repair/Follow-up",
      AND(OR(G981="RM&amp;D Intervention",G981="Callback",G981="Repair / Follow-up"), K981=""), "Row "&amp;TEXT(_xlpm.currentRow, "0")&amp;": Action Description required when Event Type is RM&amp;D Intervention, Callback or Repair/Follow-up",
      AND(OR(G981="RM&amp;D Intervention",G981="Callback",G981="Servicing",G981="Repair / Follow-up"), M981=""), "Row "&amp;TEXT(_xlpm.currentRow, "0")&amp;": Person Full Name required when Event Type is RM&amp;D Intervention, Callback, Servicing or Repair/Follow-up",
      AND(OR(G981="RM&amp;D Intervention",G981="Callback",G981="Repair / Follow-up"), N981= ""), "Row "&amp;TEXT(_xlpm.currentRow, "0")&amp;": Type of Visit required when Event Type is RM&amp;D Intervention, Callback or Repair/Follow-up",
      AND(OR(G981="RM&amp;D Intervention",G981="Callback",G981="Repair / Follow-up"), O981=""), "Row "&amp;TEXT(_xlpm.currentRow, "0")&amp;": Type of Fault required when Event Type is RM&amp;D Intervention, Callback or Repair/Follow-up",
      AND(E981&lt;&gt;"", E981&lt;C981), "Row "&amp;TEXT(_xlpm.currentRow, "0")&amp;": Event End Date cannot be earlier than Start Date",
      AND(E981=C981, F981&lt;&gt;"", D981&lt;&gt;"", F981&lt;=D981), "Row "&amp;TEXT(_xlpm.currentRow, "0")&amp;": Event End Time must be after Start Time when dates are the same",
      ""
    ),
    ""
  )
)</f>
        <v/>
      </c>
      <c r="S981" s="10"/>
    </row>
    <row r="982" spans="1:19" s="3" customFormat="1" x14ac:dyDescent="0.25">
      <c r="A982" s="22"/>
      <c r="B982" s="22"/>
      <c r="C982" s="23"/>
      <c r="D982" s="24"/>
      <c r="E982" s="23"/>
      <c r="F982" s="24"/>
      <c r="G982" s="25"/>
      <c r="H982" s="25"/>
      <c r="I982" s="22"/>
      <c r="J982" s="25"/>
      <c r="K982" s="26"/>
      <c r="L982" s="22"/>
      <c r="M982" s="22"/>
      <c r="N982" s="25"/>
      <c r="O982" s="25"/>
      <c r="P982" s="22"/>
      <c r="R982" s="10" t="str" cm="1">
        <f t="array" ref="R982">_xlfn.LET(
  _xlpm.currentRow, ROW(A982),
  IF(
    OR(A982&lt;&gt;"", B982&lt;&gt;"", C982&lt;&gt;"", D982&lt;&gt;"", M982&lt;&gt;"", G982&lt;&gt;"", E982&lt;&gt;"", F982&lt;&gt;"", H982&lt;&gt;"", I982&lt;&gt;"", J982&lt;&gt;"", K982&lt;&gt;"", L982&lt;&gt;"",N982&lt;&gt; "", O982&lt;&gt;"", P982&lt;&gt;""),
    _xlfn.SWITCH(
      TRUE(),
      A982="", "Row "&amp;TEXT(_xlpm.currentRow, "0")&amp;": RM&amp;D Report ID is missing",
      B982="", "Row "&amp;TEXT(_xlpm.currentRow, "0")&amp;": PTO Lift ID is missing",
      C982="", "Row "&amp;TEXT(_xlpm.currentRow, "0")&amp;": Event Start Date is missing",
      D982="", "Row "&amp;TEXT(_xlpm.currentRow, "0")&amp;": Event Start Time is missing",
      G982="", "Row "&amp;TEXT(_xlpm.currentRow, "0")&amp;": Event Type is missing",
      AND(G982&lt;&gt;"RM&amp;D Notification", E982=""), "Row "&amp;TEXT(_xlpm.currentRow, "0")&amp;": Event End Date required when Event Type is not RM&amp;D Notification",
      AND(G982&lt;&gt;"RM&amp;D Notification", F982=""), "Row "&amp;TEXT(_xlpm.currentRow, "0")&amp;": Event End Time required when Event Type is not RM&amp;D Notification",
      AND(G982&lt;&gt;"Servicing", H982=""), "Row "&amp;TEXT(_xlpm.currentRow, "0")&amp;": System required when Event Type is not Servicing",
      AND(H982="Others", I982=""), "Row "&amp;TEXT(_xlpm.currentRow, "0")&amp;": Event Description required when System is Others",
      AND(OR(G982="RM&amp;D Intervention",G982="Callback",G982="Repair / Follow-up"), J982=""), "Row "&amp;TEXT(_xlpm.currentRow, "0")&amp;": Action Type required when Event Type is RM&amp;D Intervention, Callback or Repair/Follow-up",
      AND(OR(G982="RM&amp;D Intervention",G982="Callback",G982="Repair / Follow-up"), K982=""), "Row "&amp;TEXT(_xlpm.currentRow, "0")&amp;": Action Description required when Event Type is RM&amp;D Intervention, Callback or Repair/Follow-up",
      AND(OR(G982="RM&amp;D Intervention",G982="Callback",G982="Servicing",G982="Repair / Follow-up"), M982=""), "Row "&amp;TEXT(_xlpm.currentRow, "0")&amp;": Person Full Name required when Event Type is RM&amp;D Intervention, Callback, Servicing or Repair/Follow-up",
      AND(OR(G982="RM&amp;D Intervention",G982="Callback",G982="Repair / Follow-up"), N982= ""), "Row "&amp;TEXT(_xlpm.currentRow, "0")&amp;": Type of Visit required when Event Type is RM&amp;D Intervention, Callback or Repair/Follow-up",
      AND(OR(G982="RM&amp;D Intervention",G982="Callback",G982="Repair / Follow-up"), O982=""), "Row "&amp;TEXT(_xlpm.currentRow, "0")&amp;": Type of Fault required when Event Type is RM&amp;D Intervention, Callback or Repair/Follow-up",
      AND(E982&lt;&gt;"", E982&lt;C982), "Row "&amp;TEXT(_xlpm.currentRow, "0")&amp;": Event End Date cannot be earlier than Start Date",
      AND(E982=C982, F982&lt;&gt;"", D982&lt;&gt;"", F982&lt;=D982), "Row "&amp;TEXT(_xlpm.currentRow, "0")&amp;": Event End Time must be after Start Time when dates are the same",
      ""
    ),
    ""
  )
)</f>
        <v/>
      </c>
      <c r="S982" s="10"/>
    </row>
    <row r="983" spans="1:19" s="3" customFormat="1" x14ac:dyDescent="0.25">
      <c r="A983" s="22"/>
      <c r="B983" s="22"/>
      <c r="C983" s="23"/>
      <c r="D983" s="24"/>
      <c r="E983" s="23"/>
      <c r="F983" s="24"/>
      <c r="G983" s="25"/>
      <c r="H983" s="25"/>
      <c r="I983" s="22"/>
      <c r="J983" s="25"/>
      <c r="K983" s="26"/>
      <c r="L983" s="22"/>
      <c r="M983" s="22"/>
      <c r="N983" s="25"/>
      <c r="O983" s="25"/>
      <c r="P983" s="22"/>
      <c r="R983" s="10" t="str" cm="1">
        <f t="array" ref="R983">_xlfn.LET(
  _xlpm.currentRow, ROW(A983),
  IF(
    OR(A983&lt;&gt;"", B983&lt;&gt;"", C983&lt;&gt;"", D983&lt;&gt;"", M983&lt;&gt;"", G983&lt;&gt;"", E983&lt;&gt;"", F983&lt;&gt;"", H983&lt;&gt;"", I983&lt;&gt;"", J983&lt;&gt;"", K983&lt;&gt;"", L983&lt;&gt;"",N983&lt;&gt; "", O983&lt;&gt;"", P983&lt;&gt;""),
    _xlfn.SWITCH(
      TRUE(),
      A983="", "Row "&amp;TEXT(_xlpm.currentRow, "0")&amp;": RM&amp;D Report ID is missing",
      B983="", "Row "&amp;TEXT(_xlpm.currentRow, "0")&amp;": PTO Lift ID is missing",
      C983="", "Row "&amp;TEXT(_xlpm.currentRow, "0")&amp;": Event Start Date is missing",
      D983="", "Row "&amp;TEXT(_xlpm.currentRow, "0")&amp;": Event Start Time is missing",
      G983="", "Row "&amp;TEXT(_xlpm.currentRow, "0")&amp;": Event Type is missing",
      AND(G983&lt;&gt;"RM&amp;D Notification", E983=""), "Row "&amp;TEXT(_xlpm.currentRow, "0")&amp;": Event End Date required when Event Type is not RM&amp;D Notification",
      AND(G983&lt;&gt;"RM&amp;D Notification", F983=""), "Row "&amp;TEXT(_xlpm.currentRow, "0")&amp;": Event End Time required when Event Type is not RM&amp;D Notification",
      AND(G983&lt;&gt;"Servicing", H983=""), "Row "&amp;TEXT(_xlpm.currentRow, "0")&amp;": System required when Event Type is not Servicing",
      AND(H983="Others", I983=""), "Row "&amp;TEXT(_xlpm.currentRow, "0")&amp;": Event Description required when System is Others",
      AND(OR(G983="RM&amp;D Intervention",G983="Callback",G983="Repair / Follow-up"), J983=""), "Row "&amp;TEXT(_xlpm.currentRow, "0")&amp;": Action Type required when Event Type is RM&amp;D Intervention, Callback or Repair/Follow-up",
      AND(OR(G983="RM&amp;D Intervention",G983="Callback",G983="Repair / Follow-up"), K983=""), "Row "&amp;TEXT(_xlpm.currentRow, "0")&amp;": Action Description required when Event Type is RM&amp;D Intervention, Callback or Repair/Follow-up",
      AND(OR(G983="RM&amp;D Intervention",G983="Callback",G983="Servicing",G983="Repair / Follow-up"), M983=""), "Row "&amp;TEXT(_xlpm.currentRow, "0")&amp;": Person Full Name required when Event Type is RM&amp;D Intervention, Callback, Servicing or Repair/Follow-up",
      AND(OR(G983="RM&amp;D Intervention",G983="Callback",G983="Repair / Follow-up"), N983= ""), "Row "&amp;TEXT(_xlpm.currentRow, "0")&amp;": Type of Visit required when Event Type is RM&amp;D Intervention, Callback or Repair/Follow-up",
      AND(OR(G983="RM&amp;D Intervention",G983="Callback",G983="Repair / Follow-up"), O983=""), "Row "&amp;TEXT(_xlpm.currentRow, "0")&amp;": Type of Fault required when Event Type is RM&amp;D Intervention, Callback or Repair/Follow-up",
      AND(E983&lt;&gt;"", E983&lt;C983), "Row "&amp;TEXT(_xlpm.currentRow, "0")&amp;": Event End Date cannot be earlier than Start Date",
      AND(E983=C983, F983&lt;&gt;"", D983&lt;&gt;"", F983&lt;=D983), "Row "&amp;TEXT(_xlpm.currentRow, "0")&amp;": Event End Time must be after Start Time when dates are the same",
      ""
    ),
    ""
  )
)</f>
        <v/>
      </c>
      <c r="S983" s="10"/>
    </row>
    <row r="984" spans="1:19" s="3" customFormat="1" x14ac:dyDescent="0.25">
      <c r="A984" s="22"/>
      <c r="B984" s="22"/>
      <c r="C984" s="23"/>
      <c r="D984" s="24"/>
      <c r="E984" s="23"/>
      <c r="F984" s="24"/>
      <c r="G984" s="25"/>
      <c r="H984" s="25"/>
      <c r="I984" s="22"/>
      <c r="J984" s="25"/>
      <c r="K984" s="26"/>
      <c r="L984" s="22"/>
      <c r="M984" s="22"/>
      <c r="N984" s="25"/>
      <c r="O984" s="25"/>
      <c r="P984" s="22"/>
      <c r="R984" s="10" t="str" cm="1">
        <f t="array" ref="R984">_xlfn.LET(
  _xlpm.currentRow, ROW(A984),
  IF(
    OR(A984&lt;&gt;"", B984&lt;&gt;"", C984&lt;&gt;"", D984&lt;&gt;"", M984&lt;&gt;"", G984&lt;&gt;"", E984&lt;&gt;"", F984&lt;&gt;"", H984&lt;&gt;"", I984&lt;&gt;"", J984&lt;&gt;"", K984&lt;&gt;"", L984&lt;&gt;"",N984&lt;&gt; "", O984&lt;&gt;"", P984&lt;&gt;""),
    _xlfn.SWITCH(
      TRUE(),
      A984="", "Row "&amp;TEXT(_xlpm.currentRow, "0")&amp;": RM&amp;D Report ID is missing",
      B984="", "Row "&amp;TEXT(_xlpm.currentRow, "0")&amp;": PTO Lift ID is missing",
      C984="", "Row "&amp;TEXT(_xlpm.currentRow, "0")&amp;": Event Start Date is missing",
      D984="", "Row "&amp;TEXT(_xlpm.currentRow, "0")&amp;": Event Start Time is missing",
      G984="", "Row "&amp;TEXT(_xlpm.currentRow, "0")&amp;": Event Type is missing",
      AND(G984&lt;&gt;"RM&amp;D Notification", E984=""), "Row "&amp;TEXT(_xlpm.currentRow, "0")&amp;": Event End Date required when Event Type is not RM&amp;D Notification",
      AND(G984&lt;&gt;"RM&amp;D Notification", F984=""), "Row "&amp;TEXT(_xlpm.currentRow, "0")&amp;": Event End Time required when Event Type is not RM&amp;D Notification",
      AND(G984&lt;&gt;"Servicing", H984=""), "Row "&amp;TEXT(_xlpm.currentRow, "0")&amp;": System required when Event Type is not Servicing",
      AND(H984="Others", I984=""), "Row "&amp;TEXT(_xlpm.currentRow, "0")&amp;": Event Description required when System is Others",
      AND(OR(G984="RM&amp;D Intervention",G984="Callback",G984="Repair / Follow-up"), J984=""), "Row "&amp;TEXT(_xlpm.currentRow, "0")&amp;": Action Type required when Event Type is RM&amp;D Intervention, Callback or Repair/Follow-up",
      AND(OR(G984="RM&amp;D Intervention",G984="Callback",G984="Repair / Follow-up"), K984=""), "Row "&amp;TEXT(_xlpm.currentRow, "0")&amp;": Action Description required when Event Type is RM&amp;D Intervention, Callback or Repair/Follow-up",
      AND(OR(G984="RM&amp;D Intervention",G984="Callback",G984="Servicing",G984="Repair / Follow-up"), M984=""), "Row "&amp;TEXT(_xlpm.currentRow, "0")&amp;": Person Full Name required when Event Type is RM&amp;D Intervention, Callback, Servicing or Repair/Follow-up",
      AND(OR(G984="RM&amp;D Intervention",G984="Callback",G984="Repair / Follow-up"), N984= ""), "Row "&amp;TEXT(_xlpm.currentRow, "0")&amp;": Type of Visit required when Event Type is RM&amp;D Intervention, Callback or Repair/Follow-up",
      AND(OR(G984="RM&amp;D Intervention",G984="Callback",G984="Repair / Follow-up"), O984=""), "Row "&amp;TEXT(_xlpm.currentRow, "0")&amp;": Type of Fault required when Event Type is RM&amp;D Intervention, Callback or Repair/Follow-up",
      AND(E984&lt;&gt;"", E984&lt;C984), "Row "&amp;TEXT(_xlpm.currentRow, "0")&amp;": Event End Date cannot be earlier than Start Date",
      AND(E984=C984, F984&lt;&gt;"", D984&lt;&gt;"", F984&lt;=D984), "Row "&amp;TEXT(_xlpm.currentRow, "0")&amp;": Event End Time must be after Start Time when dates are the same",
      ""
    ),
    ""
  )
)</f>
        <v/>
      </c>
      <c r="S984" s="10"/>
    </row>
    <row r="985" spans="1:19" s="3" customFormat="1" x14ac:dyDescent="0.25">
      <c r="A985" s="22"/>
      <c r="B985" s="22"/>
      <c r="C985" s="23"/>
      <c r="D985" s="24"/>
      <c r="E985" s="23"/>
      <c r="F985" s="24"/>
      <c r="G985" s="25"/>
      <c r="H985" s="25"/>
      <c r="I985" s="22"/>
      <c r="J985" s="25"/>
      <c r="K985" s="26"/>
      <c r="L985" s="22"/>
      <c r="M985" s="22"/>
      <c r="N985" s="25"/>
      <c r="O985" s="25"/>
      <c r="P985" s="22"/>
      <c r="R985" s="10" t="str" cm="1">
        <f t="array" ref="R985">_xlfn.LET(
  _xlpm.currentRow, ROW(A985),
  IF(
    OR(A985&lt;&gt;"", B985&lt;&gt;"", C985&lt;&gt;"", D985&lt;&gt;"", M985&lt;&gt;"", G985&lt;&gt;"", E985&lt;&gt;"", F985&lt;&gt;"", H985&lt;&gt;"", I985&lt;&gt;"", J985&lt;&gt;"", K985&lt;&gt;"", L985&lt;&gt;"",N985&lt;&gt; "", O985&lt;&gt;"", P985&lt;&gt;""),
    _xlfn.SWITCH(
      TRUE(),
      A985="", "Row "&amp;TEXT(_xlpm.currentRow, "0")&amp;": RM&amp;D Report ID is missing",
      B985="", "Row "&amp;TEXT(_xlpm.currentRow, "0")&amp;": PTO Lift ID is missing",
      C985="", "Row "&amp;TEXT(_xlpm.currentRow, "0")&amp;": Event Start Date is missing",
      D985="", "Row "&amp;TEXT(_xlpm.currentRow, "0")&amp;": Event Start Time is missing",
      G985="", "Row "&amp;TEXT(_xlpm.currentRow, "0")&amp;": Event Type is missing",
      AND(G985&lt;&gt;"RM&amp;D Notification", E985=""), "Row "&amp;TEXT(_xlpm.currentRow, "0")&amp;": Event End Date required when Event Type is not RM&amp;D Notification",
      AND(G985&lt;&gt;"RM&amp;D Notification", F985=""), "Row "&amp;TEXT(_xlpm.currentRow, "0")&amp;": Event End Time required when Event Type is not RM&amp;D Notification",
      AND(G985&lt;&gt;"Servicing", H985=""), "Row "&amp;TEXT(_xlpm.currentRow, "0")&amp;": System required when Event Type is not Servicing",
      AND(H985="Others", I985=""), "Row "&amp;TEXT(_xlpm.currentRow, "0")&amp;": Event Description required when System is Others",
      AND(OR(G985="RM&amp;D Intervention",G985="Callback",G985="Repair / Follow-up"), J985=""), "Row "&amp;TEXT(_xlpm.currentRow, "0")&amp;": Action Type required when Event Type is RM&amp;D Intervention, Callback or Repair/Follow-up",
      AND(OR(G985="RM&amp;D Intervention",G985="Callback",G985="Repair / Follow-up"), K985=""), "Row "&amp;TEXT(_xlpm.currentRow, "0")&amp;": Action Description required when Event Type is RM&amp;D Intervention, Callback or Repair/Follow-up",
      AND(OR(G985="RM&amp;D Intervention",G985="Callback",G985="Servicing",G985="Repair / Follow-up"), M985=""), "Row "&amp;TEXT(_xlpm.currentRow, "0")&amp;": Person Full Name required when Event Type is RM&amp;D Intervention, Callback, Servicing or Repair/Follow-up",
      AND(OR(G985="RM&amp;D Intervention",G985="Callback",G985="Repair / Follow-up"), N985= ""), "Row "&amp;TEXT(_xlpm.currentRow, "0")&amp;": Type of Visit required when Event Type is RM&amp;D Intervention, Callback or Repair/Follow-up",
      AND(OR(G985="RM&amp;D Intervention",G985="Callback",G985="Repair / Follow-up"), O985=""), "Row "&amp;TEXT(_xlpm.currentRow, "0")&amp;": Type of Fault required when Event Type is RM&amp;D Intervention, Callback or Repair/Follow-up",
      AND(E985&lt;&gt;"", E985&lt;C985), "Row "&amp;TEXT(_xlpm.currentRow, "0")&amp;": Event End Date cannot be earlier than Start Date",
      AND(E985=C985, F985&lt;&gt;"", D985&lt;&gt;"", F985&lt;=D985), "Row "&amp;TEXT(_xlpm.currentRow, "0")&amp;": Event End Time must be after Start Time when dates are the same",
      ""
    ),
    ""
  )
)</f>
        <v/>
      </c>
      <c r="S985" s="10"/>
    </row>
    <row r="986" spans="1:19" s="3" customFormat="1" x14ac:dyDescent="0.25">
      <c r="A986" s="22"/>
      <c r="B986" s="22"/>
      <c r="C986" s="23"/>
      <c r="D986" s="24"/>
      <c r="E986" s="23"/>
      <c r="F986" s="24"/>
      <c r="G986" s="25"/>
      <c r="H986" s="25"/>
      <c r="I986" s="22"/>
      <c r="J986" s="25"/>
      <c r="K986" s="26"/>
      <c r="L986" s="22"/>
      <c r="M986" s="22"/>
      <c r="N986" s="25"/>
      <c r="O986" s="25"/>
      <c r="P986" s="22"/>
      <c r="R986" s="10" t="str" cm="1">
        <f t="array" ref="R986">_xlfn.LET(
  _xlpm.currentRow, ROW(A986),
  IF(
    OR(A986&lt;&gt;"", B986&lt;&gt;"", C986&lt;&gt;"", D986&lt;&gt;"", M986&lt;&gt;"", G986&lt;&gt;"", E986&lt;&gt;"", F986&lt;&gt;"", H986&lt;&gt;"", I986&lt;&gt;"", J986&lt;&gt;"", K986&lt;&gt;"", L986&lt;&gt;"",N986&lt;&gt; "", O986&lt;&gt;"", P986&lt;&gt;""),
    _xlfn.SWITCH(
      TRUE(),
      A986="", "Row "&amp;TEXT(_xlpm.currentRow, "0")&amp;": RM&amp;D Report ID is missing",
      B986="", "Row "&amp;TEXT(_xlpm.currentRow, "0")&amp;": PTO Lift ID is missing",
      C986="", "Row "&amp;TEXT(_xlpm.currentRow, "0")&amp;": Event Start Date is missing",
      D986="", "Row "&amp;TEXT(_xlpm.currentRow, "0")&amp;": Event Start Time is missing",
      G986="", "Row "&amp;TEXT(_xlpm.currentRow, "0")&amp;": Event Type is missing",
      AND(G986&lt;&gt;"RM&amp;D Notification", E986=""), "Row "&amp;TEXT(_xlpm.currentRow, "0")&amp;": Event End Date required when Event Type is not RM&amp;D Notification",
      AND(G986&lt;&gt;"RM&amp;D Notification", F986=""), "Row "&amp;TEXT(_xlpm.currentRow, "0")&amp;": Event End Time required when Event Type is not RM&amp;D Notification",
      AND(G986&lt;&gt;"Servicing", H986=""), "Row "&amp;TEXT(_xlpm.currentRow, "0")&amp;": System required when Event Type is not Servicing",
      AND(H986="Others", I986=""), "Row "&amp;TEXT(_xlpm.currentRow, "0")&amp;": Event Description required when System is Others",
      AND(OR(G986="RM&amp;D Intervention",G986="Callback",G986="Repair / Follow-up"), J986=""), "Row "&amp;TEXT(_xlpm.currentRow, "0")&amp;": Action Type required when Event Type is RM&amp;D Intervention, Callback or Repair/Follow-up",
      AND(OR(G986="RM&amp;D Intervention",G986="Callback",G986="Repair / Follow-up"), K986=""), "Row "&amp;TEXT(_xlpm.currentRow, "0")&amp;": Action Description required when Event Type is RM&amp;D Intervention, Callback or Repair/Follow-up",
      AND(OR(G986="RM&amp;D Intervention",G986="Callback",G986="Servicing",G986="Repair / Follow-up"), M986=""), "Row "&amp;TEXT(_xlpm.currentRow, "0")&amp;": Person Full Name required when Event Type is RM&amp;D Intervention, Callback, Servicing or Repair/Follow-up",
      AND(OR(G986="RM&amp;D Intervention",G986="Callback",G986="Repair / Follow-up"), N986= ""), "Row "&amp;TEXT(_xlpm.currentRow, "0")&amp;": Type of Visit required when Event Type is RM&amp;D Intervention, Callback or Repair/Follow-up",
      AND(OR(G986="RM&amp;D Intervention",G986="Callback",G986="Repair / Follow-up"), O986=""), "Row "&amp;TEXT(_xlpm.currentRow, "0")&amp;": Type of Fault required when Event Type is RM&amp;D Intervention, Callback or Repair/Follow-up",
      AND(E986&lt;&gt;"", E986&lt;C986), "Row "&amp;TEXT(_xlpm.currentRow, "0")&amp;": Event End Date cannot be earlier than Start Date",
      AND(E986=C986, F986&lt;&gt;"", D986&lt;&gt;"", F986&lt;=D986), "Row "&amp;TEXT(_xlpm.currentRow, "0")&amp;": Event End Time must be after Start Time when dates are the same",
      ""
    ),
    ""
  )
)</f>
        <v/>
      </c>
      <c r="S986" s="10"/>
    </row>
    <row r="987" spans="1:19" s="3" customFormat="1" x14ac:dyDescent="0.25">
      <c r="A987" s="22"/>
      <c r="B987" s="22"/>
      <c r="C987" s="23"/>
      <c r="D987" s="24"/>
      <c r="E987" s="23"/>
      <c r="F987" s="24"/>
      <c r="G987" s="25"/>
      <c r="H987" s="25"/>
      <c r="I987" s="22"/>
      <c r="J987" s="25"/>
      <c r="K987" s="26"/>
      <c r="L987" s="22"/>
      <c r="M987" s="22"/>
      <c r="N987" s="25"/>
      <c r="O987" s="25"/>
      <c r="P987" s="22"/>
      <c r="R987" s="10" t="str" cm="1">
        <f t="array" ref="R987">_xlfn.LET(
  _xlpm.currentRow, ROW(A987),
  IF(
    OR(A987&lt;&gt;"", B987&lt;&gt;"", C987&lt;&gt;"", D987&lt;&gt;"", M987&lt;&gt;"", G987&lt;&gt;"", E987&lt;&gt;"", F987&lt;&gt;"", H987&lt;&gt;"", I987&lt;&gt;"", J987&lt;&gt;"", K987&lt;&gt;"", L987&lt;&gt;"",N987&lt;&gt; "", O987&lt;&gt;"", P987&lt;&gt;""),
    _xlfn.SWITCH(
      TRUE(),
      A987="", "Row "&amp;TEXT(_xlpm.currentRow, "0")&amp;": RM&amp;D Report ID is missing",
      B987="", "Row "&amp;TEXT(_xlpm.currentRow, "0")&amp;": PTO Lift ID is missing",
      C987="", "Row "&amp;TEXT(_xlpm.currentRow, "0")&amp;": Event Start Date is missing",
      D987="", "Row "&amp;TEXT(_xlpm.currentRow, "0")&amp;": Event Start Time is missing",
      G987="", "Row "&amp;TEXT(_xlpm.currentRow, "0")&amp;": Event Type is missing",
      AND(G987&lt;&gt;"RM&amp;D Notification", E987=""), "Row "&amp;TEXT(_xlpm.currentRow, "0")&amp;": Event End Date required when Event Type is not RM&amp;D Notification",
      AND(G987&lt;&gt;"RM&amp;D Notification", F987=""), "Row "&amp;TEXT(_xlpm.currentRow, "0")&amp;": Event End Time required when Event Type is not RM&amp;D Notification",
      AND(G987&lt;&gt;"Servicing", H987=""), "Row "&amp;TEXT(_xlpm.currentRow, "0")&amp;": System required when Event Type is not Servicing",
      AND(H987="Others", I987=""), "Row "&amp;TEXT(_xlpm.currentRow, "0")&amp;": Event Description required when System is Others",
      AND(OR(G987="RM&amp;D Intervention",G987="Callback",G987="Repair / Follow-up"), J987=""), "Row "&amp;TEXT(_xlpm.currentRow, "0")&amp;": Action Type required when Event Type is RM&amp;D Intervention, Callback or Repair/Follow-up",
      AND(OR(G987="RM&amp;D Intervention",G987="Callback",G987="Repair / Follow-up"), K987=""), "Row "&amp;TEXT(_xlpm.currentRow, "0")&amp;": Action Description required when Event Type is RM&amp;D Intervention, Callback or Repair/Follow-up",
      AND(OR(G987="RM&amp;D Intervention",G987="Callback",G987="Servicing",G987="Repair / Follow-up"), M987=""), "Row "&amp;TEXT(_xlpm.currentRow, "0")&amp;": Person Full Name required when Event Type is RM&amp;D Intervention, Callback, Servicing or Repair/Follow-up",
      AND(OR(G987="RM&amp;D Intervention",G987="Callback",G987="Repair / Follow-up"), N987= ""), "Row "&amp;TEXT(_xlpm.currentRow, "0")&amp;": Type of Visit required when Event Type is RM&amp;D Intervention, Callback or Repair/Follow-up",
      AND(OR(G987="RM&amp;D Intervention",G987="Callback",G987="Repair / Follow-up"), O987=""), "Row "&amp;TEXT(_xlpm.currentRow, "0")&amp;": Type of Fault required when Event Type is RM&amp;D Intervention, Callback or Repair/Follow-up",
      AND(E987&lt;&gt;"", E987&lt;C987), "Row "&amp;TEXT(_xlpm.currentRow, "0")&amp;": Event End Date cannot be earlier than Start Date",
      AND(E987=C987, F987&lt;&gt;"", D987&lt;&gt;"", F987&lt;=D987), "Row "&amp;TEXT(_xlpm.currentRow, "0")&amp;": Event End Time must be after Start Time when dates are the same",
      ""
    ),
    ""
  )
)</f>
        <v/>
      </c>
      <c r="S987" s="10"/>
    </row>
    <row r="988" spans="1:19" s="3" customFormat="1" x14ac:dyDescent="0.25">
      <c r="A988" s="22"/>
      <c r="B988" s="22"/>
      <c r="C988" s="23"/>
      <c r="D988" s="24"/>
      <c r="E988" s="23"/>
      <c r="F988" s="24"/>
      <c r="G988" s="25"/>
      <c r="H988" s="25"/>
      <c r="I988" s="22"/>
      <c r="J988" s="25"/>
      <c r="K988" s="26"/>
      <c r="L988" s="22"/>
      <c r="M988" s="22"/>
      <c r="N988" s="25"/>
      <c r="O988" s="25"/>
      <c r="P988" s="22"/>
      <c r="R988" s="10" t="str" cm="1">
        <f t="array" ref="R988">_xlfn.LET(
  _xlpm.currentRow, ROW(A988),
  IF(
    OR(A988&lt;&gt;"", B988&lt;&gt;"", C988&lt;&gt;"", D988&lt;&gt;"", M988&lt;&gt;"", G988&lt;&gt;"", E988&lt;&gt;"", F988&lt;&gt;"", H988&lt;&gt;"", I988&lt;&gt;"", J988&lt;&gt;"", K988&lt;&gt;"", L988&lt;&gt;"",N988&lt;&gt; "", O988&lt;&gt;"", P988&lt;&gt;""),
    _xlfn.SWITCH(
      TRUE(),
      A988="", "Row "&amp;TEXT(_xlpm.currentRow, "0")&amp;": RM&amp;D Report ID is missing",
      B988="", "Row "&amp;TEXT(_xlpm.currentRow, "0")&amp;": PTO Lift ID is missing",
      C988="", "Row "&amp;TEXT(_xlpm.currentRow, "0")&amp;": Event Start Date is missing",
      D988="", "Row "&amp;TEXT(_xlpm.currentRow, "0")&amp;": Event Start Time is missing",
      G988="", "Row "&amp;TEXT(_xlpm.currentRow, "0")&amp;": Event Type is missing",
      AND(G988&lt;&gt;"RM&amp;D Notification", E988=""), "Row "&amp;TEXT(_xlpm.currentRow, "0")&amp;": Event End Date required when Event Type is not RM&amp;D Notification",
      AND(G988&lt;&gt;"RM&amp;D Notification", F988=""), "Row "&amp;TEXT(_xlpm.currentRow, "0")&amp;": Event End Time required when Event Type is not RM&amp;D Notification",
      AND(G988&lt;&gt;"Servicing", H988=""), "Row "&amp;TEXT(_xlpm.currentRow, "0")&amp;": System required when Event Type is not Servicing",
      AND(H988="Others", I988=""), "Row "&amp;TEXT(_xlpm.currentRow, "0")&amp;": Event Description required when System is Others",
      AND(OR(G988="RM&amp;D Intervention",G988="Callback",G988="Repair / Follow-up"), J988=""), "Row "&amp;TEXT(_xlpm.currentRow, "0")&amp;": Action Type required when Event Type is RM&amp;D Intervention, Callback or Repair/Follow-up",
      AND(OR(G988="RM&amp;D Intervention",G988="Callback",G988="Repair / Follow-up"), K988=""), "Row "&amp;TEXT(_xlpm.currentRow, "0")&amp;": Action Description required when Event Type is RM&amp;D Intervention, Callback or Repair/Follow-up",
      AND(OR(G988="RM&amp;D Intervention",G988="Callback",G988="Servicing",G988="Repair / Follow-up"), M988=""), "Row "&amp;TEXT(_xlpm.currentRow, "0")&amp;": Person Full Name required when Event Type is RM&amp;D Intervention, Callback, Servicing or Repair/Follow-up",
      AND(OR(G988="RM&amp;D Intervention",G988="Callback",G988="Repair / Follow-up"), N988= ""), "Row "&amp;TEXT(_xlpm.currentRow, "0")&amp;": Type of Visit required when Event Type is RM&amp;D Intervention, Callback or Repair/Follow-up",
      AND(OR(G988="RM&amp;D Intervention",G988="Callback",G988="Repair / Follow-up"), O988=""), "Row "&amp;TEXT(_xlpm.currentRow, "0")&amp;": Type of Fault required when Event Type is RM&amp;D Intervention, Callback or Repair/Follow-up",
      AND(E988&lt;&gt;"", E988&lt;C988), "Row "&amp;TEXT(_xlpm.currentRow, "0")&amp;": Event End Date cannot be earlier than Start Date",
      AND(E988=C988, F988&lt;&gt;"", D988&lt;&gt;"", F988&lt;=D988), "Row "&amp;TEXT(_xlpm.currentRow, "0")&amp;": Event End Time must be after Start Time when dates are the same",
      ""
    ),
    ""
  )
)</f>
        <v/>
      </c>
      <c r="S988" s="10"/>
    </row>
    <row r="989" spans="1:19" s="3" customFormat="1" x14ac:dyDescent="0.25">
      <c r="A989" s="22"/>
      <c r="B989" s="22"/>
      <c r="C989" s="23"/>
      <c r="D989" s="24"/>
      <c r="E989" s="23"/>
      <c r="F989" s="24"/>
      <c r="G989" s="25"/>
      <c r="H989" s="25"/>
      <c r="I989" s="22"/>
      <c r="J989" s="25"/>
      <c r="K989" s="26"/>
      <c r="L989" s="22"/>
      <c r="M989" s="22"/>
      <c r="N989" s="25"/>
      <c r="O989" s="25"/>
      <c r="P989" s="22"/>
      <c r="R989" s="10" t="str" cm="1">
        <f t="array" ref="R989">_xlfn.LET(
  _xlpm.currentRow, ROW(A989),
  IF(
    OR(A989&lt;&gt;"", B989&lt;&gt;"", C989&lt;&gt;"", D989&lt;&gt;"", M989&lt;&gt;"", G989&lt;&gt;"", E989&lt;&gt;"", F989&lt;&gt;"", H989&lt;&gt;"", I989&lt;&gt;"", J989&lt;&gt;"", K989&lt;&gt;"", L989&lt;&gt;"",N989&lt;&gt; "", O989&lt;&gt;"", P989&lt;&gt;""),
    _xlfn.SWITCH(
      TRUE(),
      A989="", "Row "&amp;TEXT(_xlpm.currentRow, "0")&amp;": RM&amp;D Report ID is missing",
      B989="", "Row "&amp;TEXT(_xlpm.currentRow, "0")&amp;": PTO Lift ID is missing",
      C989="", "Row "&amp;TEXT(_xlpm.currentRow, "0")&amp;": Event Start Date is missing",
      D989="", "Row "&amp;TEXT(_xlpm.currentRow, "0")&amp;": Event Start Time is missing",
      G989="", "Row "&amp;TEXT(_xlpm.currentRow, "0")&amp;": Event Type is missing",
      AND(G989&lt;&gt;"RM&amp;D Notification", E989=""), "Row "&amp;TEXT(_xlpm.currentRow, "0")&amp;": Event End Date required when Event Type is not RM&amp;D Notification",
      AND(G989&lt;&gt;"RM&amp;D Notification", F989=""), "Row "&amp;TEXT(_xlpm.currentRow, "0")&amp;": Event End Time required when Event Type is not RM&amp;D Notification",
      AND(G989&lt;&gt;"Servicing", H989=""), "Row "&amp;TEXT(_xlpm.currentRow, "0")&amp;": System required when Event Type is not Servicing",
      AND(H989="Others", I989=""), "Row "&amp;TEXT(_xlpm.currentRow, "0")&amp;": Event Description required when System is Others",
      AND(OR(G989="RM&amp;D Intervention",G989="Callback",G989="Repair / Follow-up"), J989=""), "Row "&amp;TEXT(_xlpm.currentRow, "0")&amp;": Action Type required when Event Type is RM&amp;D Intervention, Callback or Repair/Follow-up",
      AND(OR(G989="RM&amp;D Intervention",G989="Callback",G989="Repair / Follow-up"), K989=""), "Row "&amp;TEXT(_xlpm.currentRow, "0")&amp;": Action Description required when Event Type is RM&amp;D Intervention, Callback or Repair/Follow-up",
      AND(OR(G989="RM&amp;D Intervention",G989="Callback",G989="Servicing",G989="Repair / Follow-up"), M989=""), "Row "&amp;TEXT(_xlpm.currentRow, "0")&amp;": Person Full Name required when Event Type is RM&amp;D Intervention, Callback, Servicing or Repair/Follow-up",
      AND(OR(G989="RM&amp;D Intervention",G989="Callback",G989="Repair / Follow-up"), N989= ""), "Row "&amp;TEXT(_xlpm.currentRow, "0")&amp;": Type of Visit required when Event Type is RM&amp;D Intervention, Callback or Repair/Follow-up",
      AND(OR(G989="RM&amp;D Intervention",G989="Callback",G989="Repair / Follow-up"), O989=""), "Row "&amp;TEXT(_xlpm.currentRow, "0")&amp;": Type of Fault required when Event Type is RM&amp;D Intervention, Callback or Repair/Follow-up",
      AND(E989&lt;&gt;"", E989&lt;C989), "Row "&amp;TEXT(_xlpm.currentRow, "0")&amp;": Event End Date cannot be earlier than Start Date",
      AND(E989=C989, F989&lt;&gt;"", D989&lt;&gt;"", F989&lt;=D989), "Row "&amp;TEXT(_xlpm.currentRow, "0")&amp;": Event End Time must be after Start Time when dates are the same",
      ""
    ),
    ""
  )
)</f>
        <v/>
      </c>
      <c r="S989" s="10"/>
    </row>
    <row r="990" spans="1:19" s="3" customFormat="1" x14ac:dyDescent="0.25">
      <c r="A990" s="22"/>
      <c r="B990" s="22"/>
      <c r="C990" s="23"/>
      <c r="D990" s="24"/>
      <c r="E990" s="23"/>
      <c r="F990" s="24"/>
      <c r="G990" s="25"/>
      <c r="H990" s="25"/>
      <c r="I990" s="22"/>
      <c r="J990" s="25"/>
      <c r="K990" s="26"/>
      <c r="L990" s="22"/>
      <c r="M990" s="22"/>
      <c r="N990" s="25"/>
      <c r="O990" s="25"/>
      <c r="P990" s="22"/>
      <c r="R990" s="10" t="str" cm="1">
        <f t="array" ref="R990">_xlfn.LET(
  _xlpm.currentRow, ROW(A990),
  IF(
    OR(A990&lt;&gt;"", B990&lt;&gt;"", C990&lt;&gt;"", D990&lt;&gt;"", M990&lt;&gt;"", G990&lt;&gt;"", E990&lt;&gt;"", F990&lt;&gt;"", H990&lt;&gt;"", I990&lt;&gt;"", J990&lt;&gt;"", K990&lt;&gt;"", L990&lt;&gt;"",N990&lt;&gt; "", O990&lt;&gt;"", P990&lt;&gt;""),
    _xlfn.SWITCH(
      TRUE(),
      A990="", "Row "&amp;TEXT(_xlpm.currentRow, "0")&amp;": RM&amp;D Report ID is missing",
      B990="", "Row "&amp;TEXT(_xlpm.currentRow, "0")&amp;": PTO Lift ID is missing",
      C990="", "Row "&amp;TEXT(_xlpm.currentRow, "0")&amp;": Event Start Date is missing",
      D990="", "Row "&amp;TEXT(_xlpm.currentRow, "0")&amp;": Event Start Time is missing",
      G990="", "Row "&amp;TEXT(_xlpm.currentRow, "0")&amp;": Event Type is missing",
      AND(G990&lt;&gt;"RM&amp;D Notification", E990=""), "Row "&amp;TEXT(_xlpm.currentRow, "0")&amp;": Event End Date required when Event Type is not RM&amp;D Notification",
      AND(G990&lt;&gt;"RM&amp;D Notification", F990=""), "Row "&amp;TEXT(_xlpm.currentRow, "0")&amp;": Event End Time required when Event Type is not RM&amp;D Notification",
      AND(G990&lt;&gt;"Servicing", H990=""), "Row "&amp;TEXT(_xlpm.currentRow, "0")&amp;": System required when Event Type is not Servicing",
      AND(H990="Others", I990=""), "Row "&amp;TEXT(_xlpm.currentRow, "0")&amp;": Event Description required when System is Others",
      AND(OR(G990="RM&amp;D Intervention",G990="Callback",G990="Repair / Follow-up"), J990=""), "Row "&amp;TEXT(_xlpm.currentRow, "0")&amp;": Action Type required when Event Type is RM&amp;D Intervention, Callback or Repair/Follow-up",
      AND(OR(G990="RM&amp;D Intervention",G990="Callback",G990="Repair / Follow-up"), K990=""), "Row "&amp;TEXT(_xlpm.currentRow, "0")&amp;": Action Description required when Event Type is RM&amp;D Intervention, Callback or Repair/Follow-up",
      AND(OR(G990="RM&amp;D Intervention",G990="Callback",G990="Servicing",G990="Repair / Follow-up"), M990=""), "Row "&amp;TEXT(_xlpm.currentRow, "0")&amp;": Person Full Name required when Event Type is RM&amp;D Intervention, Callback, Servicing or Repair/Follow-up",
      AND(OR(G990="RM&amp;D Intervention",G990="Callback",G990="Repair / Follow-up"), N990= ""), "Row "&amp;TEXT(_xlpm.currentRow, "0")&amp;": Type of Visit required when Event Type is RM&amp;D Intervention, Callback or Repair/Follow-up",
      AND(OR(G990="RM&amp;D Intervention",G990="Callback",G990="Repair / Follow-up"), O990=""), "Row "&amp;TEXT(_xlpm.currentRow, "0")&amp;": Type of Fault required when Event Type is RM&amp;D Intervention, Callback or Repair/Follow-up",
      AND(E990&lt;&gt;"", E990&lt;C990), "Row "&amp;TEXT(_xlpm.currentRow, "0")&amp;": Event End Date cannot be earlier than Start Date",
      AND(E990=C990, F990&lt;&gt;"", D990&lt;&gt;"", F990&lt;=D990), "Row "&amp;TEXT(_xlpm.currentRow, "0")&amp;": Event End Time must be after Start Time when dates are the same",
      ""
    ),
    ""
  )
)</f>
        <v/>
      </c>
      <c r="S990" s="10"/>
    </row>
    <row r="991" spans="1:19" s="3" customFormat="1" x14ac:dyDescent="0.25">
      <c r="A991" s="22"/>
      <c r="B991" s="22"/>
      <c r="C991" s="23"/>
      <c r="D991" s="24"/>
      <c r="E991" s="23"/>
      <c r="F991" s="24"/>
      <c r="G991" s="25"/>
      <c r="H991" s="25"/>
      <c r="I991" s="22"/>
      <c r="J991" s="25"/>
      <c r="K991" s="26"/>
      <c r="L991" s="22"/>
      <c r="M991" s="22"/>
      <c r="N991" s="25"/>
      <c r="O991" s="25"/>
      <c r="P991" s="22"/>
      <c r="R991" s="10" t="str" cm="1">
        <f t="array" ref="R991">_xlfn.LET(
  _xlpm.currentRow, ROW(A991),
  IF(
    OR(A991&lt;&gt;"", B991&lt;&gt;"", C991&lt;&gt;"", D991&lt;&gt;"", M991&lt;&gt;"", G991&lt;&gt;"", E991&lt;&gt;"", F991&lt;&gt;"", H991&lt;&gt;"", I991&lt;&gt;"", J991&lt;&gt;"", K991&lt;&gt;"", L991&lt;&gt;"",N991&lt;&gt; "", O991&lt;&gt;"", P991&lt;&gt;""),
    _xlfn.SWITCH(
      TRUE(),
      A991="", "Row "&amp;TEXT(_xlpm.currentRow, "0")&amp;": RM&amp;D Report ID is missing",
      B991="", "Row "&amp;TEXT(_xlpm.currentRow, "0")&amp;": PTO Lift ID is missing",
      C991="", "Row "&amp;TEXT(_xlpm.currentRow, "0")&amp;": Event Start Date is missing",
      D991="", "Row "&amp;TEXT(_xlpm.currentRow, "0")&amp;": Event Start Time is missing",
      G991="", "Row "&amp;TEXT(_xlpm.currentRow, "0")&amp;": Event Type is missing",
      AND(G991&lt;&gt;"RM&amp;D Notification", E991=""), "Row "&amp;TEXT(_xlpm.currentRow, "0")&amp;": Event End Date required when Event Type is not RM&amp;D Notification",
      AND(G991&lt;&gt;"RM&amp;D Notification", F991=""), "Row "&amp;TEXT(_xlpm.currentRow, "0")&amp;": Event End Time required when Event Type is not RM&amp;D Notification",
      AND(G991&lt;&gt;"Servicing", H991=""), "Row "&amp;TEXT(_xlpm.currentRow, "0")&amp;": System required when Event Type is not Servicing",
      AND(H991="Others", I991=""), "Row "&amp;TEXT(_xlpm.currentRow, "0")&amp;": Event Description required when System is Others",
      AND(OR(G991="RM&amp;D Intervention",G991="Callback",G991="Repair / Follow-up"), J991=""), "Row "&amp;TEXT(_xlpm.currentRow, "0")&amp;": Action Type required when Event Type is RM&amp;D Intervention, Callback or Repair/Follow-up",
      AND(OR(G991="RM&amp;D Intervention",G991="Callback",G991="Repair / Follow-up"), K991=""), "Row "&amp;TEXT(_xlpm.currentRow, "0")&amp;": Action Description required when Event Type is RM&amp;D Intervention, Callback or Repair/Follow-up",
      AND(OR(G991="RM&amp;D Intervention",G991="Callback",G991="Servicing",G991="Repair / Follow-up"), M991=""), "Row "&amp;TEXT(_xlpm.currentRow, "0")&amp;": Person Full Name required when Event Type is RM&amp;D Intervention, Callback, Servicing or Repair/Follow-up",
      AND(OR(G991="RM&amp;D Intervention",G991="Callback",G991="Repair / Follow-up"), N991= ""), "Row "&amp;TEXT(_xlpm.currentRow, "0")&amp;": Type of Visit required when Event Type is RM&amp;D Intervention, Callback or Repair/Follow-up",
      AND(OR(G991="RM&amp;D Intervention",G991="Callback",G991="Repair / Follow-up"), O991=""), "Row "&amp;TEXT(_xlpm.currentRow, "0")&amp;": Type of Fault required when Event Type is RM&amp;D Intervention, Callback or Repair/Follow-up",
      AND(E991&lt;&gt;"", E991&lt;C991), "Row "&amp;TEXT(_xlpm.currentRow, "0")&amp;": Event End Date cannot be earlier than Start Date",
      AND(E991=C991, F991&lt;&gt;"", D991&lt;&gt;"", F991&lt;=D991), "Row "&amp;TEXT(_xlpm.currentRow, "0")&amp;": Event End Time must be after Start Time when dates are the same",
      ""
    ),
    ""
  )
)</f>
        <v/>
      </c>
      <c r="S991" s="10"/>
    </row>
    <row r="992" spans="1:19" s="3" customFormat="1" x14ac:dyDescent="0.25">
      <c r="A992" s="22"/>
      <c r="B992" s="22"/>
      <c r="C992" s="23"/>
      <c r="D992" s="24"/>
      <c r="E992" s="23"/>
      <c r="F992" s="24"/>
      <c r="G992" s="25"/>
      <c r="H992" s="25"/>
      <c r="I992" s="22"/>
      <c r="J992" s="25"/>
      <c r="K992" s="26"/>
      <c r="L992" s="22"/>
      <c r="M992" s="22"/>
      <c r="N992" s="25"/>
      <c r="O992" s="25"/>
      <c r="P992" s="22"/>
      <c r="R992" s="10" t="str" cm="1">
        <f t="array" ref="R992">_xlfn.LET(
  _xlpm.currentRow, ROW(A992),
  IF(
    OR(A992&lt;&gt;"", B992&lt;&gt;"", C992&lt;&gt;"", D992&lt;&gt;"", M992&lt;&gt;"", G992&lt;&gt;"", E992&lt;&gt;"", F992&lt;&gt;"", H992&lt;&gt;"", I992&lt;&gt;"", J992&lt;&gt;"", K992&lt;&gt;"", L992&lt;&gt;"",N992&lt;&gt; "", O992&lt;&gt;"", P992&lt;&gt;""),
    _xlfn.SWITCH(
      TRUE(),
      A992="", "Row "&amp;TEXT(_xlpm.currentRow, "0")&amp;": RM&amp;D Report ID is missing",
      B992="", "Row "&amp;TEXT(_xlpm.currentRow, "0")&amp;": PTO Lift ID is missing",
      C992="", "Row "&amp;TEXT(_xlpm.currentRow, "0")&amp;": Event Start Date is missing",
      D992="", "Row "&amp;TEXT(_xlpm.currentRow, "0")&amp;": Event Start Time is missing",
      G992="", "Row "&amp;TEXT(_xlpm.currentRow, "0")&amp;": Event Type is missing",
      AND(G992&lt;&gt;"RM&amp;D Notification", E992=""), "Row "&amp;TEXT(_xlpm.currentRow, "0")&amp;": Event End Date required when Event Type is not RM&amp;D Notification",
      AND(G992&lt;&gt;"RM&amp;D Notification", F992=""), "Row "&amp;TEXT(_xlpm.currentRow, "0")&amp;": Event End Time required when Event Type is not RM&amp;D Notification",
      AND(G992&lt;&gt;"Servicing", H992=""), "Row "&amp;TEXT(_xlpm.currentRow, "0")&amp;": System required when Event Type is not Servicing",
      AND(H992="Others", I992=""), "Row "&amp;TEXT(_xlpm.currentRow, "0")&amp;": Event Description required when System is Others",
      AND(OR(G992="RM&amp;D Intervention",G992="Callback",G992="Repair / Follow-up"), J992=""), "Row "&amp;TEXT(_xlpm.currentRow, "0")&amp;": Action Type required when Event Type is RM&amp;D Intervention, Callback or Repair/Follow-up",
      AND(OR(G992="RM&amp;D Intervention",G992="Callback",G992="Repair / Follow-up"), K992=""), "Row "&amp;TEXT(_xlpm.currentRow, "0")&amp;": Action Description required when Event Type is RM&amp;D Intervention, Callback or Repair/Follow-up",
      AND(OR(G992="RM&amp;D Intervention",G992="Callback",G992="Servicing",G992="Repair / Follow-up"), M992=""), "Row "&amp;TEXT(_xlpm.currentRow, "0")&amp;": Person Full Name required when Event Type is RM&amp;D Intervention, Callback, Servicing or Repair/Follow-up",
      AND(OR(G992="RM&amp;D Intervention",G992="Callback",G992="Repair / Follow-up"), N992= ""), "Row "&amp;TEXT(_xlpm.currentRow, "0")&amp;": Type of Visit required when Event Type is RM&amp;D Intervention, Callback or Repair/Follow-up",
      AND(OR(G992="RM&amp;D Intervention",G992="Callback",G992="Repair / Follow-up"), O992=""), "Row "&amp;TEXT(_xlpm.currentRow, "0")&amp;": Type of Fault required when Event Type is RM&amp;D Intervention, Callback or Repair/Follow-up",
      AND(E992&lt;&gt;"", E992&lt;C992), "Row "&amp;TEXT(_xlpm.currentRow, "0")&amp;": Event End Date cannot be earlier than Start Date",
      AND(E992=C992, F992&lt;&gt;"", D992&lt;&gt;"", F992&lt;=D992), "Row "&amp;TEXT(_xlpm.currentRow, "0")&amp;": Event End Time must be after Start Time when dates are the same",
      ""
    ),
    ""
  )
)</f>
        <v/>
      </c>
      <c r="S992" s="10"/>
    </row>
    <row r="993" spans="1:19" s="3" customFormat="1" x14ac:dyDescent="0.25">
      <c r="A993" s="22"/>
      <c r="B993" s="22"/>
      <c r="C993" s="23"/>
      <c r="D993" s="24"/>
      <c r="E993" s="23"/>
      <c r="F993" s="24"/>
      <c r="G993" s="25"/>
      <c r="H993" s="25"/>
      <c r="I993" s="22"/>
      <c r="J993" s="25"/>
      <c r="K993" s="26"/>
      <c r="L993" s="22"/>
      <c r="M993" s="22"/>
      <c r="N993" s="25"/>
      <c r="O993" s="25"/>
      <c r="P993" s="22"/>
      <c r="R993" s="10" t="str" cm="1">
        <f t="array" ref="R993">_xlfn.LET(
  _xlpm.currentRow, ROW(A993),
  IF(
    OR(A993&lt;&gt;"", B993&lt;&gt;"", C993&lt;&gt;"", D993&lt;&gt;"", M993&lt;&gt;"", G993&lt;&gt;"", E993&lt;&gt;"", F993&lt;&gt;"", H993&lt;&gt;"", I993&lt;&gt;"", J993&lt;&gt;"", K993&lt;&gt;"", L993&lt;&gt;"",N993&lt;&gt; "", O993&lt;&gt;"", P993&lt;&gt;""),
    _xlfn.SWITCH(
      TRUE(),
      A993="", "Row "&amp;TEXT(_xlpm.currentRow, "0")&amp;": RM&amp;D Report ID is missing",
      B993="", "Row "&amp;TEXT(_xlpm.currentRow, "0")&amp;": PTO Lift ID is missing",
      C993="", "Row "&amp;TEXT(_xlpm.currentRow, "0")&amp;": Event Start Date is missing",
      D993="", "Row "&amp;TEXT(_xlpm.currentRow, "0")&amp;": Event Start Time is missing",
      G993="", "Row "&amp;TEXT(_xlpm.currentRow, "0")&amp;": Event Type is missing",
      AND(G993&lt;&gt;"RM&amp;D Notification", E993=""), "Row "&amp;TEXT(_xlpm.currentRow, "0")&amp;": Event End Date required when Event Type is not RM&amp;D Notification",
      AND(G993&lt;&gt;"RM&amp;D Notification", F993=""), "Row "&amp;TEXT(_xlpm.currentRow, "0")&amp;": Event End Time required when Event Type is not RM&amp;D Notification",
      AND(G993&lt;&gt;"Servicing", H993=""), "Row "&amp;TEXT(_xlpm.currentRow, "0")&amp;": System required when Event Type is not Servicing",
      AND(H993="Others", I993=""), "Row "&amp;TEXT(_xlpm.currentRow, "0")&amp;": Event Description required when System is Others",
      AND(OR(G993="RM&amp;D Intervention",G993="Callback",G993="Repair / Follow-up"), J993=""), "Row "&amp;TEXT(_xlpm.currentRow, "0")&amp;": Action Type required when Event Type is RM&amp;D Intervention, Callback or Repair/Follow-up",
      AND(OR(G993="RM&amp;D Intervention",G993="Callback",G993="Repair / Follow-up"), K993=""), "Row "&amp;TEXT(_xlpm.currentRow, "0")&amp;": Action Description required when Event Type is RM&amp;D Intervention, Callback or Repair/Follow-up",
      AND(OR(G993="RM&amp;D Intervention",G993="Callback",G993="Servicing",G993="Repair / Follow-up"), M993=""), "Row "&amp;TEXT(_xlpm.currentRow, "0")&amp;": Person Full Name required when Event Type is RM&amp;D Intervention, Callback, Servicing or Repair/Follow-up",
      AND(OR(G993="RM&amp;D Intervention",G993="Callback",G993="Repair / Follow-up"), N993= ""), "Row "&amp;TEXT(_xlpm.currentRow, "0")&amp;": Type of Visit required when Event Type is RM&amp;D Intervention, Callback or Repair/Follow-up",
      AND(OR(G993="RM&amp;D Intervention",G993="Callback",G993="Repair / Follow-up"), O993=""), "Row "&amp;TEXT(_xlpm.currentRow, "0")&amp;": Type of Fault required when Event Type is RM&amp;D Intervention, Callback or Repair/Follow-up",
      AND(E993&lt;&gt;"", E993&lt;C993), "Row "&amp;TEXT(_xlpm.currentRow, "0")&amp;": Event End Date cannot be earlier than Start Date",
      AND(E993=C993, F993&lt;&gt;"", D993&lt;&gt;"", F993&lt;=D993), "Row "&amp;TEXT(_xlpm.currentRow, "0")&amp;": Event End Time must be after Start Time when dates are the same",
      ""
    ),
    ""
  )
)</f>
        <v/>
      </c>
      <c r="S993" s="10"/>
    </row>
    <row r="994" spans="1:19" s="3" customFormat="1" x14ac:dyDescent="0.25">
      <c r="A994" s="22"/>
      <c r="B994" s="22"/>
      <c r="C994" s="23"/>
      <c r="D994" s="24"/>
      <c r="E994" s="23"/>
      <c r="F994" s="24"/>
      <c r="G994" s="25"/>
      <c r="H994" s="25"/>
      <c r="I994" s="22"/>
      <c r="J994" s="25"/>
      <c r="K994" s="26"/>
      <c r="L994" s="22"/>
      <c r="M994" s="22"/>
      <c r="N994" s="25"/>
      <c r="O994" s="25"/>
      <c r="P994" s="22"/>
      <c r="R994" s="10" t="str" cm="1">
        <f t="array" ref="R994">_xlfn.LET(
  _xlpm.currentRow, ROW(A994),
  IF(
    OR(A994&lt;&gt;"", B994&lt;&gt;"", C994&lt;&gt;"", D994&lt;&gt;"", M994&lt;&gt;"", G994&lt;&gt;"", E994&lt;&gt;"", F994&lt;&gt;"", H994&lt;&gt;"", I994&lt;&gt;"", J994&lt;&gt;"", K994&lt;&gt;"", L994&lt;&gt;"",N994&lt;&gt; "", O994&lt;&gt;"", P994&lt;&gt;""),
    _xlfn.SWITCH(
      TRUE(),
      A994="", "Row "&amp;TEXT(_xlpm.currentRow, "0")&amp;": RM&amp;D Report ID is missing",
      B994="", "Row "&amp;TEXT(_xlpm.currentRow, "0")&amp;": PTO Lift ID is missing",
      C994="", "Row "&amp;TEXT(_xlpm.currentRow, "0")&amp;": Event Start Date is missing",
      D994="", "Row "&amp;TEXT(_xlpm.currentRow, "0")&amp;": Event Start Time is missing",
      G994="", "Row "&amp;TEXT(_xlpm.currentRow, "0")&amp;": Event Type is missing",
      AND(G994&lt;&gt;"RM&amp;D Notification", E994=""), "Row "&amp;TEXT(_xlpm.currentRow, "0")&amp;": Event End Date required when Event Type is not RM&amp;D Notification",
      AND(G994&lt;&gt;"RM&amp;D Notification", F994=""), "Row "&amp;TEXT(_xlpm.currentRow, "0")&amp;": Event End Time required when Event Type is not RM&amp;D Notification",
      AND(G994&lt;&gt;"Servicing", H994=""), "Row "&amp;TEXT(_xlpm.currentRow, "0")&amp;": System required when Event Type is not Servicing",
      AND(H994="Others", I994=""), "Row "&amp;TEXT(_xlpm.currentRow, "0")&amp;": Event Description required when System is Others",
      AND(OR(G994="RM&amp;D Intervention",G994="Callback",G994="Repair / Follow-up"), J994=""), "Row "&amp;TEXT(_xlpm.currentRow, "0")&amp;": Action Type required when Event Type is RM&amp;D Intervention, Callback or Repair/Follow-up",
      AND(OR(G994="RM&amp;D Intervention",G994="Callback",G994="Repair / Follow-up"), K994=""), "Row "&amp;TEXT(_xlpm.currentRow, "0")&amp;": Action Description required when Event Type is RM&amp;D Intervention, Callback or Repair/Follow-up",
      AND(OR(G994="RM&amp;D Intervention",G994="Callback",G994="Servicing",G994="Repair / Follow-up"), M994=""), "Row "&amp;TEXT(_xlpm.currentRow, "0")&amp;": Person Full Name required when Event Type is RM&amp;D Intervention, Callback, Servicing or Repair/Follow-up",
      AND(OR(G994="RM&amp;D Intervention",G994="Callback",G994="Repair / Follow-up"), N994= ""), "Row "&amp;TEXT(_xlpm.currentRow, "0")&amp;": Type of Visit required when Event Type is RM&amp;D Intervention, Callback or Repair/Follow-up",
      AND(OR(G994="RM&amp;D Intervention",G994="Callback",G994="Repair / Follow-up"), O994=""), "Row "&amp;TEXT(_xlpm.currentRow, "0")&amp;": Type of Fault required when Event Type is RM&amp;D Intervention, Callback or Repair/Follow-up",
      AND(E994&lt;&gt;"", E994&lt;C994), "Row "&amp;TEXT(_xlpm.currentRow, "0")&amp;": Event End Date cannot be earlier than Start Date",
      AND(E994=C994, F994&lt;&gt;"", D994&lt;&gt;"", F994&lt;=D994), "Row "&amp;TEXT(_xlpm.currentRow, "0")&amp;": Event End Time must be after Start Time when dates are the same",
      ""
    ),
    ""
  )
)</f>
        <v/>
      </c>
      <c r="S994" s="10"/>
    </row>
    <row r="995" spans="1:19" s="3" customFormat="1" x14ac:dyDescent="0.25">
      <c r="A995" s="22"/>
      <c r="B995" s="22"/>
      <c r="C995" s="23"/>
      <c r="D995" s="24"/>
      <c r="E995" s="23"/>
      <c r="F995" s="24"/>
      <c r="G995" s="25"/>
      <c r="H995" s="25"/>
      <c r="I995" s="22"/>
      <c r="J995" s="25"/>
      <c r="K995" s="26"/>
      <c r="L995" s="22"/>
      <c r="M995" s="22"/>
      <c r="N995" s="25"/>
      <c r="O995" s="25"/>
      <c r="P995" s="22"/>
      <c r="R995" s="10" t="str" cm="1">
        <f t="array" ref="R995">_xlfn.LET(
  _xlpm.currentRow, ROW(A995),
  IF(
    OR(A995&lt;&gt;"", B995&lt;&gt;"", C995&lt;&gt;"", D995&lt;&gt;"", M995&lt;&gt;"", G995&lt;&gt;"", E995&lt;&gt;"", F995&lt;&gt;"", H995&lt;&gt;"", I995&lt;&gt;"", J995&lt;&gt;"", K995&lt;&gt;"", L995&lt;&gt;"",N995&lt;&gt; "", O995&lt;&gt;"", P995&lt;&gt;""),
    _xlfn.SWITCH(
      TRUE(),
      A995="", "Row "&amp;TEXT(_xlpm.currentRow, "0")&amp;": RM&amp;D Report ID is missing",
      B995="", "Row "&amp;TEXT(_xlpm.currentRow, "0")&amp;": PTO Lift ID is missing",
      C995="", "Row "&amp;TEXT(_xlpm.currentRow, "0")&amp;": Event Start Date is missing",
      D995="", "Row "&amp;TEXT(_xlpm.currentRow, "0")&amp;": Event Start Time is missing",
      G995="", "Row "&amp;TEXT(_xlpm.currentRow, "0")&amp;": Event Type is missing",
      AND(G995&lt;&gt;"RM&amp;D Notification", E995=""), "Row "&amp;TEXT(_xlpm.currentRow, "0")&amp;": Event End Date required when Event Type is not RM&amp;D Notification",
      AND(G995&lt;&gt;"RM&amp;D Notification", F995=""), "Row "&amp;TEXT(_xlpm.currentRow, "0")&amp;": Event End Time required when Event Type is not RM&amp;D Notification",
      AND(G995&lt;&gt;"Servicing", H995=""), "Row "&amp;TEXT(_xlpm.currentRow, "0")&amp;": System required when Event Type is not Servicing",
      AND(H995="Others", I995=""), "Row "&amp;TEXT(_xlpm.currentRow, "0")&amp;": Event Description required when System is Others",
      AND(OR(G995="RM&amp;D Intervention",G995="Callback",G995="Repair / Follow-up"), J995=""), "Row "&amp;TEXT(_xlpm.currentRow, "0")&amp;": Action Type required when Event Type is RM&amp;D Intervention, Callback or Repair/Follow-up",
      AND(OR(G995="RM&amp;D Intervention",G995="Callback",G995="Repair / Follow-up"), K995=""), "Row "&amp;TEXT(_xlpm.currentRow, "0")&amp;": Action Description required when Event Type is RM&amp;D Intervention, Callback or Repair/Follow-up",
      AND(OR(G995="RM&amp;D Intervention",G995="Callback",G995="Servicing",G995="Repair / Follow-up"), M995=""), "Row "&amp;TEXT(_xlpm.currentRow, "0")&amp;": Person Full Name required when Event Type is RM&amp;D Intervention, Callback, Servicing or Repair/Follow-up",
      AND(OR(G995="RM&amp;D Intervention",G995="Callback",G995="Repair / Follow-up"), N995= ""), "Row "&amp;TEXT(_xlpm.currentRow, "0")&amp;": Type of Visit required when Event Type is RM&amp;D Intervention, Callback or Repair/Follow-up",
      AND(OR(G995="RM&amp;D Intervention",G995="Callback",G995="Repair / Follow-up"), O995=""), "Row "&amp;TEXT(_xlpm.currentRow, "0")&amp;": Type of Fault required when Event Type is RM&amp;D Intervention, Callback or Repair/Follow-up",
      AND(E995&lt;&gt;"", E995&lt;C995), "Row "&amp;TEXT(_xlpm.currentRow, "0")&amp;": Event End Date cannot be earlier than Start Date",
      AND(E995=C995, F995&lt;&gt;"", D995&lt;&gt;"", F995&lt;=D995), "Row "&amp;TEXT(_xlpm.currentRow, "0")&amp;": Event End Time must be after Start Time when dates are the same",
      ""
    ),
    ""
  )
)</f>
        <v/>
      </c>
      <c r="S995" s="10"/>
    </row>
    <row r="996" spans="1:19" s="3" customFormat="1" x14ac:dyDescent="0.25">
      <c r="A996" s="22"/>
      <c r="B996" s="22"/>
      <c r="C996" s="23"/>
      <c r="D996" s="24"/>
      <c r="E996" s="23"/>
      <c r="F996" s="24"/>
      <c r="G996" s="25"/>
      <c r="H996" s="25"/>
      <c r="I996" s="22"/>
      <c r="J996" s="25"/>
      <c r="K996" s="26"/>
      <c r="L996" s="22"/>
      <c r="M996" s="22"/>
      <c r="N996" s="25"/>
      <c r="O996" s="25"/>
      <c r="P996" s="22"/>
      <c r="R996" s="10" t="str" cm="1">
        <f t="array" ref="R996">_xlfn.LET(
  _xlpm.currentRow, ROW(A996),
  IF(
    OR(A996&lt;&gt;"", B996&lt;&gt;"", C996&lt;&gt;"", D996&lt;&gt;"", M996&lt;&gt;"", G996&lt;&gt;"", E996&lt;&gt;"", F996&lt;&gt;"", H996&lt;&gt;"", I996&lt;&gt;"", J996&lt;&gt;"", K996&lt;&gt;"", L996&lt;&gt;"",N996&lt;&gt; "", O996&lt;&gt;"", P996&lt;&gt;""),
    _xlfn.SWITCH(
      TRUE(),
      A996="", "Row "&amp;TEXT(_xlpm.currentRow, "0")&amp;": RM&amp;D Report ID is missing",
      B996="", "Row "&amp;TEXT(_xlpm.currentRow, "0")&amp;": PTO Lift ID is missing",
      C996="", "Row "&amp;TEXT(_xlpm.currentRow, "0")&amp;": Event Start Date is missing",
      D996="", "Row "&amp;TEXT(_xlpm.currentRow, "0")&amp;": Event Start Time is missing",
      G996="", "Row "&amp;TEXT(_xlpm.currentRow, "0")&amp;": Event Type is missing",
      AND(G996&lt;&gt;"RM&amp;D Notification", E996=""), "Row "&amp;TEXT(_xlpm.currentRow, "0")&amp;": Event End Date required when Event Type is not RM&amp;D Notification",
      AND(G996&lt;&gt;"RM&amp;D Notification", F996=""), "Row "&amp;TEXT(_xlpm.currentRow, "0")&amp;": Event End Time required when Event Type is not RM&amp;D Notification",
      AND(G996&lt;&gt;"Servicing", H996=""), "Row "&amp;TEXT(_xlpm.currentRow, "0")&amp;": System required when Event Type is not Servicing",
      AND(H996="Others", I996=""), "Row "&amp;TEXT(_xlpm.currentRow, "0")&amp;": Event Description required when System is Others",
      AND(OR(G996="RM&amp;D Intervention",G996="Callback",G996="Repair / Follow-up"), J996=""), "Row "&amp;TEXT(_xlpm.currentRow, "0")&amp;": Action Type required when Event Type is RM&amp;D Intervention, Callback or Repair/Follow-up",
      AND(OR(G996="RM&amp;D Intervention",G996="Callback",G996="Repair / Follow-up"), K996=""), "Row "&amp;TEXT(_xlpm.currentRow, "0")&amp;": Action Description required when Event Type is RM&amp;D Intervention, Callback or Repair/Follow-up",
      AND(OR(G996="RM&amp;D Intervention",G996="Callback",G996="Servicing",G996="Repair / Follow-up"), M996=""), "Row "&amp;TEXT(_xlpm.currentRow, "0")&amp;": Person Full Name required when Event Type is RM&amp;D Intervention, Callback, Servicing or Repair/Follow-up",
      AND(OR(G996="RM&amp;D Intervention",G996="Callback",G996="Repair / Follow-up"), N996= ""), "Row "&amp;TEXT(_xlpm.currentRow, "0")&amp;": Type of Visit required when Event Type is RM&amp;D Intervention, Callback or Repair/Follow-up",
      AND(OR(G996="RM&amp;D Intervention",G996="Callback",G996="Repair / Follow-up"), O996=""), "Row "&amp;TEXT(_xlpm.currentRow, "0")&amp;": Type of Fault required when Event Type is RM&amp;D Intervention, Callback or Repair/Follow-up",
      AND(E996&lt;&gt;"", E996&lt;C996), "Row "&amp;TEXT(_xlpm.currentRow, "0")&amp;": Event End Date cannot be earlier than Start Date",
      AND(E996=C996, F996&lt;&gt;"", D996&lt;&gt;"", F996&lt;=D996), "Row "&amp;TEXT(_xlpm.currentRow, "0")&amp;": Event End Time must be after Start Time when dates are the same",
      ""
    ),
    ""
  )
)</f>
        <v/>
      </c>
      <c r="S996" s="10"/>
    </row>
    <row r="997" spans="1:19" s="3" customFormat="1" x14ac:dyDescent="0.25">
      <c r="A997" s="22"/>
      <c r="B997" s="22"/>
      <c r="C997" s="23"/>
      <c r="D997" s="24"/>
      <c r="E997" s="23"/>
      <c r="F997" s="24"/>
      <c r="G997" s="25"/>
      <c r="H997" s="25"/>
      <c r="I997" s="22"/>
      <c r="J997" s="25"/>
      <c r="K997" s="26"/>
      <c r="L997" s="22"/>
      <c r="M997" s="22"/>
      <c r="N997" s="25"/>
      <c r="O997" s="25"/>
      <c r="P997" s="22"/>
      <c r="R997" s="10" t="str" cm="1">
        <f t="array" ref="R997">_xlfn.LET(
  _xlpm.currentRow, ROW(A997),
  IF(
    OR(A997&lt;&gt;"", B997&lt;&gt;"", C997&lt;&gt;"", D997&lt;&gt;"", M997&lt;&gt;"", G997&lt;&gt;"", E997&lt;&gt;"", F997&lt;&gt;"", H997&lt;&gt;"", I997&lt;&gt;"", J997&lt;&gt;"", K997&lt;&gt;"", L997&lt;&gt;"",N997&lt;&gt; "", O997&lt;&gt;"", P997&lt;&gt;""),
    _xlfn.SWITCH(
      TRUE(),
      A997="", "Row "&amp;TEXT(_xlpm.currentRow, "0")&amp;": RM&amp;D Report ID is missing",
      B997="", "Row "&amp;TEXT(_xlpm.currentRow, "0")&amp;": PTO Lift ID is missing",
      C997="", "Row "&amp;TEXT(_xlpm.currentRow, "0")&amp;": Event Start Date is missing",
      D997="", "Row "&amp;TEXT(_xlpm.currentRow, "0")&amp;": Event Start Time is missing",
      G997="", "Row "&amp;TEXT(_xlpm.currentRow, "0")&amp;": Event Type is missing",
      AND(G997&lt;&gt;"RM&amp;D Notification", E997=""), "Row "&amp;TEXT(_xlpm.currentRow, "0")&amp;": Event End Date required when Event Type is not RM&amp;D Notification",
      AND(G997&lt;&gt;"RM&amp;D Notification", F997=""), "Row "&amp;TEXT(_xlpm.currentRow, "0")&amp;": Event End Time required when Event Type is not RM&amp;D Notification",
      AND(G997&lt;&gt;"Servicing", H997=""), "Row "&amp;TEXT(_xlpm.currentRow, "0")&amp;": System required when Event Type is not Servicing",
      AND(H997="Others", I997=""), "Row "&amp;TEXT(_xlpm.currentRow, "0")&amp;": Event Description required when System is Others",
      AND(OR(G997="RM&amp;D Intervention",G997="Callback",G997="Repair / Follow-up"), J997=""), "Row "&amp;TEXT(_xlpm.currentRow, "0")&amp;": Action Type required when Event Type is RM&amp;D Intervention, Callback or Repair/Follow-up",
      AND(OR(G997="RM&amp;D Intervention",G997="Callback",G997="Repair / Follow-up"), K997=""), "Row "&amp;TEXT(_xlpm.currentRow, "0")&amp;": Action Description required when Event Type is RM&amp;D Intervention, Callback or Repair/Follow-up",
      AND(OR(G997="RM&amp;D Intervention",G997="Callback",G997="Servicing",G997="Repair / Follow-up"), M997=""), "Row "&amp;TEXT(_xlpm.currentRow, "0")&amp;": Person Full Name required when Event Type is RM&amp;D Intervention, Callback, Servicing or Repair/Follow-up",
      AND(OR(G997="RM&amp;D Intervention",G997="Callback",G997="Repair / Follow-up"), N997= ""), "Row "&amp;TEXT(_xlpm.currentRow, "0")&amp;": Type of Visit required when Event Type is RM&amp;D Intervention, Callback or Repair/Follow-up",
      AND(OR(G997="RM&amp;D Intervention",G997="Callback",G997="Repair / Follow-up"), O997=""), "Row "&amp;TEXT(_xlpm.currentRow, "0")&amp;": Type of Fault required when Event Type is RM&amp;D Intervention, Callback or Repair/Follow-up",
      AND(E997&lt;&gt;"", E997&lt;C997), "Row "&amp;TEXT(_xlpm.currentRow, "0")&amp;": Event End Date cannot be earlier than Start Date",
      AND(E997=C997, F997&lt;&gt;"", D997&lt;&gt;"", F997&lt;=D997), "Row "&amp;TEXT(_xlpm.currentRow, "0")&amp;": Event End Time must be after Start Time when dates are the same",
      ""
    ),
    ""
  )
)</f>
        <v/>
      </c>
      <c r="S997" s="10"/>
    </row>
    <row r="998" spans="1:19" s="3" customFormat="1" x14ac:dyDescent="0.25">
      <c r="A998" s="22"/>
      <c r="B998" s="22"/>
      <c r="C998" s="23"/>
      <c r="D998" s="24"/>
      <c r="E998" s="23"/>
      <c r="F998" s="24"/>
      <c r="G998" s="25"/>
      <c r="H998" s="25"/>
      <c r="I998" s="22"/>
      <c r="J998" s="25"/>
      <c r="K998" s="26"/>
      <c r="L998" s="22"/>
      <c r="M998" s="22"/>
      <c r="N998" s="25"/>
      <c r="O998" s="25"/>
      <c r="P998" s="22"/>
      <c r="R998" s="10" t="str" cm="1">
        <f t="array" ref="R998">_xlfn.LET(
  _xlpm.currentRow, ROW(A998),
  IF(
    OR(A998&lt;&gt;"", B998&lt;&gt;"", C998&lt;&gt;"", D998&lt;&gt;"", M998&lt;&gt;"", G998&lt;&gt;"", E998&lt;&gt;"", F998&lt;&gt;"", H998&lt;&gt;"", I998&lt;&gt;"", J998&lt;&gt;"", K998&lt;&gt;"", L998&lt;&gt;"",N998&lt;&gt; "", O998&lt;&gt;"", P998&lt;&gt;""),
    _xlfn.SWITCH(
      TRUE(),
      A998="", "Row "&amp;TEXT(_xlpm.currentRow, "0")&amp;": RM&amp;D Report ID is missing",
      B998="", "Row "&amp;TEXT(_xlpm.currentRow, "0")&amp;": PTO Lift ID is missing",
      C998="", "Row "&amp;TEXT(_xlpm.currentRow, "0")&amp;": Event Start Date is missing",
      D998="", "Row "&amp;TEXT(_xlpm.currentRow, "0")&amp;": Event Start Time is missing",
      G998="", "Row "&amp;TEXT(_xlpm.currentRow, "0")&amp;": Event Type is missing",
      AND(G998&lt;&gt;"RM&amp;D Notification", E998=""), "Row "&amp;TEXT(_xlpm.currentRow, "0")&amp;": Event End Date required when Event Type is not RM&amp;D Notification",
      AND(G998&lt;&gt;"RM&amp;D Notification", F998=""), "Row "&amp;TEXT(_xlpm.currentRow, "0")&amp;": Event End Time required when Event Type is not RM&amp;D Notification",
      AND(G998&lt;&gt;"Servicing", H998=""), "Row "&amp;TEXT(_xlpm.currentRow, "0")&amp;": System required when Event Type is not Servicing",
      AND(H998="Others", I998=""), "Row "&amp;TEXT(_xlpm.currentRow, "0")&amp;": Event Description required when System is Others",
      AND(OR(G998="RM&amp;D Intervention",G998="Callback",G998="Repair / Follow-up"), J998=""), "Row "&amp;TEXT(_xlpm.currentRow, "0")&amp;": Action Type required when Event Type is RM&amp;D Intervention, Callback or Repair/Follow-up",
      AND(OR(G998="RM&amp;D Intervention",G998="Callback",G998="Repair / Follow-up"), K998=""), "Row "&amp;TEXT(_xlpm.currentRow, "0")&amp;": Action Description required when Event Type is RM&amp;D Intervention, Callback or Repair/Follow-up",
      AND(OR(G998="RM&amp;D Intervention",G998="Callback",G998="Servicing",G998="Repair / Follow-up"), M998=""), "Row "&amp;TEXT(_xlpm.currentRow, "0")&amp;": Person Full Name required when Event Type is RM&amp;D Intervention, Callback, Servicing or Repair/Follow-up",
      AND(OR(G998="RM&amp;D Intervention",G998="Callback",G998="Repair / Follow-up"), N998= ""), "Row "&amp;TEXT(_xlpm.currentRow, "0")&amp;": Type of Visit required when Event Type is RM&amp;D Intervention, Callback or Repair/Follow-up",
      AND(OR(G998="RM&amp;D Intervention",G998="Callback",G998="Repair / Follow-up"), O998=""), "Row "&amp;TEXT(_xlpm.currentRow, "0")&amp;": Type of Fault required when Event Type is RM&amp;D Intervention, Callback or Repair/Follow-up",
      AND(E998&lt;&gt;"", E998&lt;C998), "Row "&amp;TEXT(_xlpm.currentRow, "0")&amp;": Event End Date cannot be earlier than Start Date",
      AND(E998=C998, F998&lt;&gt;"", D998&lt;&gt;"", F998&lt;=D998), "Row "&amp;TEXT(_xlpm.currentRow, "0")&amp;": Event End Time must be after Start Time when dates are the same",
      ""
    ),
    ""
  )
)</f>
        <v/>
      </c>
      <c r="S998" s="10"/>
    </row>
    <row r="999" spans="1:19" x14ac:dyDescent="0.25">
      <c r="A999" s="22"/>
      <c r="B999" s="22"/>
      <c r="C999" s="23"/>
      <c r="D999" s="24"/>
      <c r="E999" s="23"/>
      <c r="F999" s="24"/>
      <c r="G999" s="25"/>
      <c r="H999" s="25"/>
      <c r="I999" s="22"/>
      <c r="J999" s="25"/>
      <c r="K999" s="26"/>
      <c r="L999" s="22"/>
      <c r="M999" s="22"/>
      <c r="N999" s="25"/>
      <c r="O999" s="25"/>
      <c r="P999" s="22"/>
      <c r="R999" s="10" t="str" cm="1">
        <f t="array" ref="R999">_xlfn.LET(
  _xlpm.currentRow, ROW(A999),
  IF(
    OR(A999&lt;&gt;"", B999&lt;&gt;"", C999&lt;&gt;"", D999&lt;&gt;"", M999&lt;&gt;"", G999&lt;&gt;"", E999&lt;&gt;"", F999&lt;&gt;"", H999&lt;&gt;"", I999&lt;&gt;"", J999&lt;&gt;"", K999&lt;&gt;"", L999&lt;&gt;"",N999&lt;&gt; "", O999&lt;&gt;"", P999&lt;&gt;""),
    _xlfn.SWITCH(
      TRUE(),
      A999="", "Row "&amp;TEXT(_xlpm.currentRow, "0")&amp;": RM&amp;D Report ID is missing",
      B999="", "Row "&amp;TEXT(_xlpm.currentRow, "0")&amp;": PTO Lift ID is missing",
      C999="", "Row "&amp;TEXT(_xlpm.currentRow, "0")&amp;": Event Start Date is missing",
      D999="", "Row "&amp;TEXT(_xlpm.currentRow, "0")&amp;": Event Start Time is missing",
      G999="", "Row "&amp;TEXT(_xlpm.currentRow, "0")&amp;": Event Type is missing",
      AND(G999&lt;&gt;"RM&amp;D Notification", E999=""), "Row "&amp;TEXT(_xlpm.currentRow, "0")&amp;": Event End Date required when Event Type is not RM&amp;D Notification",
      AND(G999&lt;&gt;"RM&amp;D Notification", F999=""), "Row "&amp;TEXT(_xlpm.currentRow, "0")&amp;": Event End Time required when Event Type is not RM&amp;D Notification",
      AND(G999&lt;&gt;"Servicing", H999=""), "Row "&amp;TEXT(_xlpm.currentRow, "0")&amp;": System required when Event Type is not Servicing",
      AND(H999="Others", I999=""), "Row "&amp;TEXT(_xlpm.currentRow, "0")&amp;": Event Description required when System is Others",
      AND(OR(G999="RM&amp;D Intervention",G999="Callback",G999="Repair / Follow-up"), J999=""), "Row "&amp;TEXT(_xlpm.currentRow, "0")&amp;": Action Type required when Event Type is RM&amp;D Intervention, Callback or Repair/Follow-up",
      AND(OR(G999="RM&amp;D Intervention",G999="Callback",G999="Repair / Follow-up"), K999=""), "Row "&amp;TEXT(_xlpm.currentRow, "0")&amp;": Action Description required when Event Type is RM&amp;D Intervention, Callback or Repair/Follow-up",
      AND(OR(G999="RM&amp;D Intervention",G999="Callback",G999="Servicing",G999="Repair / Follow-up"), M999=""), "Row "&amp;TEXT(_xlpm.currentRow, "0")&amp;": Person Full Name required when Event Type is RM&amp;D Intervention, Callback, Servicing or Repair/Follow-up",
      AND(OR(G999="RM&amp;D Intervention",G999="Callback",G999="Repair / Follow-up"), N999= ""), "Row "&amp;TEXT(_xlpm.currentRow, "0")&amp;": Type of Visit required when Event Type is RM&amp;D Intervention, Callback or Repair/Follow-up",
      AND(OR(G999="RM&amp;D Intervention",G999="Callback",G999="Repair / Follow-up"), O999=""), "Row "&amp;TEXT(_xlpm.currentRow, "0")&amp;": Type of Fault required when Event Type is RM&amp;D Intervention, Callback or Repair/Follow-up",
      AND(E999&lt;&gt;"", E999&lt;C999), "Row "&amp;TEXT(_xlpm.currentRow, "0")&amp;": Event End Date cannot be earlier than Start Date",
      AND(E999=C999, F999&lt;&gt;"", D999&lt;&gt;"", F999&lt;=D999), "Row "&amp;TEXT(_xlpm.currentRow, "0")&amp;": Event End Time must be after Start Time when dates are the same",
      ""
    ),
    ""
  )
)</f>
        <v/>
      </c>
    </row>
    <row r="1000" spans="1:19" x14ac:dyDescent="0.25">
      <c r="A1000" s="22"/>
      <c r="B1000" s="22"/>
      <c r="C1000" s="23"/>
      <c r="D1000" s="24"/>
      <c r="E1000" s="23"/>
      <c r="F1000" s="24"/>
      <c r="G1000" s="25"/>
      <c r="H1000" s="25"/>
      <c r="I1000" s="22"/>
      <c r="J1000" s="25"/>
      <c r="K1000" s="26"/>
      <c r="L1000" s="22"/>
      <c r="M1000" s="22"/>
      <c r="N1000" s="25"/>
      <c r="O1000" s="25"/>
      <c r="P1000" s="22"/>
      <c r="R1000" s="10" t="str" cm="1">
        <f t="array" ref="R1000">_xlfn.LET(
  _xlpm.currentRow, ROW(A1000),
  IF(
    OR(A1000&lt;&gt;"", B1000&lt;&gt;"", C1000&lt;&gt;"", D1000&lt;&gt;"", M1000&lt;&gt;"", G1000&lt;&gt;"", E1000&lt;&gt;"", F1000&lt;&gt;"", H1000&lt;&gt;"", I1000&lt;&gt;"", J1000&lt;&gt;"", K1000&lt;&gt;"", L1000&lt;&gt;"",N1000&lt;&gt; "", O1000&lt;&gt;"", P1000&lt;&gt;""),
    _xlfn.SWITCH(
      TRUE(),
      A1000="", "Row "&amp;TEXT(_xlpm.currentRow, "0")&amp;": RM&amp;D Report ID is missing",
      B1000="", "Row "&amp;TEXT(_xlpm.currentRow, "0")&amp;": PTO Lift ID is missing",
      C1000="", "Row "&amp;TEXT(_xlpm.currentRow, "0")&amp;": Event Start Date is missing",
      D1000="", "Row "&amp;TEXT(_xlpm.currentRow, "0")&amp;": Event Start Time is missing",
      G1000="", "Row "&amp;TEXT(_xlpm.currentRow, "0")&amp;": Event Type is missing",
      AND(G1000&lt;&gt;"RM&amp;D Notification", E1000=""), "Row "&amp;TEXT(_xlpm.currentRow, "0")&amp;": Event End Date required when Event Type is not RM&amp;D Notification",
      AND(G1000&lt;&gt;"RM&amp;D Notification", F1000=""), "Row "&amp;TEXT(_xlpm.currentRow, "0")&amp;": Event End Time required when Event Type is not RM&amp;D Notification",
      AND(G1000&lt;&gt;"Servicing", H1000=""), "Row "&amp;TEXT(_xlpm.currentRow, "0")&amp;": System required when Event Type is not Servicing",
      AND(H1000="Others", I1000=""), "Row "&amp;TEXT(_xlpm.currentRow, "0")&amp;": Event Description required when System is Others",
      AND(OR(G1000="RM&amp;D Intervention",G1000="Callback",G1000="Repair / Follow-up"), J1000=""), "Row "&amp;TEXT(_xlpm.currentRow, "0")&amp;": Action Type required when Event Type is RM&amp;D Intervention, Callback or Repair/Follow-up",
      AND(OR(G1000="RM&amp;D Intervention",G1000="Callback",G1000="Repair / Follow-up"), K1000=""), "Row "&amp;TEXT(_xlpm.currentRow, "0")&amp;": Action Description required when Event Type is RM&amp;D Intervention, Callback or Repair/Follow-up",
      AND(OR(G1000="RM&amp;D Intervention",G1000="Callback",G1000="Servicing",G1000="Repair / Follow-up"), M1000=""), "Row "&amp;TEXT(_xlpm.currentRow, "0")&amp;": Person Full Name required when Event Type is RM&amp;D Intervention, Callback, Servicing or Repair/Follow-up",
      AND(OR(G1000="RM&amp;D Intervention",G1000="Callback",G1000="Repair / Follow-up"), N1000= ""), "Row "&amp;TEXT(_xlpm.currentRow, "0")&amp;": Type of Visit required when Event Type is RM&amp;D Intervention, Callback or Repair/Follow-up",
      AND(OR(G1000="RM&amp;D Intervention",G1000="Callback",G1000="Repair / Follow-up"), O1000=""), "Row "&amp;TEXT(_xlpm.currentRow, "0")&amp;": Type of Fault required when Event Type is RM&amp;D Intervention, Callback or Repair/Follow-up",
      AND(E1000&lt;&gt;"", E1000&lt;C1000), "Row "&amp;TEXT(_xlpm.currentRow, "0")&amp;": Event End Date cannot be earlier than Start Date",
      AND(E1000=C1000, F1000&lt;&gt;"", D1000&lt;&gt;"", F1000&lt;=D1000), "Row "&amp;TEXT(_xlpm.currentRow, "0")&amp;": Event End Time must be after Start Time when dates are the same",
      ""
    ),
    ""
  )
)</f>
        <v/>
      </c>
    </row>
  </sheetData>
  <sheetProtection algorithmName="SHA-512" hashValue="CZW6P0icIHMuJ4g+4zwopjiQ0MIGw0jEt3nx+/0il5FvhYUSgvhBbmwBRxwyiuj8QoMoy4xC+szQsX6LIaIDiw==" saltValue="vMJhVwM+qcrrB1K4+g4jog==" spinCount="100000" sheet="1" objects="1" scenarios="1" formatColumns="0" formatRows="0"/>
  <conditionalFormatting sqref="S1">
    <cfRule type="expression" dxfId="2" priority="4">
      <formula>COUNTIF(A2:P998,"&lt;&gt;")=0</formula>
    </cfRule>
    <cfRule type="expression" dxfId="1" priority="5">
      <formula>COUNTIF(R2:R998,"?*")&gt;0</formula>
    </cfRule>
    <cfRule type="expression" dxfId="0" priority="6">
      <formula>AND(COUNTIF(A2:P998,"&lt;&gt;")&gt;0, COUNTIF(R2:R998,"?*")=0)</formula>
    </cfRule>
  </conditionalFormatting>
  <dataValidations count="18">
    <dataValidation type="list" allowBlank="1" showInputMessage="1" showErrorMessage="1" sqref="H1001:H1048576" xr:uid="{05A214DC-76EC-814A-908D-0F92B0C419B5}">
      <formula1>"Brakes,Overspeed Governor,Car,Safety Gear,Car Door,Landing Door,Guide System,Levelling System,Machine,Rope / Belt,Counterweight,Buffer,Controller,ACOP,UCMP"</formula1>
    </dataValidation>
    <dataValidation type="time" allowBlank="1" showInputMessage="1" showErrorMessage="1" promptTitle="Time Format" prompt="Time format in HH:SS, e.g. 15:45" sqref="F1001:F1048576" xr:uid="{8C49166E-F843-064D-A2AF-5A85E8C37773}">
      <formula1>0</formula1>
      <formula2>0.999305555555556</formula2>
    </dataValidation>
    <dataValidation type="custom" allowBlank="1" showInputMessage="1" showErrorMessage="1" errorTitle="Time Format" error="Time format must be in HH:MM format, e.g. 15:25" promptTitle="Time Format" prompt="Time format in HH:SS, e.g. 15:45" sqref="D1001:D1048576" xr:uid="{01E5F625-E6D5-834D-8837-0451C5184321}">
      <formula1>AND(     NOT(ISBLANK(D1001)),     ISNUMBER(D1001),     D1001 &gt;= TIME(0,0,0),     D1001 &lt; TIME(24,0,0) )</formula1>
    </dataValidation>
    <dataValidation type="custom" allowBlank="1" showInputMessage="1" showErrorMessage="1" sqref="B1001:B1048576" xr:uid="{63CEA125-EA50-1B47-BB98-D63FE47E441B}">
      <formula1>NOT(ISBLANK(B1001))</formula1>
    </dataValidation>
    <dataValidation type="custom" allowBlank="1" showInputMessage="1" showErrorMessage="1" sqref="C1001:C1048576 E1001:E1048576" xr:uid="{AEE47004-8969-594F-ACD7-B6ECBCEDCBD6}">
      <formula1>AND(NOT(ISBLANK(C1001)),ISNUMBER(C1001),C1001 &gt;= DATE(2020,1,1),C1001 &lt;= DATE(2050,12,31))</formula1>
    </dataValidation>
    <dataValidation type="custom" allowBlank="1" showInputMessage="1" showErrorMessage="1" errorTitle="Mandatory Field" error="RM&amp;D Report ID is a mandatory field" promptTitle="Mandatory Field" prompt="Please provide the unique report/ticket identifier generated by your RM&amp;D system" sqref="A1001:A1048576" xr:uid="{14F83B78-5855-3C4A-88AC-E7A3600BF0E0}">
      <formula1>NOT(ISBLANK(A1001))</formula1>
    </dataValidation>
    <dataValidation type="list" allowBlank="1" showInputMessage="1" showErrorMessage="1" sqref="G2:G1048576" xr:uid="{C0296710-B25C-2B41-A8C4-055C45081CF4}">
      <formula1>"RM&amp;D Notification, RM&amp;D Device Down, RM&amp;D Intervention, Callback, Servicing,Repair / Follow-up"</formula1>
    </dataValidation>
    <dataValidation type="list" allowBlank="1" showInputMessage="1" showErrorMessage="1" sqref="J2:J1048576" xr:uid="{75F55C12-38C0-B849-B609-5C4156F18465}">
      <formula1>"Checked,Adjusted,Replaced,Reset,Cleaned,Lubricated"</formula1>
    </dataValidation>
    <dataValidation type="list" allowBlank="1" showInputMessage="1" showErrorMessage="1" sqref="O2:O1048576" xr:uid="{C8930238-3F8D-5440-99F8-3906E4117AB0}">
      <formula1>"Technical,Technical (External Factors),Non-Technical"</formula1>
    </dataValidation>
    <dataValidation type="custom" operator="greaterThan" allowBlank="1" showInputMessage="1" showErrorMessage="1" errorTitle="Error" error="PTO Lift ID is a mandatory field" promptTitle="Mandatory Field" prompt="Please provide the PTO Lift ID" sqref="B2:B1000" xr:uid="{36B91652-A07A-4D4A-93BF-F246862C8D39}">
      <formula1>NOT(ISBLANK(B2))</formula1>
    </dataValidation>
    <dataValidation type="custom" allowBlank="1" showInputMessage="1" showErrorMessage="1" errorTitle="Error" error="Please provide a valid date format in yyyy-mm-dd, e.g. 2025-01-22." promptTitle="Mandatory Field" prompt="Date format in yyyy-mm-dd, e.g. 2025-01-22" sqref="C2:C1000" xr:uid="{BA067DF9-18FF-8A40-9ABE-9E5F896F5C74}">
      <formula1>AND(NOT(ISBLANK(C2)),ISNUMBER(C2),C2 &gt;= DATE(2020,1,1),C2 &lt;= DATE(2050,12,31))</formula1>
    </dataValidation>
    <dataValidation type="custom" allowBlank="1" showInputMessage="1" showErrorMessage="1" errorTitle="Error" error="Please provide a valid date format in yyyy-mm-dd, e.g. 2025-01-22." prompt="Date format in yyyy-mm-dd, e.g. 2025-01-22" sqref="E2:E1000" xr:uid="{475D76E6-95AF-264B-BA28-66082D54517F}">
      <formula1>AND(ISNUMBER(E2),E2 &gt;= DATE(2020,1,1),E2 &lt;= DATE(2050,12,31))</formula1>
    </dataValidation>
    <dataValidation type="custom" allowBlank="1" showInputMessage="1" showErrorMessage="1" errorTitle="Error" error="RM&amp;D Report ID is a mandatory field" promptTitle="Mandatory Field" prompt="Please provide the unique report/ticket identifier generated by your RM&amp;D system" sqref="A2:A1000" xr:uid="{A20939C7-53AF-E24F-9C82-17FA0CC62CA1}">
      <formula1>NOT(ISBLANK(A2))</formula1>
    </dataValidation>
    <dataValidation type="list" allowBlank="1" showInputMessage="1" showErrorMessage="1" sqref="H2:H1000" xr:uid="{2C7C9068-F2FC-4A4F-9DE2-3E46766D3910}">
      <formula1>"Brakes,Overspeed Governor,Car,Safety Gear,Car Door,Landing Door,Guide System,Levelling System,Machine,Rope / Belt,Counterweight,Buffer,Controller,ACOP,UCMP,EBOPS,RM&amp;D Solution,Others"</formula1>
    </dataValidation>
    <dataValidation type="time" allowBlank="1" showInputMessage="1" showErrorMessage="1" errorTitle="Error" error="Please provide a valid time format in HH:MM format, e.g. 15:25." promptTitle="Mandatory Field" prompt="Time format in HH:SS, e.g. 15:45" sqref="D2:D1000" xr:uid="{A7477CA2-8E3E-7C48-B6C8-50DFDB2F56DC}">
      <formula1>0</formula1>
      <formula2>0.999305555555556</formula2>
    </dataValidation>
    <dataValidation type="time" allowBlank="1" showInputMessage="1" showErrorMessage="1" errorTitle="Error" error="Please provide a valid time format in HH:SS, e.g. 15:45." prompt="Time format in HH:SS, e.g. 15:45" sqref="F2:F1000" xr:uid="{9E5BD0C8-DDC2-BE47-8424-EE38FBDFDD79}">
      <formula1>0</formula1>
      <formula2>0.999305555555556</formula2>
    </dataValidation>
    <dataValidation allowBlank="1" showInputMessage="1" showErrorMessage="1" errorTitle="Error" error="Please enter the last 4 characters of NRIC or FIN: 3 digits followed by 1 letter (e.g. 123A)" sqref="M2:M1000" xr:uid="{78BC04B7-09EA-A847-BE47-0E16DEC089E2}"/>
    <dataValidation type="list" allowBlank="1" showInputMessage="1" showErrorMessage="1" sqref="N5:N1048576 N2:N3" xr:uid="{C34692EB-7A8D-3B4E-9700-B976CDD81550}">
      <formula1>"True Intervention,False Intervention,Not Detected"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0A7B-36D7-E441-B4E4-2BB2C4700221}">
  <dimension ref="A1:N2"/>
  <sheetViews>
    <sheetView workbookViewId="0">
      <selection activeCell="K4" sqref="K4"/>
    </sheetView>
  </sheetViews>
  <sheetFormatPr defaultColWidth="10.875" defaultRowHeight="15.75" x14ac:dyDescent="0.25"/>
  <cols>
    <col min="1" max="1" width="29" style="1" customWidth="1"/>
    <col min="2" max="2" width="25.875" style="1" customWidth="1"/>
    <col min="3" max="3" width="24.5" style="1" customWidth="1"/>
    <col min="4" max="4" width="18.875" style="1" customWidth="1"/>
    <col min="5" max="5" width="24.5" style="1" customWidth="1"/>
    <col min="6" max="6" width="18.625" style="1" customWidth="1"/>
    <col min="7" max="7" width="35.875" style="1" customWidth="1"/>
    <col min="8" max="8" width="16" style="1" customWidth="1"/>
    <col min="9" max="10" width="35.875" style="1" customWidth="1"/>
    <col min="11" max="11" width="25" style="1" customWidth="1"/>
    <col min="12" max="13" width="15.875" style="1" customWidth="1"/>
    <col min="14" max="14" width="35.875" style="1" customWidth="1"/>
    <col min="15" max="16384" width="10.875" style="1"/>
  </cols>
  <sheetData>
    <row r="1" spans="1:14" x14ac:dyDescent="0.25">
      <c r="A1" s="4" t="s">
        <v>44</v>
      </c>
      <c r="B1" s="4" t="s">
        <v>41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42</v>
      </c>
      <c r="K1" s="4" t="s">
        <v>55</v>
      </c>
      <c r="L1" s="4" t="s">
        <v>52</v>
      </c>
      <c r="M1" s="4" t="s">
        <v>53</v>
      </c>
      <c r="N1" s="4" t="s">
        <v>43</v>
      </c>
    </row>
    <row r="2" spans="1:14" x14ac:dyDescent="0.25">
      <c r="A2" s="1" t="str" cm="1">
        <f t="array" ref="A2:N2">IFERROR(
  _xlfn._xlws.FILTER(
    CHOOSE({1,2,3,4,5,6,7,8,9,10,11,12,13,14},
      UPPER('Form-C'!A2:A998),
      UPPER('Form-C'!B2:B998),
      IF(('Form-C'!C2:C998&lt;&gt;"") * ('Form-C'!D2:D998&lt;&gt;""), TEXT('Form-C'!C2:C998,"yyyy-mm-dd") &amp; "T" &amp; TEXT('Form-C'!D2:D998,"hh:mm:ss") &amp; "+08:00", ""),
      IFERROR(CHOOSE(MATCH('Form-C'!G2:G998, {"RM&amp;D Notification","RM&amp;D Device Down","RM&amp;D Intervention","Callback","Servicing","Repair / Follow-up"}, 0),1,2,3,4,5,6), ""),
      IF(('Form-C'!E2:E998&lt;&gt;"") * ('Form-C'!F2:F998&lt;&gt;""), TEXT('Form-C'!E2:E998,"yyyy-mm-dd") &amp; "T" &amp; TEXT('Form-C'!F2:F998,"hh:mm:ss") &amp; "+08:00", ""),
      IFERROR(CHOOSE(MATCH('Form-C'!H2:H998, {"Brakes","Overspeed Governor","Car","Safety Gear","Car Door","Landing Door","Guide System","Levelling System","Machine","Rope / Belt","Counterweight","Buffer","Controller","ACOP","UCMP","EBOPS","RM&amp;D Solution","Others"}, 0),1,2,3,4,5,6,7,8,9,10,11,12,13,14,15,16,17,18), ""),
      IF('Form-C'!I2:I998&lt;&gt;"", 'Form-C'!I2:I998, ""),
      IFERROR(CHOOSE(MATCH('Form-C'!J2:J998, {"Checked","Adjusted","Replaced","Reset","Cleaned","Lubricated"}, 0),1,2,3,4,5,6), ""),
      IF('Form-C'!K2:K998&lt;&gt;"", 'Form-C'!K2:K998, ""),
      IF('Form-C'!L2:L998&lt;&gt;"", 'Form-C'!L2:L998, ""),
      UPPER(IF('Form-C'!M2:M998&lt;&gt;"", 'Form-C'!M2:M998, "")),
      IFERROR(CHOOSE(MATCH('Form-C'!N2:N998, {"True Intervention","False Intervention","Not Detected"}, 0),1,2,3), ""),
      IFERROR(CHOOSE(MATCH('Form-C'!O2:O998, {"Technical","Technical (External Factors)","Non-Technical"}, 0),1,2,3), ""),
      IF('Form-C'!P2:P998&lt;&gt;"", 'Form-C'!P2:P998, "")
    ),
    'Form-C'!A2:A998&lt;&gt;""
  ),
  {"","","","","","","","","","","","","",""}
)</f>
        <v/>
      </c>
      <c r="B2" s="1" t="str">
        <v/>
      </c>
      <c r="C2" s="1" t="str">
        <v/>
      </c>
      <c r="D2" s="1" t="str">
        <v/>
      </c>
      <c r="E2" s="1" t="str">
        <v/>
      </c>
      <c r="F2" s="1" t="str">
        <v/>
      </c>
      <c r="G2" s="1" t="str">
        <v/>
      </c>
      <c r="H2" s="1" t="str">
        <v/>
      </c>
      <c r="I2" s="1" t="str">
        <v/>
      </c>
      <c r="J2" s="1" t="str">
        <v/>
      </c>
      <c r="K2" s="1" t="str">
        <v/>
      </c>
      <c r="L2" s="1" t="str">
        <v/>
      </c>
      <c r="M2" s="1" t="str">
        <v/>
      </c>
      <c r="N2" s="1" t="str">
        <v/>
      </c>
    </row>
  </sheetData>
  <sheetProtection algorithmName="SHA-512" hashValue="ZfCpWuv5G262XfHVajnEOEEb+CexB0+StZ+g0OdYdggqFCHgz/hXzIKVWcIdVfmBR0+mASeqQR1Gp9aPw5DzBw==" saltValue="ACNeRl/GOo537t5qmAaa3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CC08-2434-594C-80BE-C76AD44DC243}">
  <dimension ref="A1:N1000"/>
  <sheetViews>
    <sheetView topLeftCell="E1" workbookViewId="0">
      <selection activeCell="L20" sqref="L20"/>
    </sheetView>
  </sheetViews>
  <sheetFormatPr defaultColWidth="10.875" defaultRowHeight="15.75" x14ac:dyDescent="0.25"/>
  <cols>
    <col min="1" max="1" width="29.125" style="1" customWidth="1"/>
    <col min="2" max="2" width="26.5" style="1" customWidth="1"/>
    <col min="3" max="3" width="23.875" style="1" customWidth="1"/>
    <col min="4" max="4" width="17.875" style="1" customWidth="1"/>
    <col min="5" max="5" width="24.375" style="1" customWidth="1"/>
    <col min="6" max="6" width="19.375" style="1" customWidth="1"/>
    <col min="7" max="7" width="35.875" style="1" customWidth="1"/>
    <col min="8" max="8" width="16.375" style="1" customWidth="1"/>
    <col min="9" max="10" width="35.875" style="1" customWidth="1"/>
    <col min="11" max="11" width="18" style="1" customWidth="1"/>
    <col min="12" max="13" width="15.875" style="1" customWidth="1"/>
    <col min="14" max="14" width="35.875" style="1" customWidth="1"/>
    <col min="15" max="16384" width="10.875" style="1"/>
  </cols>
  <sheetData>
    <row r="1" spans="1:14" x14ac:dyDescent="0.25">
      <c r="A1" s="4" t="s">
        <v>44</v>
      </c>
      <c r="B1" s="4" t="s">
        <v>41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42</v>
      </c>
      <c r="K1" s="4" t="s">
        <v>55</v>
      </c>
      <c r="L1" s="4" t="s">
        <v>52</v>
      </c>
      <c r="M1" s="4" t="s">
        <v>53</v>
      </c>
      <c r="N1" s="4" t="s">
        <v>43</v>
      </c>
    </row>
    <row r="2" spans="1:14" x14ac:dyDescent="0.25">
      <c r="A2" s="1" t="str">
        <f>UPPER(IF('Form-C'!A2&lt;&gt;"",'Form-C'!A2,""))</f>
        <v/>
      </c>
      <c r="B2" s="1" t="str">
        <f>UPPER(IF('Form-C'!B2&lt;&gt;"",'Form-C'!B2,""))</f>
        <v/>
      </c>
      <c r="C2" s="1" t="str">
        <f>IF(AND('Form-C'!C2&lt;&gt;"",'Form-C'!D2&lt;&gt;""),TEXT('Form-C'!C2,"yyyy-mm-dd")&amp;"T"&amp;TEXT('Form-C'!D2,"hh:mm:ss")&amp;"+08:00","")</f>
        <v/>
      </c>
      <c r="D2" s="1" t="str">
        <f>IF('Form-C'!G2="","",CHOOSE(MATCH('Form-C'!G2,{"RM&amp;D Notification","RM&amp;D Device Down","RM&amp;D Intervention","Callback","Servicing","Repair / Follow-up"},0),1,2,3,4,5,6))</f>
        <v/>
      </c>
      <c r="E2" s="1" t="str">
        <f>IF(AND('Form-C'!E2&lt;&gt;"",'Form-C'!F2&lt;&gt;""),TEXT('Form-C'!E2,"yyyy-mm-dd")&amp;"T"&amp;TEXT('Form-C'!F2,"hh:mm:ss")&amp;"+08:00","")</f>
        <v/>
      </c>
      <c r="F2" s="1" t="str">
        <f>IF('Form-C'!H2="","",CHOOSE(MATCH('Form-C'!H2,{"Brakes","Overspeed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" s="1" t="str">
        <f>IF('Form-C'!I2&lt;&gt;"",'Form-C'!I2,"")</f>
        <v/>
      </c>
      <c r="H2" s="1" t="str">
        <f>IF('Form-C'!J2="","",CHOOSE(MATCH('Form-C'!J2,{"Checked","Adjusted","Replaced","Reset","Cleaned","Lubricated"},0),1,2,3,4,5,6))</f>
        <v/>
      </c>
      <c r="I2" s="1" t="str">
        <f>IF('Form-C'!K2&lt;&gt;"",'Form-C'!K2,"")</f>
        <v/>
      </c>
      <c r="J2" s="1" t="str">
        <f>IF('Form-C'!L2&lt;&gt;"",'Form-C'!L2,"")</f>
        <v/>
      </c>
      <c r="K2" s="1" t="str">
        <f>UPPER(IF('Form-C'!M2&lt;&gt;"",'Form-C'!M2,""))</f>
        <v/>
      </c>
      <c r="L2" s="1" t="str">
        <f>IF('Form-C'!N2="","",CHOOSE(MATCH('Form-C'!N2,{"True Intervention","False Intervention","Not Detected"},0),1,2,3))</f>
        <v/>
      </c>
      <c r="M2" s="1" t="str">
        <f>IF('Form-C'!O2="","",CHOOSE(MATCH('Form-C'!O2,{"Technical","Technical (External Factors)","Non-Technical"},0),1,2,3))</f>
        <v/>
      </c>
      <c r="N2" s="1" t="str">
        <f>IF('Form-C'!P2&lt;&gt;"",'Form-C'!P2,"")</f>
        <v/>
      </c>
    </row>
    <row r="3" spans="1:14" x14ac:dyDescent="0.25">
      <c r="A3" s="1" t="str">
        <f>UPPER(IF('Form-C'!A3&lt;&gt;"",'Form-C'!A3,""))</f>
        <v/>
      </c>
      <c r="B3" s="1" t="str">
        <f>UPPER(IF('Form-C'!B3&lt;&gt;"",'Form-C'!B3,""))</f>
        <v/>
      </c>
      <c r="C3" s="1" t="str">
        <f>IF(AND('Form-C'!C3&lt;&gt;"",'Form-C'!D3&lt;&gt;""),TEXT('Form-C'!C3,"yyyy-mm-dd")&amp;"T"&amp;TEXT('Form-C'!D3,"hh:mm:ss")&amp;"+08:00","")</f>
        <v/>
      </c>
      <c r="D3" s="1" t="str">
        <f>IF('Form-C'!G3="","",CHOOSE(MATCH('Form-C'!G3,{"RM&amp;D Notification","RM&amp;D Device Down","RM&amp;D Intervention","Callback","Servicing","Repair / Follow-up"},0),1,2,3,4,5,6))</f>
        <v/>
      </c>
      <c r="E3" s="1" t="str">
        <f>IF(AND('Form-C'!E3&lt;&gt;"",'Form-C'!F3&lt;&gt;""),TEXT('Form-C'!E3,"yyyy-mm-dd")&amp;"T"&amp;TEXT('Form-C'!F3,"hh:mm:ss")&amp;"+08:00","")</f>
        <v/>
      </c>
      <c r="F3" s="1" t="str">
        <f>IF('Form-C'!H3="","",CHOOSE(MATCH('Form-C'!H3,{"Brakes","Overspeed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" s="1" t="str">
        <f>IF('Form-C'!I3&lt;&gt;"",'Form-C'!I3,"")</f>
        <v/>
      </c>
      <c r="H3" s="1" t="str">
        <f>IF('Form-C'!J3="","",CHOOSE(MATCH('Form-C'!J3,{"Checked","Adjusted","Replaced","Reset","Cleaned","Lubricated"},0),1,2,3,4,5,6))</f>
        <v/>
      </c>
      <c r="I3" s="1" t="str">
        <f>IF('Form-C'!K3&lt;&gt;"",'Form-C'!K3,"")</f>
        <v/>
      </c>
      <c r="J3" s="1" t="str">
        <f>IF('Form-C'!L3&lt;&gt;"",'Form-C'!L3,"")</f>
        <v/>
      </c>
      <c r="K3" s="1" t="str">
        <f>UPPER(IF('Form-C'!M3&lt;&gt;"",'Form-C'!M3,""))</f>
        <v/>
      </c>
      <c r="L3" s="1" t="str">
        <f>IF('Form-C'!N3="","",CHOOSE(MATCH('Form-C'!N3,{"True Intervention","False Intervention","Not Detected"},0),1,2,3))</f>
        <v/>
      </c>
      <c r="M3" s="1" t="str">
        <f>IF('Form-C'!O3="","",CHOOSE(MATCH('Form-C'!O3,{"Technical","Technical (External Factors)","Non-Technical"},0),1,2,3))</f>
        <v/>
      </c>
      <c r="N3" s="1" t="str">
        <f>IF('Form-C'!P3&lt;&gt;"",'Form-C'!P3,"")</f>
        <v/>
      </c>
    </row>
    <row r="4" spans="1:14" x14ac:dyDescent="0.25">
      <c r="A4" s="1" t="str">
        <f>UPPER(IF('Form-C'!A4&lt;&gt;"",'Form-C'!A4,""))</f>
        <v/>
      </c>
      <c r="B4" s="1" t="str">
        <f>UPPER(IF('Form-C'!B4&lt;&gt;"",'Form-C'!B4,""))</f>
        <v/>
      </c>
      <c r="C4" s="1" t="str">
        <f>IF(AND('Form-C'!C4&lt;&gt;"",'Form-C'!D4&lt;&gt;""),TEXT('Form-C'!C4,"yyyy-mm-dd")&amp;"T"&amp;TEXT('Form-C'!D4,"hh:mm:ss")&amp;"+08:00","")</f>
        <v/>
      </c>
      <c r="D4" s="1" t="str">
        <f>IF('Form-C'!G4="","",CHOOSE(MATCH('Form-C'!G4,{"RM&amp;D Notification","RM&amp;D Device Down","RM&amp;D Intervention","Callback","Servicing","Repair / Follow-up"},0),1,2,3,4,5,6))</f>
        <v/>
      </c>
      <c r="E4" s="1" t="str">
        <f>IF(AND('Form-C'!E4&lt;&gt;"",'Form-C'!F4&lt;&gt;""),TEXT('Form-C'!E4,"yyyy-mm-dd")&amp;"T"&amp;TEXT('Form-C'!F4,"hh:mm:ss")&amp;"+08:00","")</f>
        <v/>
      </c>
      <c r="F4" s="1" t="str">
        <f>IF('Form-C'!H4="","",CHOOSE(MATCH('Form-C'!H4,{"Brakes","Overspeed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" s="1" t="str">
        <f>IF('Form-C'!I4&lt;&gt;"",'Form-C'!I4,"")</f>
        <v/>
      </c>
      <c r="H4" s="1" t="str">
        <f>IF('Form-C'!J4="","",CHOOSE(MATCH('Form-C'!J4,{"Checked","Adjusted","Replaced","Reset","Cleaned","Lubricated"},0),1,2,3,4,5,6))</f>
        <v/>
      </c>
      <c r="I4" s="1" t="str">
        <f>IF('Form-C'!K4&lt;&gt;"",'Form-C'!K4,"")</f>
        <v/>
      </c>
      <c r="J4" s="1" t="str">
        <f>IF('Form-C'!L4&lt;&gt;"",'Form-C'!L4,"")</f>
        <v/>
      </c>
      <c r="K4" s="1" t="str">
        <f>UPPER(IF('Form-C'!M4&lt;&gt;"",'Form-C'!M4,""))</f>
        <v/>
      </c>
      <c r="L4" s="1" t="str">
        <f>IF('Form-C'!N2="","",CHOOSE(MATCH('Form-C'!N2,{"True Intervention","False Intervention","Not Detected"},0),1,2,3))</f>
        <v/>
      </c>
      <c r="M4" s="1" t="str">
        <f>IF('Form-C'!O4="","",CHOOSE(MATCH('Form-C'!O4,{"Technical","Technical (External Factors)","Non-Technical"},0),1,2,3))</f>
        <v/>
      </c>
      <c r="N4" s="1" t="str">
        <f>IF('Form-C'!P4&lt;&gt;"",'Form-C'!P4,"")</f>
        <v/>
      </c>
    </row>
    <row r="5" spans="1:14" x14ac:dyDescent="0.25">
      <c r="A5" s="1" t="str">
        <f>UPPER(IF('Form-C'!A5&lt;&gt;"",'Form-C'!A5,""))</f>
        <v/>
      </c>
      <c r="B5" s="1" t="str">
        <f>UPPER(IF('Form-C'!B5&lt;&gt;"",'Form-C'!B5,""))</f>
        <v/>
      </c>
      <c r="C5" s="1" t="str">
        <f>IF(AND('Form-C'!C5&lt;&gt;"",'Form-C'!D5&lt;&gt;""),TEXT('Form-C'!C5,"yyyy-mm-dd")&amp;"T"&amp;TEXT('Form-C'!D5,"hh:mm:ss")&amp;"+08:00","")</f>
        <v/>
      </c>
      <c r="D5" s="1" t="str">
        <f>IF('Form-C'!G5="","",CHOOSE(MATCH('Form-C'!G5,{"RM&amp;D Notification","RM&amp;D Device Down","RM&amp;D Intervention","Callback","Servicing","Repair / Follow-up"},0),1,2,3,4,5,6))</f>
        <v/>
      </c>
      <c r="E5" s="1" t="str">
        <f>IF(AND('Form-C'!E5&lt;&gt;"",'Form-C'!F5&lt;&gt;""),TEXT('Form-C'!E5,"yyyy-mm-dd")&amp;"T"&amp;TEXT('Form-C'!F5,"hh:mm:ss")&amp;"+08:00","")</f>
        <v/>
      </c>
      <c r="F5" s="1" t="str">
        <f>IF('Form-C'!H5="","",CHOOSE(MATCH('Form-C'!H5,{"Brakes","Overspeed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" s="1" t="str">
        <f>IF('Form-C'!I5&lt;&gt;"",'Form-C'!I5,"")</f>
        <v/>
      </c>
      <c r="H5" s="1" t="str">
        <f>IF('Form-C'!J5="","",CHOOSE(MATCH('Form-C'!J5,{"Checked","Adjusted","Replaced","Reset","Cleaned","Lubricated"},0),1,2,3,4,5,6))</f>
        <v/>
      </c>
      <c r="I5" s="1" t="str">
        <f>IF('Form-C'!K5&lt;&gt;"",'Form-C'!K5,"")</f>
        <v/>
      </c>
      <c r="J5" s="1" t="str">
        <f>IF('Form-C'!L5&lt;&gt;"",'Form-C'!L5,"")</f>
        <v/>
      </c>
      <c r="K5" s="1" t="str">
        <f>UPPER(IF('Form-C'!M5&lt;&gt;"",'Form-C'!M5,""))</f>
        <v/>
      </c>
      <c r="L5" s="1" t="str">
        <f>IF('Form-C'!N5="","",CHOOSE(MATCH('Form-C'!N5,{"True Intervention","False Intervention","Not Detected"},0),1,2,3))</f>
        <v/>
      </c>
      <c r="M5" s="1" t="str">
        <f>IF('Form-C'!O5="","",CHOOSE(MATCH('Form-C'!O5,{"Technical","Technical (External Factors)","Non-Technical"},0),1,2,3))</f>
        <v/>
      </c>
      <c r="N5" s="1" t="str">
        <f>IF('Form-C'!P5&lt;&gt;"",'Form-C'!P5,"")</f>
        <v/>
      </c>
    </row>
    <row r="6" spans="1:14" x14ac:dyDescent="0.25">
      <c r="A6" s="1" t="str">
        <f>UPPER(IF('Form-C'!A6&lt;&gt;"",'Form-C'!A6,""))</f>
        <v/>
      </c>
      <c r="B6" s="1" t="str">
        <f>UPPER(IF('Form-C'!B6&lt;&gt;"",'Form-C'!B6,""))</f>
        <v/>
      </c>
      <c r="C6" s="1" t="str">
        <f>IF(AND('Form-C'!C6&lt;&gt;"",'Form-C'!D6&lt;&gt;""),TEXT('Form-C'!C6,"yyyy-mm-dd")&amp;"T"&amp;TEXT('Form-C'!D6,"hh:mm:ss")&amp;"+08:00","")</f>
        <v/>
      </c>
      <c r="D6" s="1" t="str">
        <f>IF('Form-C'!G6="","",CHOOSE(MATCH('Form-C'!G6,{"RM&amp;D Notification","RM&amp;D Device Down","RM&amp;D Intervention","Callback","Servicing","Repair / Follow-up"},0),1,2,3,4,5,6))</f>
        <v/>
      </c>
      <c r="E6" s="1" t="str">
        <f>IF(AND('Form-C'!E6&lt;&gt;"",'Form-C'!F6&lt;&gt;""),TEXT('Form-C'!E6,"yyyy-mm-dd")&amp;"T"&amp;TEXT('Form-C'!F6,"hh:mm:ss")&amp;"+08:00","")</f>
        <v/>
      </c>
      <c r="F6" s="1" t="str">
        <f>IF('Form-C'!H6="","",CHOOSE(MATCH('Form-C'!H6,{"Brakes","Overspeed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" s="1" t="str">
        <f>IF('Form-C'!I6&lt;&gt;"",'Form-C'!I6,"")</f>
        <v/>
      </c>
      <c r="H6" s="1" t="str">
        <f>IF('Form-C'!J6="","",CHOOSE(MATCH('Form-C'!J6,{"Checked","Adjusted","Replaced","Reset","Cleaned","Lubricated"},0),1,2,3,4,5,6))</f>
        <v/>
      </c>
      <c r="I6" s="1" t="str">
        <f>IF('Form-C'!K6&lt;&gt;"",'Form-C'!K6,"")</f>
        <v/>
      </c>
      <c r="J6" s="1" t="str">
        <f>IF('Form-C'!L6&lt;&gt;"",'Form-C'!L6,"")</f>
        <v/>
      </c>
      <c r="K6" s="1" t="str">
        <f>UPPER(IF('Form-C'!M6&lt;&gt;"",'Form-C'!M6,""))</f>
        <v/>
      </c>
      <c r="L6" s="1" t="str">
        <f>IF('Form-C'!N6="","",CHOOSE(MATCH('Form-C'!N6,{"True Intervention","False Intervention","Not Detected"},0),1,2,3))</f>
        <v/>
      </c>
      <c r="M6" s="1" t="str">
        <f>IF('Form-C'!O6="","",CHOOSE(MATCH('Form-C'!O6,{"Technical","Technical (External Factors)","Non-Technical"},0),1,2,3))</f>
        <v/>
      </c>
      <c r="N6" s="1" t="str">
        <f>IF('Form-C'!P6&lt;&gt;"",'Form-C'!P6,"")</f>
        <v/>
      </c>
    </row>
    <row r="7" spans="1:14" x14ac:dyDescent="0.25">
      <c r="A7" s="1" t="str">
        <f>UPPER(IF('Form-C'!A7&lt;&gt;"",'Form-C'!A7,""))</f>
        <v/>
      </c>
      <c r="B7" s="1" t="str">
        <f>UPPER(IF('Form-C'!B7&lt;&gt;"",'Form-C'!B7,""))</f>
        <v/>
      </c>
      <c r="C7" s="1" t="str">
        <f>IF(AND('Form-C'!C7&lt;&gt;"",'Form-C'!D7&lt;&gt;""),TEXT('Form-C'!C7,"yyyy-mm-dd")&amp;"T"&amp;TEXT('Form-C'!D7,"hh:mm:ss")&amp;"+08:00","")</f>
        <v/>
      </c>
      <c r="D7" s="1" t="str">
        <f>IF('Form-C'!G7="","",CHOOSE(MATCH('Form-C'!G7,{"RM&amp;D Notification","RM&amp;D Device Down","RM&amp;D Intervention","Callback","Servicing","Repair / Follow-up"},0),1,2,3,4,5,6))</f>
        <v/>
      </c>
      <c r="E7" s="1" t="str">
        <f>IF(AND('Form-C'!E7&lt;&gt;"",'Form-C'!F7&lt;&gt;""),TEXT('Form-C'!E7,"yyyy-mm-dd")&amp;"T"&amp;TEXT('Form-C'!F7,"hh:mm:ss")&amp;"+08:00","")</f>
        <v/>
      </c>
      <c r="F7" s="1" t="str">
        <f>IF('Form-C'!H7="","",CHOOSE(MATCH('Form-C'!H7,{"Brakes","Overspeed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" s="1" t="str">
        <f>IF('Form-C'!I7&lt;&gt;"",'Form-C'!I7,"")</f>
        <v/>
      </c>
      <c r="H7" s="1" t="str">
        <f>IF('Form-C'!J7="","",CHOOSE(MATCH('Form-C'!J7,{"Checked","Adjusted","Replaced","Reset","Cleaned","Lubricated"},0),1,2,3,4,5,6))</f>
        <v/>
      </c>
      <c r="I7" s="1" t="str">
        <f>IF('Form-C'!K7&lt;&gt;"",'Form-C'!K7,"")</f>
        <v/>
      </c>
      <c r="J7" s="1" t="str">
        <f>IF('Form-C'!L7&lt;&gt;"",'Form-C'!L7,"")</f>
        <v/>
      </c>
      <c r="K7" s="1" t="str">
        <f>UPPER(IF('Form-C'!M7&lt;&gt;"",'Form-C'!M7,""))</f>
        <v/>
      </c>
      <c r="L7" s="1" t="str">
        <f>IF('Form-C'!N7="","",CHOOSE(MATCH('Form-C'!N7,{"True Intervention","False Intervention","Not Detected"},0),1,2,3))</f>
        <v/>
      </c>
      <c r="M7" s="1" t="str">
        <f>IF('Form-C'!O7="","",CHOOSE(MATCH('Form-C'!O7,{"Technical","Technical (External Factors)","Non-Technical"},0),1,2,3))</f>
        <v/>
      </c>
      <c r="N7" s="1" t="str">
        <f>IF('Form-C'!P7&lt;&gt;"",'Form-C'!P7,"")</f>
        <v/>
      </c>
    </row>
    <row r="8" spans="1:14" x14ac:dyDescent="0.25">
      <c r="A8" s="1" t="str">
        <f>UPPER(IF('Form-C'!A8&lt;&gt;"",'Form-C'!A8,""))</f>
        <v/>
      </c>
      <c r="B8" s="1" t="str">
        <f>UPPER(IF('Form-C'!B8&lt;&gt;"",'Form-C'!B8,""))</f>
        <v/>
      </c>
      <c r="C8" s="1" t="str">
        <f>IF(AND('Form-C'!C8&lt;&gt;"",'Form-C'!D8&lt;&gt;""),TEXT('Form-C'!C8,"yyyy-mm-dd")&amp;"T"&amp;TEXT('Form-C'!D8,"hh:mm:ss")&amp;"+08:00","")</f>
        <v/>
      </c>
      <c r="D8" s="1" t="str">
        <f>IF('Form-C'!G8="","",CHOOSE(MATCH('Form-C'!G8,{"RM&amp;D Notification","RM&amp;D Device Down","RM&amp;D Intervention","Callback","Servicing","Repair / Follow-up"},0),1,2,3,4,5,6))</f>
        <v/>
      </c>
      <c r="E8" s="1" t="str">
        <f>IF(AND('Form-C'!E8&lt;&gt;"",'Form-C'!F8&lt;&gt;""),TEXT('Form-C'!E8,"yyyy-mm-dd")&amp;"T"&amp;TEXT('Form-C'!F8,"hh:mm:ss")&amp;"+08:00","")</f>
        <v/>
      </c>
      <c r="F8" s="1" t="str">
        <f>IF('Form-C'!H8="","",CHOOSE(MATCH('Form-C'!H8,{"Brakes","Overspeed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" s="1" t="str">
        <f>IF('Form-C'!I8&lt;&gt;"",'Form-C'!I8,"")</f>
        <v/>
      </c>
      <c r="H8" s="1" t="str">
        <f>IF('Form-C'!J8="","",CHOOSE(MATCH('Form-C'!J8,{"Checked","Adjusted","Replaced","Reset","Cleaned","Lubricated"},0),1,2,3,4,5,6))</f>
        <v/>
      </c>
      <c r="I8" s="1" t="str">
        <f>IF('Form-C'!K8&lt;&gt;"",'Form-C'!K8,"")</f>
        <v/>
      </c>
      <c r="J8" s="1" t="str">
        <f>IF('Form-C'!L8&lt;&gt;"",'Form-C'!L8,"")</f>
        <v/>
      </c>
      <c r="K8" s="1" t="str">
        <f>UPPER(IF('Form-C'!M8&lt;&gt;"",'Form-C'!M8,""))</f>
        <v/>
      </c>
      <c r="L8" s="1" t="str">
        <f>IF('Form-C'!N8="","",CHOOSE(MATCH('Form-C'!N8,{"True Intervention","False Intervention","Not Detected"},0),1,2,3))</f>
        <v/>
      </c>
      <c r="M8" s="1" t="str">
        <f>IF('Form-C'!O8="","",CHOOSE(MATCH('Form-C'!O8,{"Technical","Technical (External Factors)","Non-Technical"},0),1,2,3))</f>
        <v/>
      </c>
      <c r="N8" s="1" t="str">
        <f>IF('Form-C'!P8&lt;&gt;"",'Form-C'!P8,"")</f>
        <v/>
      </c>
    </row>
    <row r="9" spans="1:14" x14ac:dyDescent="0.25">
      <c r="A9" s="1" t="str">
        <f>UPPER(IF('Form-C'!A9&lt;&gt;"",'Form-C'!A9,""))</f>
        <v/>
      </c>
      <c r="B9" s="1" t="str">
        <f>UPPER(IF('Form-C'!B9&lt;&gt;"",'Form-C'!B9,""))</f>
        <v/>
      </c>
      <c r="C9" s="1" t="str">
        <f>IF(AND('Form-C'!C9&lt;&gt;"",'Form-C'!D9&lt;&gt;""),TEXT('Form-C'!C9,"yyyy-mm-dd")&amp;"T"&amp;TEXT('Form-C'!D9,"hh:mm:ss")&amp;"+08:00","")</f>
        <v/>
      </c>
      <c r="D9" s="1" t="str">
        <f>IF('Form-C'!G9="","",CHOOSE(MATCH('Form-C'!G9,{"RM&amp;D Notification","RM&amp;D Device Down","RM&amp;D Intervention","Callback","Servicing","Repair / Follow-up"},0),1,2,3,4,5,6))</f>
        <v/>
      </c>
      <c r="E9" s="1" t="str">
        <f>IF(AND('Form-C'!E9&lt;&gt;"",'Form-C'!F9&lt;&gt;""),TEXT('Form-C'!E9,"yyyy-mm-dd")&amp;"T"&amp;TEXT('Form-C'!F9,"hh:mm:ss")&amp;"+08:00","")</f>
        <v/>
      </c>
      <c r="F9" s="1" t="str">
        <f>IF('Form-C'!H9="","",CHOOSE(MATCH('Form-C'!H9,{"Brakes","Overspeed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" s="1" t="str">
        <f>IF('Form-C'!I9&lt;&gt;"",'Form-C'!I9,"")</f>
        <v/>
      </c>
      <c r="H9" s="1" t="str">
        <f>IF('Form-C'!J9="","",CHOOSE(MATCH('Form-C'!J9,{"Checked","Adjusted","Replaced","Reset","Cleaned","Lubricated"},0),1,2,3,4,5,6))</f>
        <v/>
      </c>
      <c r="I9" s="1" t="str">
        <f>IF('Form-C'!K9&lt;&gt;"",'Form-C'!K9,"")</f>
        <v/>
      </c>
      <c r="J9" s="1" t="str">
        <f>IF('Form-C'!L9&lt;&gt;"",'Form-C'!L9,"")</f>
        <v/>
      </c>
      <c r="K9" s="1" t="str">
        <f>UPPER(IF('Form-C'!M9&lt;&gt;"",'Form-C'!M9,""))</f>
        <v/>
      </c>
      <c r="L9" s="1" t="str">
        <f>IF('Form-C'!N9="","",CHOOSE(MATCH('Form-C'!N9,{"True Intervention","False Intervention","Not Detected"},0),1,2,3))</f>
        <v/>
      </c>
      <c r="M9" s="1" t="str">
        <f>IF('Form-C'!O9="","",CHOOSE(MATCH('Form-C'!O9,{"Technical","Technical (External Factors)","Non-Technical"},0),1,2,3))</f>
        <v/>
      </c>
      <c r="N9" s="1" t="str">
        <f>IF('Form-C'!P9&lt;&gt;"",'Form-C'!P9,"")</f>
        <v/>
      </c>
    </row>
    <row r="10" spans="1:14" x14ac:dyDescent="0.25">
      <c r="A10" s="1" t="str">
        <f>UPPER(IF('Form-C'!A10&lt;&gt;"",'Form-C'!A10,""))</f>
        <v/>
      </c>
      <c r="B10" s="1" t="str">
        <f>UPPER(IF('Form-C'!B10&lt;&gt;"",'Form-C'!B10,""))</f>
        <v/>
      </c>
      <c r="C10" s="1" t="str">
        <f>IF(AND('Form-C'!C10&lt;&gt;"",'Form-C'!D10&lt;&gt;""),TEXT('Form-C'!C10,"yyyy-mm-dd")&amp;"T"&amp;TEXT('Form-C'!D10,"hh:mm:ss")&amp;"+08:00","")</f>
        <v/>
      </c>
      <c r="D10" s="1" t="str">
        <f>IF('Form-C'!G10="","",CHOOSE(MATCH('Form-C'!G10,{"RM&amp;D Notification","RM&amp;D Device Down","RM&amp;D Intervention","Callback","Servicing","Repair / Follow-up"},0),1,2,3,4,5,6))</f>
        <v/>
      </c>
      <c r="E10" s="1" t="str">
        <f>IF(AND('Form-C'!E10&lt;&gt;"",'Form-C'!F10&lt;&gt;""),TEXT('Form-C'!E10,"yyyy-mm-dd")&amp;"T"&amp;TEXT('Form-C'!F10,"hh:mm:ss")&amp;"+08:00","")</f>
        <v/>
      </c>
      <c r="F10" s="1" t="str">
        <f>IF('Form-C'!H10="","",CHOOSE(MATCH('Form-C'!H10,{"Brakes","Overspeed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" s="1" t="str">
        <f>IF('Form-C'!I10&lt;&gt;"",'Form-C'!I10,"")</f>
        <v/>
      </c>
      <c r="H10" s="1" t="str">
        <f>IF('Form-C'!J10="","",CHOOSE(MATCH('Form-C'!J10,{"Checked","Adjusted","Replaced","Reset","Cleaned","Lubricated"},0),1,2,3,4,5,6))</f>
        <v/>
      </c>
      <c r="I10" s="1" t="str">
        <f>IF('Form-C'!K10&lt;&gt;"",'Form-C'!K10,"")</f>
        <v/>
      </c>
      <c r="J10" s="1" t="str">
        <f>IF('Form-C'!L10&lt;&gt;"",'Form-C'!L10,"")</f>
        <v/>
      </c>
      <c r="K10" s="1" t="str">
        <f>UPPER(IF('Form-C'!M10&lt;&gt;"",'Form-C'!M10,""))</f>
        <v/>
      </c>
      <c r="L10" s="1" t="str">
        <f>IF('Form-C'!N10="","",CHOOSE(MATCH('Form-C'!N10,{"True Intervention","False Intervention","Not Detected"},0),1,2,3))</f>
        <v/>
      </c>
      <c r="M10" s="1" t="str">
        <f>IF('Form-C'!O10="","",CHOOSE(MATCH('Form-C'!O10,{"Technical","Technical (External Factors)","Non-Technical"},0),1,2,3))</f>
        <v/>
      </c>
      <c r="N10" s="1" t="str">
        <f>IF('Form-C'!P10&lt;&gt;"",'Form-C'!P10,"")</f>
        <v/>
      </c>
    </row>
    <row r="11" spans="1:14" x14ac:dyDescent="0.25">
      <c r="A11" s="1" t="str">
        <f>UPPER(IF('Form-C'!A11&lt;&gt;"",'Form-C'!A11,""))</f>
        <v/>
      </c>
      <c r="B11" s="1" t="str">
        <f>UPPER(IF('Form-C'!B11&lt;&gt;"",'Form-C'!B11,""))</f>
        <v/>
      </c>
      <c r="C11" s="1" t="str">
        <f>IF(AND('Form-C'!C11&lt;&gt;"",'Form-C'!D11&lt;&gt;""),TEXT('Form-C'!C11,"yyyy-mm-dd")&amp;"T"&amp;TEXT('Form-C'!D11,"hh:mm:ss")&amp;"+08:00","")</f>
        <v/>
      </c>
      <c r="D11" s="1" t="str">
        <f>IF('Form-C'!G11="","",CHOOSE(MATCH('Form-C'!G11,{"RM&amp;D Notification","RM&amp;D Device Down","RM&amp;D Intervention","Callback","Servicing","Repair / Follow-up"},0),1,2,3,4,5,6))</f>
        <v/>
      </c>
      <c r="E11" s="1" t="str">
        <f>IF(AND('Form-C'!E11&lt;&gt;"",'Form-C'!F11&lt;&gt;""),TEXT('Form-C'!E11,"yyyy-mm-dd")&amp;"T"&amp;TEXT('Form-C'!F11,"hh:mm:ss")&amp;"+08:00","")</f>
        <v/>
      </c>
      <c r="F11" s="1" t="str">
        <f>IF('Form-C'!H11="","",CHOOSE(MATCH('Form-C'!H11,{"Brakes","Overspeed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" s="1" t="str">
        <f>IF('Form-C'!I11&lt;&gt;"",'Form-C'!I11,"")</f>
        <v/>
      </c>
      <c r="H11" s="1" t="str">
        <f>IF('Form-C'!J11="","",CHOOSE(MATCH('Form-C'!J11,{"Checked","Adjusted","Replaced","Reset","Cleaned","Lubricated"},0),1,2,3,4,5,6))</f>
        <v/>
      </c>
      <c r="I11" s="1" t="str">
        <f>IF('Form-C'!K11&lt;&gt;"",'Form-C'!K11,"")</f>
        <v/>
      </c>
      <c r="J11" s="1" t="str">
        <f>IF('Form-C'!L11&lt;&gt;"",'Form-C'!L11,"")</f>
        <v/>
      </c>
      <c r="K11" s="1" t="str">
        <f>UPPER(IF('Form-C'!M11&lt;&gt;"",'Form-C'!M11,""))</f>
        <v/>
      </c>
      <c r="L11" s="1" t="str">
        <f>IF('Form-C'!N11="","",CHOOSE(MATCH('Form-C'!N11,{"True Intervention","False Intervention","Not Detected"},0),1,2,3))</f>
        <v/>
      </c>
      <c r="M11" s="1" t="str">
        <f>IF('Form-C'!O11="","",CHOOSE(MATCH('Form-C'!O11,{"Technical","Technical (External Factors)","Non-Technical"},0),1,2,3))</f>
        <v/>
      </c>
      <c r="N11" s="1" t="str">
        <f>IF('Form-C'!P11&lt;&gt;"",'Form-C'!P11,"")</f>
        <v/>
      </c>
    </row>
    <row r="12" spans="1:14" x14ac:dyDescent="0.25">
      <c r="A12" s="1" t="str">
        <f>UPPER(IF('Form-C'!A12&lt;&gt;"",'Form-C'!A12,""))</f>
        <v/>
      </c>
      <c r="B12" s="1" t="str">
        <f>UPPER(IF('Form-C'!B12&lt;&gt;"",'Form-C'!B12,""))</f>
        <v/>
      </c>
      <c r="C12" s="1" t="str">
        <f>IF(AND('Form-C'!C12&lt;&gt;"",'Form-C'!D12&lt;&gt;""),TEXT('Form-C'!C12,"yyyy-mm-dd")&amp;"T"&amp;TEXT('Form-C'!D12,"hh:mm:ss")&amp;"+08:00","")</f>
        <v/>
      </c>
      <c r="D12" s="1" t="str">
        <f>IF('Form-C'!G12="","",CHOOSE(MATCH('Form-C'!G12,{"RM&amp;D Notification","RM&amp;D Device Down","RM&amp;D Intervention","Callback","Servicing","Repair / Follow-up"},0),1,2,3,4,5,6))</f>
        <v/>
      </c>
      <c r="E12" s="1" t="str">
        <f>IF(AND('Form-C'!E12&lt;&gt;"",'Form-C'!F12&lt;&gt;""),TEXT('Form-C'!E12,"yyyy-mm-dd")&amp;"T"&amp;TEXT('Form-C'!F12,"hh:mm:ss")&amp;"+08:00","")</f>
        <v/>
      </c>
      <c r="F12" s="1" t="str">
        <f>IF('Form-C'!H12="","",CHOOSE(MATCH('Form-C'!H12,{"Brakes","Overspeed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" s="1" t="str">
        <f>IF('Form-C'!I12&lt;&gt;"",'Form-C'!I12,"")</f>
        <v/>
      </c>
      <c r="H12" s="1" t="str">
        <f>IF('Form-C'!J12="","",CHOOSE(MATCH('Form-C'!J12,{"Checked","Adjusted","Replaced","Reset","Cleaned","Lubricated"},0),1,2,3,4,5,6))</f>
        <v/>
      </c>
      <c r="I12" s="1" t="str">
        <f>IF('Form-C'!K12&lt;&gt;"",'Form-C'!K12,"")</f>
        <v/>
      </c>
      <c r="J12" s="1" t="str">
        <f>IF('Form-C'!L12&lt;&gt;"",'Form-C'!L12,"")</f>
        <v/>
      </c>
      <c r="K12" s="1" t="str">
        <f>UPPER(IF('Form-C'!M12&lt;&gt;"",'Form-C'!M12,""))</f>
        <v/>
      </c>
      <c r="L12" s="1" t="str">
        <f>IF('Form-C'!N12="","",CHOOSE(MATCH('Form-C'!N12,{"True Intervention","False Intervention","Not Detected"},0),1,2,3))</f>
        <v/>
      </c>
      <c r="M12" s="1" t="str">
        <f>IF('Form-C'!O12="","",CHOOSE(MATCH('Form-C'!O12,{"Technical","Technical (External Factors)","Non-Technical"},0),1,2,3))</f>
        <v/>
      </c>
      <c r="N12" s="1" t="str">
        <f>IF('Form-C'!P12&lt;&gt;"",'Form-C'!P12,"")</f>
        <v/>
      </c>
    </row>
    <row r="13" spans="1:14" x14ac:dyDescent="0.25">
      <c r="A13" s="1" t="str">
        <f>UPPER(IF('Form-C'!A13&lt;&gt;"",'Form-C'!A13,""))</f>
        <v/>
      </c>
      <c r="B13" s="1" t="str">
        <f>UPPER(IF('Form-C'!B13&lt;&gt;"",'Form-C'!B13,""))</f>
        <v/>
      </c>
      <c r="C13" s="1" t="str">
        <f>IF(AND('Form-C'!C13&lt;&gt;"",'Form-C'!D13&lt;&gt;""),TEXT('Form-C'!C13,"yyyy-mm-dd")&amp;"T"&amp;TEXT('Form-C'!D13,"hh:mm:ss")&amp;"+08:00","")</f>
        <v/>
      </c>
      <c r="D13" s="1" t="str">
        <f>IF('Form-C'!G13="","",CHOOSE(MATCH('Form-C'!G13,{"RM&amp;D Notification","RM&amp;D Device Down","RM&amp;D Intervention","Callback","Servicing","Repair / Follow-up"},0),1,2,3,4,5,6))</f>
        <v/>
      </c>
      <c r="E13" s="1" t="str">
        <f>IF(AND('Form-C'!E13&lt;&gt;"",'Form-C'!F13&lt;&gt;""),TEXT('Form-C'!E13,"yyyy-mm-dd")&amp;"T"&amp;TEXT('Form-C'!F13,"hh:mm:ss")&amp;"+08:00","")</f>
        <v/>
      </c>
      <c r="F13" s="1" t="str">
        <f>IF('Form-C'!H13="","",CHOOSE(MATCH('Form-C'!H13,{"Brakes","Overspeed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" s="1" t="str">
        <f>IF('Form-C'!I13&lt;&gt;"",'Form-C'!I13,"")</f>
        <v/>
      </c>
      <c r="H13" s="1" t="str">
        <f>IF('Form-C'!J13="","",CHOOSE(MATCH('Form-C'!J13,{"Checked","Adjusted","Replaced","Reset","Cleaned","Lubricated"},0),1,2,3,4,5,6))</f>
        <v/>
      </c>
      <c r="I13" s="1" t="str">
        <f>IF('Form-C'!K13&lt;&gt;"",'Form-C'!K13,"")</f>
        <v/>
      </c>
      <c r="J13" s="1" t="str">
        <f>IF('Form-C'!L13&lt;&gt;"",'Form-C'!L13,"")</f>
        <v/>
      </c>
      <c r="K13" s="1" t="str">
        <f>UPPER(IF('Form-C'!M13&lt;&gt;"",'Form-C'!M13,""))</f>
        <v/>
      </c>
      <c r="L13" s="1" t="str">
        <f>IF('Form-C'!N13="","",CHOOSE(MATCH('Form-C'!N13,{"True Intervention","False Intervention","Not Detected"},0),1,2,3))</f>
        <v/>
      </c>
      <c r="M13" s="1" t="str">
        <f>IF('Form-C'!O13="","",CHOOSE(MATCH('Form-C'!O13,{"Technical","Technical (External Factors)","Non-Technical"},0),1,2,3))</f>
        <v/>
      </c>
      <c r="N13" s="1" t="str">
        <f>IF('Form-C'!P13&lt;&gt;"",'Form-C'!P13,"")</f>
        <v/>
      </c>
    </row>
    <row r="14" spans="1:14" x14ac:dyDescent="0.25">
      <c r="A14" s="1" t="str">
        <f>UPPER(IF('Form-C'!A14&lt;&gt;"",'Form-C'!A14,""))</f>
        <v/>
      </c>
      <c r="B14" s="1" t="str">
        <f>UPPER(IF('Form-C'!B14&lt;&gt;"",'Form-C'!B14,""))</f>
        <v/>
      </c>
      <c r="C14" s="1" t="str">
        <f>IF(AND('Form-C'!C14&lt;&gt;"",'Form-C'!D14&lt;&gt;""),TEXT('Form-C'!C14,"yyyy-mm-dd")&amp;"T"&amp;TEXT('Form-C'!D14,"hh:mm:ss")&amp;"+08:00","")</f>
        <v/>
      </c>
      <c r="D14" s="1" t="str">
        <f>IF('Form-C'!G14="","",CHOOSE(MATCH('Form-C'!G14,{"RM&amp;D Notification","RM&amp;D Device Down","RM&amp;D Intervention","Callback","Servicing","Repair / Follow-up"},0),1,2,3,4,5,6))</f>
        <v/>
      </c>
      <c r="E14" s="1" t="str">
        <f>IF(AND('Form-C'!E14&lt;&gt;"",'Form-C'!F14&lt;&gt;""),TEXT('Form-C'!E14,"yyyy-mm-dd")&amp;"T"&amp;TEXT('Form-C'!F14,"hh:mm:ss")&amp;"+08:00","")</f>
        <v/>
      </c>
      <c r="F14" s="1" t="str">
        <f>IF('Form-C'!H14="","",CHOOSE(MATCH('Form-C'!H14,{"Brakes","Overspeed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" s="1" t="str">
        <f>IF('Form-C'!I14&lt;&gt;"",'Form-C'!I14,"")</f>
        <v/>
      </c>
      <c r="H14" s="1" t="str">
        <f>IF('Form-C'!J14="","",CHOOSE(MATCH('Form-C'!J14,{"Checked","Adjusted","Replaced","Reset","Cleaned","Lubricated"},0),1,2,3,4,5,6))</f>
        <v/>
      </c>
      <c r="I14" s="1" t="str">
        <f>IF('Form-C'!K14&lt;&gt;"",'Form-C'!K14,"")</f>
        <v/>
      </c>
      <c r="J14" s="1" t="str">
        <f>IF('Form-C'!L14&lt;&gt;"",'Form-C'!L14,"")</f>
        <v/>
      </c>
      <c r="K14" s="1" t="str">
        <f>UPPER(IF('Form-C'!M14&lt;&gt;"",'Form-C'!M14,""))</f>
        <v/>
      </c>
      <c r="L14" s="1" t="str">
        <f>IF('Form-C'!N14="","",CHOOSE(MATCH('Form-C'!N14,{"True Intervention","False Intervention","Not Detected"},0),1,2,3))</f>
        <v/>
      </c>
      <c r="M14" s="1" t="str">
        <f>IF('Form-C'!O14="","",CHOOSE(MATCH('Form-C'!O14,{"Technical","Technical (External Factors)","Non-Technical"},0),1,2,3))</f>
        <v/>
      </c>
      <c r="N14" s="1" t="str">
        <f>IF('Form-C'!P14&lt;&gt;"",'Form-C'!P14,"")</f>
        <v/>
      </c>
    </row>
    <row r="15" spans="1:14" x14ac:dyDescent="0.25">
      <c r="A15" s="1" t="str">
        <f>UPPER(IF('Form-C'!A15&lt;&gt;"",'Form-C'!A15,""))</f>
        <v/>
      </c>
      <c r="B15" s="1" t="str">
        <f>UPPER(IF('Form-C'!B15&lt;&gt;"",'Form-C'!B15,""))</f>
        <v/>
      </c>
      <c r="C15" s="1" t="str">
        <f>IF(AND('Form-C'!C15&lt;&gt;"",'Form-C'!D15&lt;&gt;""),TEXT('Form-C'!C15,"yyyy-mm-dd")&amp;"T"&amp;TEXT('Form-C'!D15,"hh:mm:ss")&amp;"+08:00","")</f>
        <v/>
      </c>
      <c r="D15" s="1" t="str">
        <f>IF('Form-C'!G15="","",CHOOSE(MATCH('Form-C'!G15,{"RM&amp;D Notification","RM&amp;D Device Down","RM&amp;D Intervention","Callback","Servicing","Repair / Follow-up"},0),1,2,3,4,5,6))</f>
        <v/>
      </c>
      <c r="E15" s="1" t="str">
        <f>IF(AND('Form-C'!E15&lt;&gt;"",'Form-C'!F15&lt;&gt;""),TEXT('Form-C'!E15,"yyyy-mm-dd")&amp;"T"&amp;TEXT('Form-C'!F15,"hh:mm:ss")&amp;"+08:00","")</f>
        <v/>
      </c>
      <c r="F15" s="1" t="str">
        <f>IF('Form-C'!H15="","",CHOOSE(MATCH('Form-C'!H15,{"Brakes","Overspeed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" s="1" t="str">
        <f>IF('Form-C'!I15&lt;&gt;"",'Form-C'!I15,"")</f>
        <v/>
      </c>
      <c r="H15" s="1" t="str">
        <f>IF('Form-C'!J15="","",CHOOSE(MATCH('Form-C'!J15,{"Checked","Adjusted","Replaced","Reset","Cleaned","Lubricated"},0),1,2,3,4,5,6))</f>
        <v/>
      </c>
      <c r="I15" s="1" t="str">
        <f>IF('Form-C'!K15&lt;&gt;"",'Form-C'!K15,"")</f>
        <v/>
      </c>
      <c r="J15" s="1" t="str">
        <f>IF('Form-C'!L15&lt;&gt;"",'Form-C'!L15,"")</f>
        <v/>
      </c>
      <c r="K15" s="1" t="str">
        <f>UPPER(IF('Form-C'!M15&lt;&gt;"",'Form-C'!M15,""))</f>
        <v/>
      </c>
      <c r="L15" s="1" t="str">
        <f>IF('Form-C'!N15="","",CHOOSE(MATCH('Form-C'!N15,{"True Intervention","False Intervention","Not Detected"},0),1,2,3))</f>
        <v/>
      </c>
      <c r="M15" s="1" t="str">
        <f>IF('Form-C'!O15="","",CHOOSE(MATCH('Form-C'!O15,{"Technical","Technical (External Factors)","Non-Technical"},0),1,2,3))</f>
        <v/>
      </c>
      <c r="N15" s="1" t="str">
        <f>IF('Form-C'!P15&lt;&gt;"",'Form-C'!P15,"")</f>
        <v/>
      </c>
    </row>
    <row r="16" spans="1:14" x14ac:dyDescent="0.25">
      <c r="A16" s="1" t="str">
        <f>UPPER(IF('Form-C'!A16&lt;&gt;"",'Form-C'!A16,""))</f>
        <v/>
      </c>
      <c r="B16" s="1" t="str">
        <f>UPPER(IF('Form-C'!B16&lt;&gt;"",'Form-C'!B16,""))</f>
        <v/>
      </c>
      <c r="C16" s="1" t="str">
        <f>IF(AND('Form-C'!C16&lt;&gt;"",'Form-C'!D16&lt;&gt;""),TEXT('Form-C'!C16,"yyyy-mm-dd")&amp;"T"&amp;TEXT('Form-C'!D16,"hh:mm:ss")&amp;"+08:00","")</f>
        <v/>
      </c>
      <c r="D16" s="1" t="str">
        <f>IF('Form-C'!G16="","",CHOOSE(MATCH('Form-C'!G16,{"RM&amp;D Notification","RM&amp;D Device Down","RM&amp;D Intervention","Callback","Servicing","Repair / Follow-up"},0),1,2,3,4,5,6))</f>
        <v/>
      </c>
      <c r="E16" s="1" t="str">
        <f>IF(AND('Form-C'!E16&lt;&gt;"",'Form-C'!F16&lt;&gt;""),TEXT('Form-C'!E16,"yyyy-mm-dd")&amp;"T"&amp;TEXT('Form-C'!F16,"hh:mm:ss")&amp;"+08:00","")</f>
        <v/>
      </c>
      <c r="F16" s="1" t="str">
        <f>IF('Form-C'!H16="","",CHOOSE(MATCH('Form-C'!H16,{"Brakes","Overspeed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" s="1" t="str">
        <f>IF('Form-C'!I16&lt;&gt;"",'Form-C'!I16,"")</f>
        <v/>
      </c>
      <c r="H16" s="1" t="str">
        <f>IF('Form-C'!J16="","",CHOOSE(MATCH('Form-C'!J16,{"Checked","Adjusted","Replaced","Reset","Cleaned","Lubricated"},0),1,2,3,4,5,6))</f>
        <v/>
      </c>
      <c r="I16" s="1" t="str">
        <f>IF('Form-C'!K16&lt;&gt;"",'Form-C'!K16,"")</f>
        <v/>
      </c>
      <c r="J16" s="1" t="str">
        <f>IF('Form-C'!L16&lt;&gt;"",'Form-C'!L16,"")</f>
        <v/>
      </c>
      <c r="K16" s="1" t="str">
        <f>UPPER(IF('Form-C'!M16&lt;&gt;"",'Form-C'!M16,""))</f>
        <v/>
      </c>
      <c r="L16" s="1" t="str">
        <f>IF('Form-C'!N16="","",CHOOSE(MATCH('Form-C'!N16,{"True Intervention","False Intervention","Not Detected"},0),1,2,3))</f>
        <v/>
      </c>
      <c r="M16" s="1" t="str">
        <f>IF('Form-C'!O16="","",CHOOSE(MATCH('Form-C'!O16,{"Technical","Technical (External Factors)","Non-Technical"},0),1,2,3))</f>
        <v/>
      </c>
      <c r="N16" s="1" t="str">
        <f>IF('Form-C'!P16&lt;&gt;"",'Form-C'!P16,"")</f>
        <v/>
      </c>
    </row>
    <row r="17" spans="1:14" x14ac:dyDescent="0.25">
      <c r="A17" s="1" t="str">
        <f>UPPER(IF('Form-C'!A17&lt;&gt;"",'Form-C'!A17,""))</f>
        <v/>
      </c>
      <c r="B17" s="1" t="str">
        <f>UPPER(IF('Form-C'!B17&lt;&gt;"",'Form-C'!B17,""))</f>
        <v/>
      </c>
      <c r="C17" s="1" t="str">
        <f>IF(AND('Form-C'!C17&lt;&gt;"",'Form-C'!D17&lt;&gt;""),TEXT('Form-C'!C17,"yyyy-mm-dd")&amp;"T"&amp;TEXT('Form-C'!D17,"hh:mm:ss")&amp;"+08:00","")</f>
        <v/>
      </c>
      <c r="D17" s="1" t="str">
        <f>IF('Form-C'!G17="","",CHOOSE(MATCH('Form-C'!G17,{"RM&amp;D Notification","RM&amp;D Device Down","RM&amp;D Intervention","Callback","Servicing","Repair / Follow-up"},0),1,2,3,4,5,6))</f>
        <v/>
      </c>
      <c r="E17" s="1" t="str">
        <f>IF(AND('Form-C'!E17&lt;&gt;"",'Form-C'!F17&lt;&gt;""),TEXT('Form-C'!E17,"yyyy-mm-dd")&amp;"T"&amp;TEXT('Form-C'!F17,"hh:mm:ss")&amp;"+08:00","")</f>
        <v/>
      </c>
      <c r="F17" s="1" t="str">
        <f>IF('Form-C'!H17="","",CHOOSE(MATCH('Form-C'!H17,{"Brakes","Overspeed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" s="1" t="str">
        <f>IF('Form-C'!I17&lt;&gt;"",'Form-C'!I17,"")</f>
        <v/>
      </c>
      <c r="H17" s="1" t="str">
        <f>IF('Form-C'!J17="","",CHOOSE(MATCH('Form-C'!J17,{"Checked","Adjusted","Replaced","Reset","Cleaned","Lubricated"},0),1,2,3,4,5,6))</f>
        <v/>
      </c>
      <c r="I17" s="1" t="str">
        <f>IF('Form-C'!K17&lt;&gt;"",'Form-C'!K17,"")</f>
        <v/>
      </c>
      <c r="J17" s="1" t="str">
        <f>IF('Form-C'!L17&lt;&gt;"",'Form-C'!L17,"")</f>
        <v/>
      </c>
      <c r="K17" s="1" t="str">
        <f>UPPER(IF('Form-C'!M17&lt;&gt;"",'Form-C'!M17,""))</f>
        <v/>
      </c>
      <c r="L17" s="1" t="str">
        <f>IF('Form-C'!N17="","",CHOOSE(MATCH('Form-C'!N17,{"True Intervention","False Intervention","Not Detected"},0),1,2,3))</f>
        <v/>
      </c>
      <c r="M17" s="1" t="str">
        <f>IF('Form-C'!O17="","",CHOOSE(MATCH('Form-C'!O17,{"Technical","Technical (External Factors)","Non-Technical"},0),1,2,3))</f>
        <v/>
      </c>
      <c r="N17" s="1" t="str">
        <f>IF('Form-C'!P17&lt;&gt;"",'Form-C'!P17,"")</f>
        <v/>
      </c>
    </row>
    <row r="18" spans="1:14" x14ac:dyDescent="0.25">
      <c r="A18" s="1" t="str">
        <f>UPPER(IF('Form-C'!A18&lt;&gt;"",'Form-C'!A18,""))</f>
        <v/>
      </c>
      <c r="B18" s="1" t="str">
        <f>UPPER(IF('Form-C'!B18&lt;&gt;"",'Form-C'!B18,""))</f>
        <v/>
      </c>
      <c r="C18" s="1" t="str">
        <f>IF(AND('Form-C'!C18&lt;&gt;"",'Form-C'!D18&lt;&gt;""),TEXT('Form-C'!C18,"yyyy-mm-dd")&amp;"T"&amp;TEXT('Form-C'!D18,"hh:mm:ss")&amp;"+08:00","")</f>
        <v/>
      </c>
      <c r="D18" s="1" t="str">
        <f>IF('Form-C'!G18="","",CHOOSE(MATCH('Form-C'!G18,{"RM&amp;D Notification","RM&amp;D Device Down","RM&amp;D Intervention","Callback","Servicing","Repair / Follow-up"},0),1,2,3,4,5,6))</f>
        <v/>
      </c>
      <c r="E18" s="1" t="str">
        <f>IF(AND('Form-C'!E18&lt;&gt;"",'Form-C'!F18&lt;&gt;""),TEXT('Form-C'!E18,"yyyy-mm-dd")&amp;"T"&amp;TEXT('Form-C'!F18,"hh:mm:ss")&amp;"+08:00","")</f>
        <v/>
      </c>
      <c r="F18" s="1" t="str">
        <f>IF('Form-C'!H18="","",CHOOSE(MATCH('Form-C'!H18,{"Brakes","Overspeed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" s="1" t="str">
        <f>IF('Form-C'!I18&lt;&gt;"",'Form-C'!I18,"")</f>
        <v/>
      </c>
      <c r="H18" s="1" t="str">
        <f>IF('Form-C'!J18="","",CHOOSE(MATCH('Form-C'!J18,{"Checked","Adjusted","Replaced","Reset","Cleaned","Lubricated"},0),1,2,3,4,5,6))</f>
        <v/>
      </c>
      <c r="I18" s="1" t="str">
        <f>IF('Form-C'!K18&lt;&gt;"",'Form-C'!K18,"")</f>
        <v/>
      </c>
      <c r="J18" s="1" t="str">
        <f>IF('Form-C'!L18&lt;&gt;"",'Form-C'!L18,"")</f>
        <v/>
      </c>
      <c r="K18" s="1" t="str">
        <f>UPPER(IF('Form-C'!M18&lt;&gt;"",'Form-C'!M18,""))</f>
        <v/>
      </c>
      <c r="L18" s="1" t="str">
        <f>IF('Form-C'!N18="","",CHOOSE(MATCH('Form-C'!N18,{"True Intervention","False Intervention","Not Detected"},0),1,2,3))</f>
        <v/>
      </c>
      <c r="M18" s="1" t="str">
        <f>IF('Form-C'!O18="","",CHOOSE(MATCH('Form-C'!O18,{"Technical","Technical (External Factors)","Non-Technical"},0),1,2,3))</f>
        <v/>
      </c>
      <c r="N18" s="1" t="str">
        <f>IF('Form-C'!P18&lt;&gt;"",'Form-C'!P18,"")</f>
        <v/>
      </c>
    </row>
    <row r="19" spans="1:14" x14ac:dyDescent="0.25">
      <c r="A19" s="1" t="str">
        <f>UPPER(IF('Form-C'!A19&lt;&gt;"",'Form-C'!A19,""))</f>
        <v/>
      </c>
      <c r="B19" s="1" t="str">
        <f>UPPER(IF('Form-C'!B19&lt;&gt;"",'Form-C'!B19,""))</f>
        <v/>
      </c>
      <c r="C19" s="1" t="str">
        <f>IF(AND('Form-C'!C19&lt;&gt;"",'Form-C'!D19&lt;&gt;""),TEXT('Form-C'!C19,"yyyy-mm-dd")&amp;"T"&amp;TEXT('Form-C'!D19,"hh:mm:ss")&amp;"+08:00","")</f>
        <v/>
      </c>
      <c r="D19" s="1" t="str">
        <f>IF('Form-C'!G19="","",CHOOSE(MATCH('Form-C'!G19,{"RM&amp;D Notification","RM&amp;D Device Down","RM&amp;D Intervention","Callback","Servicing","Repair / Follow-up"},0),1,2,3,4,5,6))</f>
        <v/>
      </c>
      <c r="E19" s="1" t="str">
        <f>IF(AND('Form-C'!E19&lt;&gt;"",'Form-C'!F19&lt;&gt;""),TEXT('Form-C'!E19,"yyyy-mm-dd")&amp;"T"&amp;TEXT('Form-C'!F19,"hh:mm:ss")&amp;"+08:00","")</f>
        <v/>
      </c>
      <c r="F19" s="1" t="str">
        <f>IF('Form-C'!H19="","",CHOOSE(MATCH('Form-C'!H19,{"Brakes","Overspeed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" s="1" t="str">
        <f>IF('Form-C'!I19&lt;&gt;"",'Form-C'!I19,"")</f>
        <v/>
      </c>
      <c r="H19" s="1" t="str">
        <f>IF('Form-C'!J19="","",CHOOSE(MATCH('Form-C'!J19,{"Checked","Adjusted","Replaced","Reset","Cleaned","Lubricated"},0),1,2,3,4,5,6))</f>
        <v/>
      </c>
      <c r="I19" s="1" t="str">
        <f>IF('Form-C'!K19&lt;&gt;"",'Form-C'!K19,"")</f>
        <v/>
      </c>
      <c r="J19" s="1" t="str">
        <f>IF('Form-C'!L19&lt;&gt;"",'Form-C'!L19,"")</f>
        <v/>
      </c>
      <c r="K19" s="1" t="str">
        <f>UPPER(IF('Form-C'!M19&lt;&gt;"",'Form-C'!M19,""))</f>
        <v/>
      </c>
      <c r="L19" s="1" t="str">
        <f>IF('Form-C'!N19="","",CHOOSE(MATCH('Form-C'!N19,{"True Intervention","False Intervention","Not Detected"},0),1,2,3))</f>
        <v/>
      </c>
      <c r="M19" s="1" t="str">
        <f>IF('Form-C'!O19="","",CHOOSE(MATCH('Form-C'!O19,{"Technical","Technical (External Factors)","Non-Technical"},0),1,2,3))</f>
        <v/>
      </c>
      <c r="N19" s="1" t="str">
        <f>IF('Form-C'!P19&lt;&gt;"",'Form-C'!P19,"")</f>
        <v/>
      </c>
    </row>
    <row r="20" spans="1:14" x14ac:dyDescent="0.25">
      <c r="A20" s="1" t="str">
        <f>UPPER(IF('Form-C'!A20&lt;&gt;"",'Form-C'!A20,""))</f>
        <v/>
      </c>
      <c r="B20" s="1" t="str">
        <f>UPPER(IF('Form-C'!B20&lt;&gt;"",'Form-C'!B20,""))</f>
        <v/>
      </c>
      <c r="C20" s="1" t="str">
        <f>IF(AND('Form-C'!C20&lt;&gt;"",'Form-C'!D20&lt;&gt;""),TEXT('Form-C'!C20,"yyyy-mm-dd")&amp;"T"&amp;TEXT('Form-C'!D20,"hh:mm:ss")&amp;"+08:00","")</f>
        <v/>
      </c>
      <c r="D20" s="1" t="str">
        <f>IF('Form-C'!G20="","",CHOOSE(MATCH('Form-C'!G20,{"RM&amp;D Notification","RM&amp;D Device Down","RM&amp;D Intervention","Callback","Servicing","Repair / Follow-up"},0),1,2,3,4,5,6))</f>
        <v/>
      </c>
      <c r="E20" s="1" t="str">
        <f>IF(AND('Form-C'!E20&lt;&gt;"",'Form-C'!F20&lt;&gt;""),TEXT('Form-C'!E20,"yyyy-mm-dd")&amp;"T"&amp;TEXT('Form-C'!F20,"hh:mm:ss")&amp;"+08:00","")</f>
        <v/>
      </c>
      <c r="F20" s="1" t="str">
        <f>IF('Form-C'!H20="","",CHOOSE(MATCH('Form-C'!H20,{"Brakes","Overspeed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" s="1" t="str">
        <f>IF('Form-C'!I20&lt;&gt;"",'Form-C'!I20,"")</f>
        <v/>
      </c>
      <c r="H20" s="1" t="str">
        <f>IF('Form-C'!J20="","",CHOOSE(MATCH('Form-C'!J20,{"Checked","Adjusted","Replaced","Reset","Cleaned","Lubricated"},0),1,2,3,4,5,6))</f>
        <v/>
      </c>
      <c r="I20" s="1" t="str">
        <f>IF('Form-C'!K20&lt;&gt;"",'Form-C'!K20,"")</f>
        <v/>
      </c>
      <c r="J20" s="1" t="str">
        <f>IF('Form-C'!L20&lt;&gt;"",'Form-C'!L20,"")</f>
        <v/>
      </c>
      <c r="K20" s="1" t="str">
        <f>UPPER(IF('Form-C'!M20&lt;&gt;"",'Form-C'!M20,""))</f>
        <v/>
      </c>
      <c r="L20" s="1" t="str">
        <f>IF('Form-C'!N20="","",CHOOSE(MATCH('Form-C'!N20,{"True Intervention","False Intervention","Not Detected"},0),1,2,3))</f>
        <v/>
      </c>
      <c r="M20" s="1" t="str">
        <f>IF('Form-C'!O20="","",CHOOSE(MATCH('Form-C'!O20,{"Technical","Technical (External Factors)","Non-Technical"},0),1,2,3))</f>
        <v/>
      </c>
      <c r="N20" s="1" t="str">
        <f>IF('Form-C'!P20&lt;&gt;"",'Form-C'!P20,"")</f>
        <v/>
      </c>
    </row>
    <row r="21" spans="1:14" x14ac:dyDescent="0.25">
      <c r="A21" s="1" t="str">
        <f>UPPER(IF('Form-C'!A21&lt;&gt;"",'Form-C'!A21,""))</f>
        <v/>
      </c>
      <c r="B21" s="1" t="str">
        <f>UPPER(IF('Form-C'!B21&lt;&gt;"",'Form-C'!B21,""))</f>
        <v/>
      </c>
      <c r="C21" s="1" t="str">
        <f>IF(AND('Form-C'!C21&lt;&gt;"",'Form-C'!D21&lt;&gt;""),TEXT('Form-C'!C21,"yyyy-mm-dd")&amp;"T"&amp;TEXT('Form-C'!D21,"hh:mm:ss")&amp;"+08:00","")</f>
        <v/>
      </c>
      <c r="D21" s="1" t="str">
        <f>IF('Form-C'!G21="","",CHOOSE(MATCH('Form-C'!G21,{"RM&amp;D Notification","RM&amp;D Device Down","RM&amp;D Intervention","Callback","Servicing","Repair / Follow-up"},0),1,2,3,4,5,6))</f>
        <v/>
      </c>
      <c r="E21" s="1" t="str">
        <f>IF(AND('Form-C'!E21&lt;&gt;"",'Form-C'!F21&lt;&gt;""),TEXT('Form-C'!E21,"yyyy-mm-dd")&amp;"T"&amp;TEXT('Form-C'!F21,"hh:mm:ss")&amp;"+08:00","")</f>
        <v/>
      </c>
      <c r="F21" s="1" t="str">
        <f>IF('Form-C'!H21="","",CHOOSE(MATCH('Form-C'!H21,{"Brakes","Overspeed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" s="1" t="str">
        <f>IF('Form-C'!I21&lt;&gt;"",'Form-C'!I21,"")</f>
        <v/>
      </c>
      <c r="H21" s="1" t="str">
        <f>IF('Form-C'!J21="","",CHOOSE(MATCH('Form-C'!J21,{"Checked","Adjusted","Replaced","Reset","Cleaned","Lubricated"},0),1,2,3,4,5,6))</f>
        <v/>
      </c>
      <c r="I21" s="1" t="str">
        <f>IF('Form-C'!K21&lt;&gt;"",'Form-C'!K21,"")</f>
        <v/>
      </c>
      <c r="J21" s="1" t="str">
        <f>IF('Form-C'!L21&lt;&gt;"",'Form-C'!L21,"")</f>
        <v/>
      </c>
      <c r="K21" s="1" t="str">
        <f>UPPER(IF('Form-C'!M21&lt;&gt;"",'Form-C'!M21,""))</f>
        <v/>
      </c>
      <c r="L21" s="1" t="str">
        <f>IF('Form-C'!N21="","",CHOOSE(MATCH('Form-C'!N21,{"True Intervention","False Intervention","Not Detected"},0),1,2,3))</f>
        <v/>
      </c>
      <c r="M21" s="1" t="str">
        <f>IF('Form-C'!O21="","",CHOOSE(MATCH('Form-C'!O21,{"Technical","Technical (External Factors)","Non-Technical"},0),1,2,3))</f>
        <v/>
      </c>
      <c r="N21" s="1" t="str">
        <f>IF('Form-C'!P21&lt;&gt;"",'Form-C'!P21,"")</f>
        <v/>
      </c>
    </row>
    <row r="22" spans="1:14" x14ac:dyDescent="0.25">
      <c r="A22" s="1" t="str">
        <f>UPPER(IF('Form-C'!A22&lt;&gt;"",'Form-C'!A22,""))</f>
        <v/>
      </c>
      <c r="B22" s="1" t="str">
        <f>UPPER(IF('Form-C'!B22&lt;&gt;"",'Form-C'!B22,""))</f>
        <v/>
      </c>
      <c r="C22" s="1" t="str">
        <f>IF(AND('Form-C'!C22&lt;&gt;"",'Form-C'!D22&lt;&gt;""),TEXT('Form-C'!C22,"yyyy-mm-dd")&amp;"T"&amp;TEXT('Form-C'!D22,"hh:mm:ss")&amp;"+08:00","")</f>
        <v/>
      </c>
      <c r="D22" s="1" t="str">
        <f>IF('Form-C'!G22="","",CHOOSE(MATCH('Form-C'!G22,{"RM&amp;D Notification","RM&amp;D Device Down","RM&amp;D Intervention","Callback","Servicing","Repair / Follow-up"},0),1,2,3,4,5,6))</f>
        <v/>
      </c>
      <c r="E22" s="1" t="str">
        <f>IF(AND('Form-C'!E22&lt;&gt;"",'Form-C'!F22&lt;&gt;""),TEXT('Form-C'!E22,"yyyy-mm-dd")&amp;"T"&amp;TEXT('Form-C'!F22,"hh:mm:ss")&amp;"+08:00","")</f>
        <v/>
      </c>
      <c r="F22" s="1" t="str">
        <f>IF('Form-C'!H22="","",CHOOSE(MATCH('Form-C'!H22,{"Brakes","Overspeed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" s="1" t="str">
        <f>IF('Form-C'!I22&lt;&gt;"",'Form-C'!I22,"")</f>
        <v/>
      </c>
      <c r="H22" s="1" t="str">
        <f>IF('Form-C'!J22="","",CHOOSE(MATCH('Form-C'!J22,{"Checked","Adjusted","Replaced","Reset","Cleaned","Lubricated"},0),1,2,3,4,5,6))</f>
        <v/>
      </c>
      <c r="I22" s="1" t="str">
        <f>IF('Form-C'!K22&lt;&gt;"",'Form-C'!K22,"")</f>
        <v/>
      </c>
      <c r="J22" s="1" t="str">
        <f>IF('Form-C'!L22&lt;&gt;"",'Form-C'!L22,"")</f>
        <v/>
      </c>
      <c r="K22" s="1" t="str">
        <f>UPPER(IF('Form-C'!M22&lt;&gt;"",'Form-C'!M22,""))</f>
        <v/>
      </c>
      <c r="L22" s="1" t="str">
        <f>IF('Form-C'!N22="","",CHOOSE(MATCH('Form-C'!N22,{"True Intervention","False Intervention","Not Detected"},0),1,2,3))</f>
        <v/>
      </c>
      <c r="M22" s="1" t="str">
        <f>IF('Form-C'!O22="","",CHOOSE(MATCH('Form-C'!O22,{"Technical","Technical (External Factors)","Non-Technical"},0),1,2,3))</f>
        <v/>
      </c>
      <c r="N22" s="1" t="str">
        <f>IF('Form-C'!P22&lt;&gt;"",'Form-C'!P22,"")</f>
        <v/>
      </c>
    </row>
    <row r="23" spans="1:14" x14ac:dyDescent="0.25">
      <c r="A23" s="1" t="str">
        <f>UPPER(IF('Form-C'!A23&lt;&gt;"",'Form-C'!A23,""))</f>
        <v/>
      </c>
      <c r="B23" s="1" t="str">
        <f>UPPER(IF('Form-C'!B23&lt;&gt;"",'Form-C'!B23,""))</f>
        <v/>
      </c>
      <c r="C23" s="1" t="str">
        <f>IF(AND('Form-C'!C23&lt;&gt;"",'Form-C'!D23&lt;&gt;""),TEXT('Form-C'!C23,"yyyy-mm-dd")&amp;"T"&amp;TEXT('Form-C'!D23,"hh:mm:ss")&amp;"+08:00","")</f>
        <v/>
      </c>
      <c r="D23" s="1" t="str">
        <f>IF('Form-C'!G23="","",CHOOSE(MATCH('Form-C'!G23,{"RM&amp;D Notification","RM&amp;D Device Down","RM&amp;D Intervention","Callback","Servicing","Repair / Follow-up"},0),1,2,3,4,5,6))</f>
        <v/>
      </c>
      <c r="E23" s="1" t="str">
        <f>IF(AND('Form-C'!E23&lt;&gt;"",'Form-C'!F23&lt;&gt;""),TEXT('Form-C'!E23,"yyyy-mm-dd")&amp;"T"&amp;TEXT('Form-C'!F23,"hh:mm:ss")&amp;"+08:00","")</f>
        <v/>
      </c>
      <c r="F23" s="1" t="str">
        <f>IF('Form-C'!H23="","",CHOOSE(MATCH('Form-C'!H23,{"Brakes","Overspeed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" s="1" t="str">
        <f>IF('Form-C'!I23&lt;&gt;"",'Form-C'!I23,"")</f>
        <v/>
      </c>
      <c r="H23" s="1" t="str">
        <f>IF('Form-C'!J23="","",CHOOSE(MATCH('Form-C'!J23,{"Checked","Adjusted","Replaced","Reset","Cleaned","Lubricated"},0),1,2,3,4,5,6))</f>
        <v/>
      </c>
      <c r="I23" s="1" t="str">
        <f>IF('Form-C'!K23&lt;&gt;"",'Form-C'!K23,"")</f>
        <v/>
      </c>
      <c r="J23" s="1" t="str">
        <f>IF('Form-C'!L23&lt;&gt;"",'Form-C'!L23,"")</f>
        <v/>
      </c>
      <c r="K23" s="1" t="str">
        <f>UPPER(IF('Form-C'!M23&lt;&gt;"",'Form-C'!M23,""))</f>
        <v/>
      </c>
      <c r="L23" s="1" t="str">
        <f>IF('Form-C'!N23="","",CHOOSE(MATCH('Form-C'!N23,{"True Intervention","False Intervention","Not Detected"},0),1,2,3))</f>
        <v/>
      </c>
      <c r="M23" s="1" t="str">
        <f>IF('Form-C'!O23="","",CHOOSE(MATCH('Form-C'!O23,{"Technical","Technical (External Factors)","Non-Technical"},0),1,2,3))</f>
        <v/>
      </c>
      <c r="N23" s="1" t="str">
        <f>IF('Form-C'!P23&lt;&gt;"",'Form-C'!P23,"")</f>
        <v/>
      </c>
    </row>
    <row r="24" spans="1:14" x14ac:dyDescent="0.25">
      <c r="A24" s="1" t="str">
        <f>UPPER(IF('Form-C'!A24&lt;&gt;"",'Form-C'!A24,""))</f>
        <v/>
      </c>
      <c r="B24" s="1" t="str">
        <f>UPPER(IF('Form-C'!B24&lt;&gt;"",'Form-C'!B24,""))</f>
        <v/>
      </c>
      <c r="C24" s="1" t="str">
        <f>IF(AND('Form-C'!C24&lt;&gt;"",'Form-C'!D24&lt;&gt;""),TEXT('Form-C'!C24,"yyyy-mm-dd")&amp;"T"&amp;TEXT('Form-C'!D24,"hh:mm:ss")&amp;"+08:00","")</f>
        <v/>
      </c>
      <c r="D24" s="1" t="str">
        <f>IF('Form-C'!G24="","",CHOOSE(MATCH('Form-C'!G24,{"RM&amp;D Notification","RM&amp;D Device Down","RM&amp;D Intervention","Callback","Servicing","Repair / Follow-up"},0),1,2,3,4,5,6))</f>
        <v/>
      </c>
      <c r="E24" s="1" t="str">
        <f>IF(AND('Form-C'!E24&lt;&gt;"",'Form-C'!F24&lt;&gt;""),TEXT('Form-C'!E24,"yyyy-mm-dd")&amp;"T"&amp;TEXT('Form-C'!F24,"hh:mm:ss")&amp;"+08:00","")</f>
        <v/>
      </c>
      <c r="F24" s="1" t="str">
        <f>IF('Form-C'!H24="","",CHOOSE(MATCH('Form-C'!H24,{"Brakes","Overspeed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" s="1" t="str">
        <f>IF('Form-C'!I24&lt;&gt;"",'Form-C'!I24,"")</f>
        <v/>
      </c>
      <c r="H24" s="1" t="str">
        <f>IF('Form-C'!J24="","",CHOOSE(MATCH('Form-C'!J24,{"Checked","Adjusted","Replaced","Reset","Cleaned","Lubricated"},0),1,2,3,4,5,6))</f>
        <v/>
      </c>
      <c r="I24" s="1" t="str">
        <f>IF('Form-C'!K24&lt;&gt;"",'Form-C'!K24,"")</f>
        <v/>
      </c>
      <c r="J24" s="1" t="str">
        <f>IF('Form-C'!L24&lt;&gt;"",'Form-C'!L24,"")</f>
        <v/>
      </c>
      <c r="K24" s="1" t="str">
        <f>UPPER(IF('Form-C'!M24&lt;&gt;"",'Form-C'!M24,""))</f>
        <v/>
      </c>
      <c r="L24" s="1" t="str">
        <f>IF('Form-C'!N24="","",CHOOSE(MATCH('Form-C'!N24,{"True Intervention","False Intervention","Not Detected"},0),1,2,3))</f>
        <v/>
      </c>
      <c r="M24" s="1" t="str">
        <f>IF('Form-C'!O24="","",CHOOSE(MATCH('Form-C'!O24,{"Technical","Technical (External Factors)","Non-Technical"},0),1,2,3))</f>
        <v/>
      </c>
      <c r="N24" s="1" t="str">
        <f>IF('Form-C'!P24&lt;&gt;"",'Form-C'!P24,"")</f>
        <v/>
      </c>
    </row>
    <row r="25" spans="1:14" x14ac:dyDescent="0.25">
      <c r="A25" s="1" t="str">
        <f>UPPER(IF('Form-C'!A25&lt;&gt;"",'Form-C'!A25,""))</f>
        <v/>
      </c>
      <c r="B25" s="1" t="str">
        <f>UPPER(IF('Form-C'!B25&lt;&gt;"",'Form-C'!B25,""))</f>
        <v/>
      </c>
      <c r="C25" s="1" t="str">
        <f>IF(AND('Form-C'!C25&lt;&gt;"",'Form-C'!D25&lt;&gt;""),TEXT('Form-C'!C25,"yyyy-mm-dd")&amp;"T"&amp;TEXT('Form-C'!D25,"hh:mm:ss")&amp;"+08:00","")</f>
        <v/>
      </c>
      <c r="D25" s="1" t="str">
        <f>IF('Form-C'!G25="","",CHOOSE(MATCH('Form-C'!G25,{"RM&amp;D Notification","RM&amp;D Device Down","RM&amp;D Intervention","Callback","Servicing","Repair / Follow-up"},0),1,2,3,4,5,6))</f>
        <v/>
      </c>
      <c r="E25" s="1" t="str">
        <f>IF(AND('Form-C'!E25&lt;&gt;"",'Form-C'!F25&lt;&gt;""),TEXT('Form-C'!E25,"yyyy-mm-dd")&amp;"T"&amp;TEXT('Form-C'!F25,"hh:mm:ss")&amp;"+08:00","")</f>
        <v/>
      </c>
      <c r="F25" s="1" t="str">
        <f>IF('Form-C'!H25="","",CHOOSE(MATCH('Form-C'!H25,{"Brakes","Overspeed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" s="1" t="str">
        <f>IF('Form-C'!I25&lt;&gt;"",'Form-C'!I25,"")</f>
        <v/>
      </c>
      <c r="H25" s="1" t="str">
        <f>IF('Form-C'!J25="","",CHOOSE(MATCH('Form-C'!J25,{"Checked","Adjusted","Replaced","Reset","Cleaned","Lubricated"},0),1,2,3,4,5,6))</f>
        <v/>
      </c>
      <c r="I25" s="1" t="str">
        <f>IF('Form-C'!K25&lt;&gt;"",'Form-C'!K25,"")</f>
        <v/>
      </c>
      <c r="J25" s="1" t="str">
        <f>IF('Form-C'!L25&lt;&gt;"",'Form-C'!L25,"")</f>
        <v/>
      </c>
      <c r="K25" s="1" t="str">
        <f>UPPER(IF('Form-C'!M25&lt;&gt;"",'Form-C'!M25,""))</f>
        <v/>
      </c>
      <c r="L25" s="1" t="str">
        <f>IF('Form-C'!N25="","",CHOOSE(MATCH('Form-C'!N25,{"True Intervention","False Intervention","Not Detected"},0),1,2,3))</f>
        <v/>
      </c>
      <c r="M25" s="1" t="str">
        <f>IF('Form-C'!O25="","",CHOOSE(MATCH('Form-C'!O25,{"Technical","Technical (External Factors)","Non-Technical"},0),1,2,3))</f>
        <v/>
      </c>
      <c r="N25" s="1" t="str">
        <f>IF('Form-C'!P25&lt;&gt;"",'Form-C'!P25,"")</f>
        <v/>
      </c>
    </row>
    <row r="26" spans="1:14" x14ac:dyDescent="0.25">
      <c r="A26" s="1" t="str">
        <f>UPPER(IF('Form-C'!A26&lt;&gt;"",'Form-C'!A26,""))</f>
        <v/>
      </c>
      <c r="B26" s="1" t="str">
        <f>UPPER(IF('Form-C'!B26&lt;&gt;"",'Form-C'!B26,""))</f>
        <v/>
      </c>
      <c r="C26" s="1" t="str">
        <f>IF(AND('Form-C'!C26&lt;&gt;"",'Form-C'!D26&lt;&gt;""),TEXT('Form-C'!C26,"yyyy-mm-dd")&amp;"T"&amp;TEXT('Form-C'!D26,"hh:mm:ss")&amp;"+08:00","")</f>
        <v/>
      </c>
      <c r="D26" s="1" t="str">
        <f>IF('Form-C'!G26="","",CHOOSE(MATCH('Form-C'!G26,{"RM&amp;D Notification","RM&amp;D Device Down","RM&amp;D Intervention","Callback","Servicing","Repair / Follow-up"},0),1,2,3,4,5,6))</f>
        <v/>
      </c>
      <c r="E26" s="1" t="str">
        <f>IF(AND('Form-C'!E26&lt;&gt;"",'Form-C'!F26&lt;&gt;""),TEXT('Form-C'!E26,"yyyy-mm-dd")&amp;"T"&amp;TEXT('Form-C'!F26,"hh:mm:ss")&amp;"+08:00","")</f>
        <v/>
      </c>
      <c r="F26" s="1" t="str">
        <f>IF('Form-C'!H26="","",CHOOSE(MATCH('Form-C'!H26,{"Brakes","Overspeed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" s="1" t="str">
        <f>IF('Form-C'!I26&lt;&gt;"",'Form-C'!I26,"")</f>
        <v/>
      </c>
      <c r="H26" s="1" t="str">
        <f>IF('Form-C'!J26="","",CHOOSE(MATCH('Form-C'!J26,{"Checked","Adjusted","Replaced","Reset","Cleaned","Lubricated"},0),1,2,3,4,5,6))</f>
        <v/>
      </c>
      <c r="I26" s="1" t="str">
        <f>IF('Form-C'!K26&lt;&gt;"",'Form-C'!K26,"")</f>
        <v/>
      </c>
      <c r="J26" s="1" t="str">
        <f>IF('Form-C'!L26&lt;&gt;"",'Form-C'!L26,"")</f>
        <v/>
      </c>
      <c r="K26" s="1" t="str">
        <f>UPPER(IF('Form-C'!M26&lt;&gt;"",'Form-C'!M26,""))</f>
        <v/>
      </c>
      <c r="L26" s="1" t="str">
        <f>IF('Form-C'!N26="","",CHOOSE(MATCH('Form-C'!N26,{"True Intervention","False Intervention","Not Detected"},0),1,2,3))</f>
        <v/>
      </c>
      <c r="M26" s="1" t="str">
        <f>IF('Form-C'!O26="","",CHOOSE(MATCH('Form-C'!O26,{"Technical","Technical (External Factors)","Non-Technical"},0),1,2,3))</f>
        <v/>
      </c>
      <c r="N26" s="1" t="str">
        <f>IF('Form-C'!P26&lt;&gt;"",'Form-C'!P26,"")</f>
        <v/>
      </c>
    </row>
    <row r="27" spans="1:14" x14ac:dyDescent="0.25">
      <c r="A27" s="1" t="str">
        <f>UPPER(IF('Form-C'!A27&lt;&gt;"",'Form-C'!A27,""))</f>
        <v/>
      </c>
      <c r="B27" s="1" t="str">
        <f>UPPER(IF('Form-C'!B27&lt;&gt;"",'Form-C'!B27,""))</f>
        <v/>
      </c>
      <c r="C27" s="1" t="str">
        <f>IF(AND('Form-C'!C27&lt;&gt;"",'Form-C'!D27&lt;&gt;""),TEXT('Form-C'!C27,"yyyy-mm-dd")&amp;"T"&amp;TEXT('Form-C'!D27,"hh:mm:ss")&amp;"+08:00","")</f>
        <v/>
      </c>
      <c r="D27" s="1" t="str">
        <f>IF('Form-C'!G27="","",CHOOSE(MATCH('Form-C'!G27,{"RM&amp;D Notification","RM&amp;D Device Down","RM&amp;D Intervention","Callback","Servicing","Repair / Follow-up"},0),1,2,3,4,5,6))</f>
        <v/>
      </c>
      <c r="E27" s="1" t="str">
        <f>IF(AND('Form-C'!E27&lt;&gt;"",'Form-C'!F27&lt;&gt;""),TEXT('Form-C'!E27,"yyyy-mm-dd")&amp;"T"&amp;TEXT('Form-C'!F27,"hh:mm:ss")&amp;"+08:00","")</f>
        <v/>
      </c>
      <c r="F27" s="1" t="str">
        <f>IF('Form-C'!H27="","",CHOOSE(MATCH('Form-C'!H27,{"Brakes","Overspeed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" s="1" t="str">
        <f>IF('Form-C'!I27&lt;&gt;"",'Form-C'!I27,"")</f>
        <v/>
      </c>
      <c r="H27" s="1" t="str">
        <f>IF('Form-C'!J27="","",CHOOSE(MATCH('Form-C'!J27,{"Checked","Adjusted","Replaced","Reset","Cleaned","Lubricated"},0),1,2,3,4,5,6))</f>
        <v/>
      </c>
      <c r="I27" s="1" t="str">
        <f>IF('Form-C'!K27&lt;&gt;"",'Form-C'!K27,"")</f>
        <v/>
      </c>
      <c r="J27" s="1" t="str">
        <f>IF('Form-C'!L27&lt;&gt;"",'Form-C'!L27,"")</f>
        <v/>
      </c>
      <c r="K27" s="1" t="str">
        <f>UPPER(IF('Form-C'!M27&lt;&gt;"",'Form-C'!M27,""))</f>
        <v/>
      </c>
      <c r="L27" s="1" t="str">
        <f>IF('Form-C'!N27="","",CHOOSE(MATCH('Form-C'!N27,{"True Intervention","False Intervention","Not Detected"},0),1,2,3))</f>
        <v/>
      </c>
      <c r="M27" s="1" t="str">
        <f>IF('Form-C'!O27="","",CHOOSE(MATCH('Form-C'!O27,{"Technical","Technical (External Factors)","Non-Technical"},0),1,2,3))</f>
        <v/>
      </c>
      <c r="N27" s="1" t="str">
        <f>IF('Form-C'!P27&lt;&gt;"",'Form-C'!P27,"")</f>
        <v/>
      </c>
    </row>
    <row r="28" spans="1:14" x14ac:dyDescent="0.25">
      <c r="A28" s="1" t="str">
        <f>UPPER(IF('Form-C'!A28&lt;&gt;"",'Form-C'!A28,""))</f>
        <v/>
      </c>
      <c r="B28" s="1" t="str">
        <f>UPPER(IF('Form-C'!B28&lt;&gt;"",'Form-C'!B28,""))</f>
        <v/>
      </c>
      <c r="C28" s="1" t="str">
        <f>IF(AND('Form-C'!C28&lt;&gt;"",'Form-C'!D28&lt;&gt;""),TEXT('Form-C'!C28,"yyyy-mm-dd")&amp;"T"&amp;TEXT('Form-C'!D28,"hh:mm:ss")&amp;"+08:00","")</f>
        <v/>
      </c>
      <c r="D28" s="1" t="str">
        <f>IF('Form-C'!G28="","",CHOOSE(MATCH('Form-C'!G28,{"RM&amp;D Notification","RM&amp;D Device Down","RM&amp;D Intervention","Callback","Servicing","Repair / Follow-up"},0),1,2,3,4,5,6))</f>
        <v/>
      </c>
      <c r="E28" s="1" t="str">
        <f>IF(AND('Form-C'!E28&lt;&gt;"",'Form-C'!F28&lt;&gt;""),TEXT('Form-C'!E28,"yyyy-mm-dd")&amp;"T"&amp;TEXT('Form-C'!F28,"hh:mm:ss")&amp;"+08:00","")</f>
        <v/>
      </c>
      <c r="F28" s="1" t="str">
        <f>IF('Form-C'!H28="","",CHOOSE(MATCH('Form-C'!H28,{"Brakes","Overspeed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" s="1" t="str">
        <f>IF('Form-C'!I28&lt;&gt;"",'Form-C'!I28,"")</f>
        <v/>
      </c>
      <c r="H28" s="1" t="str">
        <f>IF('Form-C'!J28="","",CHOOSE(MATCH('Form-C'!J28,{"Checked","Adjusted","Replaced","Reset","Cleaned","Lubricated"},0),1,2,3,4,5,6))</f>
        <v/>
      </c>
      <c r="I28" s="1" t="str">
        <f>IF('Form-C'!K28&lt;&gt;"",'Form-C'!K28,"")</f>
        <v/>
      </c>
      <c r="J28" s="1" t="str">
        <f>IF('Form-C'!L28&lt;&gt;"",'Form-C'!L28,"")</f>
        <v/>
      </c>
      <c r="K28" s="1" t="str">
        <f>UPPER(IF('Form-C'!M28&lt;&gt;"",'Form-C'!M28,""))</f>
        <v/>
      </c>
      <c r="L28" s="1" t="str">
        <f>IF('Form-C'!N28="","",CHOOSE(MATCH('Form-C'!N28,{"True Intervention","False Intervention","Not Detected"},0),1,2,3))</f>
        <v/>
      </c>
      <c r="M28" s="1" t="str">
        <f>IF('Form-C'!O28="","",CHOOSE(MATCH('Form-C'!O28,{"Technical","Technical (External Factors)","Non-Technical"},0),1,2,3))</f>
        <v/>
      </c>
      <c r="N28" s="1" t="str">
        <f>IF('Form-C'!P28&lt;&gt;"",'Form-C'!P28,"")</f>
        <v/>
      </c>
    </row>
    <row r="29" spans="1:14" x14ac:dyDescent="0.25">
      <c r="A29" s="1" t="str">
        <f>UPPER(IF('Form-C'!A29&lt;&gt;"",'Form-C'!A29,""))</f>
        <v/>
      </c>
      <c r="B29" s="1" t="str">
        <f>UPPER(IF('Form-C'!B29&lt;&gt;"",'Form-C'!B29,""))</f>
        <v/>
      </c>
      <c r="C29" s="1" t="str">
        <f>IF(AND('Form-C'!C29&lt;&gt;"",'Form-C'!D29&lt;&gt;""),TEXT('Form-C'!C29,"yyyy-mm-dd")&amp;"T"&amp;TEXT('Form-C'!D29,"hh:mm:ss")&amp;"+08:00","")</f>
        <v/>
      </c>
      <c r="D29" s="1" t="str">
        <f>IF('Form-C'!G29="","",CHOOSE(MATCH('Form-C'!G29,{"RM&amp;D Notification","RM&amp;D Device Down","RM&amp;D Intervention","Callback","Servicing","Repair / Follow-up"},0),1,2,3,4,5,6))</f>
        <v/>
      </c>
      <c r="E29" s="1" t="str">
        <f>IF(AND('Form-C'!E29&lt;&gt;"",'Form-C'!F29&lt;&gt;""),TEXT('Form-C'!E29,"yyyy-mm-dd")&amp;"T"&amp;TEXT('Form-C'!F29,"hh:mm:ss")&amp;"+08:00","")</f>
        <v/>
      </c>
      <c r="F29" s="1" t="str">
        <f>IF('Form-C'!H29="","",CHOOSE(MATCH('Form-C'!H29,{"Brakes","Overspeed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" s="1" t="str">
        <f>IF('Form-C'!I29&lt;&gt;"",'Form-C'!I29,"")</f>
        <v/>
      </c>
      <c r="H29" s="1" t="str">
        <f>IF('Form-C'!J29="","",CHOOSE(MATCH('Form-C'!J29,{"Checked","Adjusted","Replaced","Reset","Cleaned","Lubricated"},0),1,2,3,4,5,6))</f>
        <v/>
      </c>
      <c r="I29" s="1" t="str">
        <f>IF('Form-C'!K29&lt;&gt;"",'Form-C'!K29,"")</f>
        <v/>
      </c>
      <c r="J29" s="1" t="str">
        <f>IF('Form-C'!L29&lt;&gt;"",'Form-C'!L29,"")</f>
        <v/>
      </c>
      <c r="K29" s="1" t="str">
        <f>UPPER(IF('Form-C'!M29&lt;&gt;"",'Form-C'!M29,""))</f>
        <v/>
      </c>
      <c r="L29" s="1" t="str">
        <f>IF('Form-C'!N29="","",CHOOSE(MATCH('Form-C'!N29,{"True Intervention","False Intervention","Not Detected"},0),1,2,3))</f>
        <v/>
      </c>
      <c r="M29" s="1" t="str">
        <f>IF('Form-C'!O29="","",CHOOSE(MATCH('Form-C'!O29,{"Technical","Technical (External Factors)","Non-Technical"},0),1,2,3))</f>
        <v/>
      </c>
      <c r="N29" s="1" t="str">
        <f>IF('Form-C'!P29&lt;&gt;"",'Form-C'!P29,"")</f>
        <v/>
      </c>
    </row>
    <row r="30" spans="1:14" x14ac:dyDescent="0.25">
      <c r="A30" s="1" t="str">
        <f>UPPER(IF('Form-C'!A30&lt;&gt;"",'Form-C'!A30,""))</f>
        <v/>
      </c>
      <c r="B30" s="1" t="str">
        <f>UPPER(IF('Form-C'!B30&lt;&gt;"",'Form-C'!B30,""))</f>
        <v/>
      </c>
      <c r="C30" s="1" t="str">
        <f>IF(AND('Form-C'!C30&lt;&gt;"",'Form-C'!D30&lt;&gt;""),TEXT('Form-C'!C30,"yyyy-mm-dd")&amp;"T"&amp;TEXT('Form-C'!D30,"hh:mm:ss")&amp;"+08:00","")</f>
        <v/>
      </c>
      <c r="D30" s="1" t="str">
        <f>IF('Form-C'!G30="","",CHOOSE(MATCH('Form-C'!G30,{"RM&amp;D Notification","RM&amp;D Device Down","RM&amp;D Intervention","Callback","Servicing","Repair / Follow-up"},0),1,2,3,4,5,6))</f>
        <v/>
      </c>
      <c r="E30" s="1" t="str">
        <f>IF(AND('Form-C'!E30&lt;&gt;"",'Form-C'!F30&lt;&gt;""),TEXT('Form-C'!E30,"yyyy-mm-dd")&amp;"T"&amp;TEXT('Form-C'!F30,"hh:mm:ss")&amp;"+08:00","")</f>
        <v/>
      </c>
      <c r="F30" s="1" t="str">
        <f>IF('Form-C'!H30="","",CHOOSE(MATCH('Form-C'!H30,{"Brakes","Overspeed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" s="1" t="str">
        <f>IF('Form-C'!I30&lt;&gt;"",'Form-C'!I30,"")</f>
        <v/>
      </c>
      <c r="H30" s="1" t="str">
        <f>IF('Form-C'!J30="","",CHOOSE(MATCH('Form-C'!J30,{"Checked","Adjusted","Replaced","Reset","Cleaned","Lubricated"},0),1,2,3,4,5,6))</f>
        <v/>
      </c>
      <c r="I30" s="1" t="str">
        <f>IF('Form-C'!K30&lt;&gt;"",'Form-C'!K30,"")</f>
        <v/>
      </c>
      <c r="J30" s="1" t="str">
        <f>IF('Form-C'!L30&lt;&gt;"",'Form-C'!L30,"")</f>
        <v/>
      </c>
      <c r="K30" s="1" t="str">
        <f>UPPER(IF('Form-C'!M30&lt;&gt;"",'Form-C'!M30,""))</f>
        <v/>
      </c>
      <c r="L30" s="1" t="str">
        <f>IF('Form-C'!N30="","",CHOOSE(MATCH('Form-C'!N30,{"True Intervention","False Intervention","Not Detected"},0),1,2,3))</f>
        <v/>
      </c>
      <c r="M30" s="1" t="str">
        <f>IF('Form-C'!O30="","",CHOOSE(MATCH('Form-C'!O30,{"Technical","Technical (External Factors)","Non-Technical"},0),1,2,3))</f>
        <v/>
      </c>
      <c r="N30" s="1" t="str">
        <f>IF('Form-C'!P30&lt;&gt;"",'Form-C'!P30,"")</f>
        <v/>
      </c>
    </row>
    <row r="31" spans="1:14" x14ac:dyDescent="0.25">
      <c r="A31" s="1" t="str">
        <f>UPPER(IF('Form-C'!A31&lt;&gt;"",'Form-C'!A31,""))</f>
        <v/>
      </c>
      <c r="B31" s="1" t="str">
        <f>UPPER(IF('Form-C'!B31&lt;&gt;"",'Form-C'!B31,""))</f>
        <v/>
      </c>
      <c r="C31" s="1" t="str">
        <f>IF(AND('Form-C'!C31&lt;&gt;"",'Form-C'!D31&lt;&gt;""),TEXT('Form-C'!C31,"yyyy-mm-dd")&amp;"T"&amp;TEXT('Form-C'!D31,"hh:mm:ss")&amp;"+08:00","")</f>
        <v/>
      </c>
      <c r="D31" s="1" t="str">
        <f>IF('Form-C'!G31="","",CHOOSE(MATCH('Form-C'!G31,{"RM&amp;D Notification","RM&amp;D Device Down","RM&amp;D Intervention","Callback","Servicing","Repair / Follow-up"},0),1,2,3,4,5,6))</f>
        <v/>
      </c>
      <c r="E31" s="1" t="str">
        <f>IF(AND('Form-C'!E31&lt;&gt;"",'Form-C'!F31&lt;&gt;""),TEXT('Form-C'!E31,"yyyy-mm-dd")&amp;"T"&amp;TEXT('Form-C'!F31,"hh:mm:ss")&amp;"+08:00","")</f>
        <v/>
      </c>
      <c r="F31" s="1" t="str">
        <f>IF('Form-C'!H31="","",CHOOSE(MATCH('Form-C'!H31,{"Brakes","Overspeed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" s="1" t="str">
        <f>IF('Form-C'!I31&lt;&gt;"",'Form-C'!I31,"")</f>
        <v/>
      </c>
      <c r="H31" s="1" t="str">
        <f>IF('Form-C'!J31="","",CHOOSE(MATCH('Form-C'!J31,{"Checked","Adjusted","Replaced","Reset","Cleaned","Lubricated"},0),1,2,3,4,5,6))</f>
        <v/>
      </c>
      <c r="I31" s="1" t="str">
        <f>IF('Form-C'!K31&lt;&gt;"",'Form-C'!K31,"")</f>
        <v/>
      </c>
      <c r="J31" s="1" t="str">
        <f>IF('Form-C'!L31&lt;&gt;"",'Form-C'!L31,"")</f>
        <v/>
      </c>
      <c r="K31" s="1" t="str">
        <f>UPPER(IF('Form-C'!M31&lt;&gt;"",'Form-C'!M31,""))</f>
        <v/>
      </c>
      <c r="L31" s="1" t="str">
        <f>IF('Form-C'!N31="","",CHOOSE(MATCH('Form-C'!N31,{"True Intervention","False Intervention","Not Detected"},0),1,2,3))</f>
        <v/>
      </c>
      <c r="M31" s="1" t="str">
        <f>IF('Form-C'!O31="","",CHOOSE(MATCH('Form-C'!O31,{"Technical","Technical (External Factors)","Non-Technical"},0),1,2,3))</f>
        <v/>
      </c>
      <c r="N31" s="1" t="str">
        <f>IF('Form-C'!P31&lt;&gt;"",'Form-C'!P31,"")</f>
        <v/>
      </c>
    </row>
    <row r="32" spans="1:14" x14ac:dyDescent="0.25">
      <c r="A32" s="1" t="str">
        <f>UPPER(IF('Form-C'!A32&lt;&gt;"",'Form-C'!A32,""))</f>
        <v/>
      </c>
      <c r="B32" s="1" t="str">
        <f>UPPER(IF('Form-C'!B32&lt;&gt;"",'Form-C'!B32,""))</f>
        <v/>
      </c>
      <c r="C32" s="1" t="str">
        <f>IF(AND('Form-C'!C32&lt;&gt;"",'Form-C'!D32&lt;&gt;""),TEXT('Form-C'!C32,"yyyy-mm-dd")&amp;"T"&amp;TEXT('Form-C'!D32,"hh:mm:ss")&amp;"+08:00","")</f>
        <v/>
      </c>
      <c r="D32" s="1" t="str">
        <f>IF('Form-C'!G32="","",CHOOSE(MATCH('Form-C'!G32,{"RM&amp;D Notification","RM&amp;D Device Down","RM&amp;D Intervention","Callback","Servicing","Repair / Follow-up"},0),1,2,3,4,5,6))</f>
        <v/>
      </c>
      <c r="E32" s="1" t="str">
        <f>IF(AND('Form-C'!E32&lt;&gt;"",'Form-C'!F32&lt;&gt;""),TEXT('Form-C'!E32,"yyyy-mm-dd")&amp;"T"&amp;TEXT('Form-C'!F32,"hh:mm:ss")&amp;"+08:00","")</f>
        <v/>
      </c>
      <c r="F32" s="1" t="str">
        <f>IF('Form-C'!H32="","",CHOOSE(MATCH('Form-C'!H32,{"Brakes","Overspeed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" s="1" t="str">
        <f>IF('Form-C'!I32&lt;&gt;"",'Form-C'!I32,"")</f>
        <v/>
      </c>
      <c r="H32" s="1" t="str">
        <f>IF('Form-C'!J32="","",CHOOSE(MATCH('Form-C'!J32,{"Checked","Adjusted","Replaced","Reset","Cleaned","Lubricated"},0),1,2,3,4,5,6))</f>
        <v/>
      </c>
      <c r="I32" s="1" t="str">
        <f>IF('Form-C'!K32&lt;&gt;"",'Form-C'!K32,"")</f>
        <v/>
      </c>
      <c r="J32" s="1" t="str">
        <f>IF('Form-C'!L32&lt;&gt;"",'Form-C'!L32,"")</f>
        <v/>
      </c>
      <c r="K32" s="1" t="str">
        <f>UPPER(IF('Form-C'!M32&lt;&gt;"",'Form-C'!M32,""))</f>
        <v/>
      </c>
      <c r="L32" s="1" t="str">
        <f>IF('Form-C'!N32="","",CHOOSE(MATCH('Form-C'!N32,{"True Intervention","False Intervention","Not Detected"},0),1,2,3))</f>
        <v/>
      </c>
      <c r="M32" s="1" t="str">
        <f>IF('Form-C'!O32="","",CHOOSE(MATCH('Form-C'!O32,{"Technical","Technical (External Factors)","Non-Technical"},0),1,2,3))</f>
        <v/>
      </c>
      <c r="N32" s="1" t="str">
        <f>IF('Form-C'!P32&lt;&gt;"",'Form-C'!P32,"")</f>
        <v/>
      </c>
    </row>
    <row r="33" spans="1:14" x14ac:dyDescent="0.25">
      <c r="A33" s="1" t="str">
        <f>UPPER(IF('Form-C'!A33&lt;&gt;"",'Form-C'!A33,""))</f>
        <v/>
      </c>
      <c r="B33" s="1" t="str">
        <f>UPPER(IF('Form-C'!B33&lt;&gt;"",'Form-C'!B33,""))</f>
        <v/>
      </c>
      <c r="C33" s="1" t="str">
        <f>IF(AND('Form-C'!C33&lt;&gt;"",'Form-C'!D33&lt;&gt;""),TEXT('Form-C'!C33,"yyyy-mm-dd")&amp;"T"&amp;TEXT('Form-C'!D33,"hh:mm:ss")&amp;"+08:00","")</f>
        <v/>
      </c>
      <c r="D33" s="1" t="str">
        <f>IF('Form-C'!G33="","",CHOOSE(MATCH('Form-C'!G33,{"RM&amp;D Notification","RM&amp;D Device Down","RM&amp;D Intervention","Callback","Servicing","Repair / Follow-up"},0),1,2,3,4,5,6))</f>
        <v/>
      </c>
      <c r="E33" s="1" t="str">
        <f>IF(AND('Form-C'!E33&lt;&gt;"",'Form-C'!F33&lt;&gt;""),TEXT('Form-C'!E33,"yyyy-mm-dd")&amp;"T"&amp;TEXT('Form-C'!F33,"hh:mm:ss")&amp;"+08:00","")</f>
        <v/>
      </c>
      <c r="F33" s="1" t="str">
        <f>IF('Form-C'!H33="","",CHOOSE(MATCH('Form-C'!H33,{"Brakes","Overspeed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" s="1" t="str">
        <f>IF('Form-C'!I33&lt;&gt;"",'Form-C'!I33,"")</f>
        <v/>
      </c>
      <c r="H33" s="1" t="str">
        <f>IF('Form-C'!J33="","",CHOOSE(MATCH('Form-C'!J33,{"Checked","Adjusted","Replaced","Reset","Cleaned","Lubricated"},0),1,2,3,4,5,6))</f>
        <v/>
      </c>
      <c r="I33" s="1" t="str">
        <f>IF('Form-C'!K33&lt;&gt;"",'Form-C'!K33,"")</f>
        <v/>
      </c>
      <c r="J33" s="1" t="str">
        <f>IF('Form-C'!L33&lt;&gt;"",'Form-C'!L33,"")</f>
        <v/>
      </c>
      <c r="K33" s="1" t="str">
        <f>UPPER(IF('Form-C'!M33&lt;&gt;"",'Form-C'!M33,""))</f>
        <v/>
      </c>
      <c r="L33" s="1" t="str">
        <f>IF('Form-C'!N33="","",CHOOSE(MATCH('Form-C'!N33,{"True Intervention","False Intervention","Not Detected"},0),1,2,3))</f>
        <v/>
      </c>
      <c r="M33" s="1" t="str">
        <f>IF('Form-C'!O33="","",CHOOSE(MATCH('Form-C'!O33,{"Technical","Technical (External Factors)","Non-Technical"},0),1,2,3))</f>
        <v/>
      </c>
      <c r="N33" s="1" t="str">
        <f>IF('Form-C'!P33&lt;&gt;"",'Form-C'!P33,"")</f>
        <v/>
      </c>
    </row>
    <row r="34" spans="1:14" x14ac:dyDescent="0.25">
      <c r="A34" s="1" t="str">
        <f>UPPER(IF('Form-C'!A34&lt;&gt;"",'Form-C'!A34,""))</f>
        <v/>
      </c>
      <c r="B34" s="1" t="str">
        <f>UPPER(IF('Form-C'!B34&lt;&gt;"",'Form-C'!B34,""))</f>
        <v/>
      </c>
      <c r="C34" s="1" t="str">
        <f>IF(AND('Form-C'!C34&lt;&gt;"",'Form-C'!D34&lt;&gt;""),TEXT('Form-C'!C34,"yyyy-mm-dd")&amp;"T"&amp;TEXT('Form-C'!D34,"hh:mm:ss")&amp;"+08:00","")</f>
        <v/>
      </c>
      <c r="D34" s="1" t="str">
        <f>IF('Form-C'!G34="","",CHOOSE(MATCH('Form-C'!G34,{"RM&amp;D Notification","RM&amp;D Device Down","RM&amp;D Intervention","Callback","Servicing","Repair / Follow-up"},0),1,2,3,4,5,6))</f>
        <v/>
      </c>
      <c r="E34" s="1" t="str">
        <f>IF(AND('Form-C'!E34&lt;&gt;"",'Form-C'!F34&lt;&gt;""),TEXT('Form-C'!E34,"yyyy-mm-dd")&amp;"T"&amp;TEXT('Form-C'!F34,"hh:mm:ss")&amp;"+08:00","")</f>
        <v/>
      </c>
      <c r="F34" s="1" t="str">
        <f>IF('Form-C'!H34="","",CHOOSE(MATCH('Form-C'!H34,{"Brakes","Overspeed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" s="1" t="str">
        <f>IF('Form-C'!I34&lt;&gt;"",'Form-C'!I34,"")</f>
        <v/>
      </c>
      <c r="H34" s="1" t="str">
        <f>IF('Form-C'!J34="","",CHOOSE(MATCH('Form-C'!J34,{"Checked","Adjusted","Replaced","Reset","Cleaned","Lubricated"},0),1,2,3,4,5,6))</f>
        <v/>
      </c>
      <c r="I34" s="1" t="str">
        <f>IF('Form-C'!K34&lt;&gt;"",'Form-C'!K34,"")</f>
        <v/>
      </c>
      <c r="J34" s="1" t="str">
        <f>IF('Form-C'!L34&lt;&gt;"",'Form-C'!L34,"")</f>
        <v/>
      </c>
      <c r="K34" s="1" t="str">
        <f>UPPER(IF('Form-C'!M34&lt;&gt;"",'Form-C'!M34,""))</f>
        <v/>
      </c>
      <c r="L34" s="1" t="str">
        <f>IF('Form-C'!N34="","",CHOOSE(MATCH('Form-C'!N34,{"True Intervention","False Intervention","Not Detected"},0),1,2,3))</f>
        <v/>
      </c>
      <c r="M34" s="1" t="str">
        <f>IF('Form-C'!O34="","",CHOOSE(MATCH('Form-C'!O34,{"Technical","Technical (External Factors)","Non-Technical"},0),1,2,3))</f>
        <v/>
      </c>
      <c r="N34" s="1" t="str">
        <f>IF('Form-C'!P34&lt;&gt;"",'Form-C'!P34,"")</f>
        <v/>
      </c>
    </row>
    <row r="35" spans="1:14" x14ac:dyDescent="0.25">
      <c r="A35" s="1" t="str">
        <f>UPPER(IF('Form-C'!A35&lt;&gt;"",'Form-C'!A35,""))</f>
        <v/>
      </c>
      <c r="B35" s="1" t="str">
        <f>UPPER(IF('Form-C'!B35&lt;&gt;"",'Form-C'!B35,""))</f>
        <v/>
      </c>
      <c r="C35" s="1" t="str">
        <f>IF(AND('Form-C'!C35&lt;&gt;"",'Form-C'!D35&lt;&gt;""),TEXT('Form-C'!C35,"yyyy-mm-dd")&amp;"T"&amp;TEXT('Form-C'!D35,"hh:mm:ss")&amp;"+08:00","")</f>
        <v/>
      </c>
      <c r="D35" s="1" t="str">
        <f>IF('Form-C'!G35="","",CHOOSE(MATCH('Form-C'!G35,{"RM&amp;D Notification","RM&amp;D Device Down","RM&amp;D Intervention","Callback","Servicing","Repair / Follow-up"},0),1,2,3,4,5,6))</f>
        <v/>
      </c>
      <c r="E35" s="1" t="str">
        <f>IF(AND('Form-C'!E35&lt;&gt;"",'Form-C'!F35&lt;&gt;""),TEXT('Form-C'!E35,"yyyy-mm-dd")&amp;"T"&amp;TEXT('Form-C'!F35,"hh:mm:ss")&amp;"+08:00","")</f>
        <v/>
      </c>
      <c r="F35" s="1" t="str">
        <f>IF('Form-C'!H35="","",CHOOSE(MATCH('Form-C'!H35,{"Brakes","Overspeed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" s="1" t="str">
        <f>IF('Form-C'!I35&lt;&gt;"",'Form-C'!I35,"")</f>
        <v/>
      </c>
      <c r="H35" s="1" t="str">
        <f>IF('Form-C'!J35="","",CHOOSE(MATCH('Form-C'!J35,{"Checked","Adjusted","Replaced","Reset","Cleaned","Lubricated"},0),1,2,3,4,5,6))</f>
        <v/>
      </c>
      <c r="I35" s="1" t="str">
        <f>IF('Form-C'!K35&lt;&gt;"",'Form-C'!K35,"")</f>
        <v/>
      </c>
      <c r="J35" s="1" t="str">
        <f>IF('Form-C'!L35&lt;&gt;"",'Form-C'!L35,"")</f>
        <v/>
      </c>
      <c r="K35" s="1" t="str">
        <f>UPPER(IF('Form-C'!M35&lt;&gt;"",'Form-C'!M35,""))</f>
        <v/>
      </c>
      <c r="L35" s="1" t="str">
        <f>IF('Form-C'!N35="","",CHOOSE(MATCH('Form-C'!N35,{"True Intervention","False Intervention","Not Detected"},0),1,2,3))</f>
        <v/>
      </c>
      <c r="M35" s="1" t="str">
        <f>IF('Form-C'!O35="","",CHOOSE(MATCH('Form-C'!O35,{"Technical","Technical (External Factors)","Non-Technical"},0),1,2,3))</f>
        <v/>
      </c>
      <c r="N35" s="1" t="str">
        <f>IF('Form-C'!P35&lt;&gt;"",'Form-C'!P35,"")</f>
        <v/>
      </c>
    </row>
    <row r="36" spans="1:14" x14ac:dyDescent="0.25">
      <c r="A36" s="1" t="str">
        <f>UPPER(IF('Form-C'!A36&lt;&gt;"",'Form-C'!A36,""))</f>
        <v/>
      </c>
      <c r="B36" s="1" t="str">
        <f>UPPER(IF('Form-C'!B36&lt;&gt;"",'Form-C'!B36,""))</f>
        <v/>
      </c>
      <c r="C36" s="1" t="str">
        <f>IF(AND('Form-C'!C36&lt;&gt;"",'Form-C'!D36&lt;&gt;""),TEXT('Form-C'!C36,"yyyy-mm-dd")&amp;"T"&amp;TEXT('Form-C'!D36,"hh:mm:ss")&amp;"+08:00","")</f>
        <v/>
      </c>
      <c r="D36" s="1" t="str">
        <f>IF('Form-C'!G36="","",CHOOSE(MATCH('Form-C'!G36,{"RM&amp;D Notification","RM&amp;D Device Down","RM&amp;D Intervention","Callback","Servicing","Repair / Follow-up"},0),1,2,3,4,5,6))</f>
        <v/>
      </c>
      <c r="E36" s="1" t="str">
        <f>IF(AND('Form-C'!E36&lt;&gt;"",'Form-C'!F36&lt;&gt;""),TEXT('Form-C'!E36,"yyyy-mm-dd")&amp;"T"&amp;TEXT('Form-C'!F36,"hh:mm:ss")&amp;"+08:00","")</f>
        <v/>
      </c>
      <c r="F36" s="1" t="str">
        <f>IF('Form-C'!H36="","",CHOOSE(MATCH('Form-C'!H36,{"Brakes","Overspeed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" s="1" t="str">
        <f>IF('Form-C'!I36&lt;&gt;"",'Form-C'!I36,"")</f>
        <v/>
      </c>
      <c r="H36" s="1" t="str">
        <f>IF('Form-C'!J36="","",CHOOSE(MATCH('Form-C'!J36,{"Checked","Adjusted","Replaced","Reset","Cleaned","Lubricated"},0),1,2,3,4,5,6))</f>
        <v/>
      </c>
      <c r="I36" s="1" t="str">
        <f>IF('Form-C'!K36&lt;&gt;"",'Form-C'!K36,"")</f>
        <v/>
      </c>
      <c r="J36" s="1" t="str">
        <f>IF('Form-C'!L36&lt;&gt;"",'Form-C'!L36,"")</f>
        <v/>
      </c>
      <c r="K36" s="1" t="str">
        <f>UPPER(IF('Form-C'!M36&lt;&gt;"",'Form-C'!M36,""))</f>
        <v/>
      </c>
      <c r="L36" s="1" t="str">
        <f>IF('Form-C'!N36="","",CHOOSE(MATCH('Form-C'!N36,{"True Intervention","False Intervention","Not Detected"},0),1,2,3))</f>
        <v/>
      </c>
      <c r="M36" s="1" t="str">
        <f>IF('Form-C'!O36="","",CHOOSE(MATCH('Form-C'!O36,{"Technical","Technical (External Factors)","Non-Technical"},0),1,2,3))</f>
        <v/>
      </c>
      <c r="N36" s="1" t="str">
        <f>IF('Form-C'!P36&lt;&gt;"",'Form-C'!P36,"")</f>
        <v/>
      </c>
    </row>
    <row r="37" spans="1:14" x14ac:dyDescent="0.25">
      <c r="A37" s="1" t="str">
        <f>UPPER(IF('Form-C'!A37&lt;&gt;"",'Form-C'!A37,""))</f>
        <v/>
      </c>
      <c r="B37" s="1" t="str">
        <f>UPPER(IF('Form-C'!B37&lt;&gt;"",'Form-C'!B37,""))</f>
        <v/>
      </c>
      <c r="C37" s="1" t="str">
        <f>IF(AND('Form-C'!C37&lt;&gt;"",'Form-C'!D37&lt;&gt;""),TEXT('Form-C'!C37,"yyyy-mm-dd")&amp;"T"&amp;TEXT('Form-C'!D37,"hh:mm:ss")&amp;"+08:00","")</f>
        <v/>
      </c>
      <c r="D37" s="1" t="str">
        <f>IF('Form-C'!G37="","",CHOOSE(MATCH('Form-C'!G37,{"RM&amp;D Notification","RM&amp;D Device Down","RM&amp;D Intervention","Callback","Servicing","Repair / Follow-up"},0),1,2,3,4,5,6))</f>
        <v/>
      </c>
      <c r="E37" s="1" t="str">
        <f>IF(AND('Form-C'!E37&lt;&gt;"",'Form-C'!F37&lt;&gt;""),TEXT('Form-C'!E37,"yyyy-mm-dd")&amp;"T"&amp;TEXT('Form-C'!F37,"hh:mm:ss")&amp;"+08:00","")</f>
        <v/>
      </c>
      <c r="F37" s="1" t="str">
        <f>IF('Form-C'!H37="","",CHOOSE(MATCH('Form-C'!H37,{"Brakes","Overspeed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" s="1" t="str">
        <f>IF('Form-C'!I37&lt;&gt;"",'Form-C'!I37,"")</f>
        <v/>
      </c>
      <c r="H37" s="1" t="str">
        <f>IF('Form-C'!J37="","",CHOOSE(MATCH('Form-C'!J37,{"Checked","Adjusted","Replaced","Reset","Cleaned","Lubricated"},0),1,2,3,4,5,6))</f>
        <v/>
      </c>
      <c r="I37" s="1" t="str">
        <f>IF('Form-C'!K37&lt;&gt;"",'Form-C'!K37,"")</f>
        <v/>
      </c>
      <c r="J37" s="1" t="str">
        <f>IF('Form-C'!L37&lt;&gt;"",'Form-C'!L37,"")</f>
        <v/>
      </c>
      <c r="K37" s="1" t="str">
        <f>UPPER(IF('Form-C'!M37&lt;&gt;"",'Form-C'!M37,""))</f>
        <v/>
      </c>
      <c r="L37" s="1" t="str">
        <f>IF('Form-C'!N37="","",CHOOSE(MATCH('Form-C'!N37,{"True Intervention","False Intervention","Not Detected"},0),1,2,3))</f>
        <v/>
      </c>
      <c r="M37" s="1" t="str">
        <f>IF('Form-C'!O37="","",CHOOSE(MATCH('Form-C'!O37,{"Technical","Technical (External Factors)","Non-Technical"},0),1,2,3))</f>
        <v/>
      </c>
      <c r="N37" s="1" t="str">
        <f>IF('Form-C'!P37&lt;&gt;"",'Form-C'!P37,"")</f>
        <v/>
      </c>
    </row>
    <row r="38" spans="1:14" x14ac:dyDescent="0.25">
      <c r="A38" s="1" t="str">
        <f>UPPER(IF('Form-C'!A38&lt;&gt;"",'Form-C'!A38,""))</f>
        <v/>
      </c>
      <c r="B38" s="1" t="str">
        <f>UPPER(IF('Form-C'!B38&lt;&gt;"",'Form-C'!B38,""))</f>
        <v/>
      </c>
      <c r="C38" s="1" t="str">
        <f>IF(AND('Form-C'!C38&lt;&gt;"",'Form-C'!D38&lt;&gt;""),TEXT('Form-C'!C38,"yyyy-mm-dd")&amp;"T"&amp;TEXT('Form-C'!D38,"hh:mm:ss")&amp;"+08:00","")</f>
        <v/>
      </c>
      <c r="D38" s="1" t="str">
        <f>IF('Form-C'!G38="","",CHOOSE(MATCH('Form-C'!G38,{"RM&amp;D Notification","RM&amp;D Device Down","RM&amp;D Intervention","Callback","Servicing","Repair / Follow-up"},0),1,2,3,4,5,6))</f>
        <v/>
      </c>
      <c r="E38" s="1" t="str">
        <f>IF(AND('Form-C'!E38&lt;&gt;"",'Form-C'!F38&lt;&gt;""),TEXT('Form-C'!E38,"yyyy-mm-dd")&amp;"T"&amp;TEXT('Form-C'!F38,"hh:mm:ss")&amp;"+08:00","")</f>
        <v/>
      </c>
      <c r="F38" s="1" t="str">
        <f>IF('Form-C'!H38="","",CHOOSE(MATCH('Form-C'!H38,{"Brakes","Overspeed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" s="1" t="str">
        <f>IF('Form-C'!I38&lt;&gt;"",'Form-C'!I38,"")</f>
        <v/>
      </c>
      <c r="H38" s="1" t="str">
        <f>IF('Form-C'!J38="","",CHOOSE(MATCH('Form-C'!J38,{"Checked","Adjusted","Replaced","Reset","Cleaned","Lubricated"},0),1,2,3,4,5,6))</f>
        <v/>
      </c>
      <c r="I38" s="1" t="str">
        <f>IF('Form-C'!K38&lt;&gt;"",'Form-C'!K38,"")</f>
        <v/>
      </c>
      <c r="J38" s="1" t="str">
        <f>IF('Form-C'!L38&lt;&gt;"",'Form-C'!L38,"")</f>
        <v/>
      </c>
      <c r="K38" s="1" t="str">
        <f>UPPER(IF('Form-C'!M38&lt;&gt;"",'Form-C'!M38,""))</f>
        <v/>
      </c>
      <c r="L38" s="1" t="str">
        <f>IF('Form-C'!N38="","",CHOOSE(MATCH('Form-C'!N38,{"True Intervention","False Intervention","Not Detected"},0),1,2,3))</f>
        <v/>
      </c>
      <c r="M38" s="1" t="str">
        <f>IF('Form-C'!O38="","",CHOOSE(MATCH('Form-C'!O38,{"Technical","Technical (External Factors)","Non-Technical"},0),1,2,3))</f>
        <v/>
      </c>
      <c r="N38" s="1" t="str">
        <f>IF('Form-C'!P38&lt;&gt;"",'Form-C'!P38,"")</f>
        <v/>
      </c>
    </row>
    <row r="39" spans="1:14" x14ac:dyDescent="0.25">
      <c r="A39" s="1" t="str">
        <f>UPPER(IF('Form-C'!A39&lt;&gt;"",'Form-C'!A39,""))</f>
        <v/>
      </c>
      <c r="B39" s="1" t="str">
        <f>UPPER(IF('Form-C'!B39&lt;&gt;"",'Form-C'!B39,""))</f>
        <v/>
      </c>
      <c r="C39" s="1" t="str">
        <f>IF(AND('Form-C'!C39&lt;&gt;"",'Form-C'!D39&lt;&gt;""),TEXT('Form-C'!C39,"yyyy-mm-dd")&amp;"T"&amp;TEXT('Form-C'!D39,"hh:mm:ss")&amp;"+08:00","")</f>
        <v/>
      </c>
      <c r="D39" s="1" t="str">
        <f>IF('Form-C'!G39="","",CHOOSE(MATCH('Form-C'!G39,{"RM&amp;D Notification","RM&amp;D Device Down","RM&amp;D Intervention","Callback","Servicing","Repair / Follow-up"},0),1,2,3,4,5,6))</f>
        <v/>
      </c>
      <c r="E39" s="1" t="str">
        <f>IF(AND('Form-C'!E39&lt;&gt;"",'Form-C'!F39&lt;&gt;""),TEXT('Form-C'!E39,"yyyy-mm-dd")&amp;"T"&amp;TEXT('Form-C'!F39,"hh:mm:ss")&amp;"+08:00","")</f>
        <v/>
      </c>
      <c r="F39" s="1" t="str">
        <f>IF('Form-C'!H39="","",CHOOSE(MATCH('Form-C'!H39,{"Brakes","Overspeed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" s="1" t="str">
        <f>IF('Form-C'!I39&lt;&gt;"",'Form-C'!I39,"")</f>
        <v/>
      </c>
      <c r="H39" s="1" t="str">
        <f>IF('Form-C'!J39="","",CHOOSE(MATCH('Form-C'!J39,{"Checked","Adjusted","Replaced","Reset","Cleaned","Lubricated"},0),1,2,3,4,5,6))</f>
        <v/>
      </c>
      <c r="I39" s="1" t="str">
        <f>IF('Form-C'!K39&lt;&gt;"",'Form-C'!K39,"")</f>
        <v/>
      </c>
      <c r="J39" s="1" t="str">
        <f>IF('Form-C'!L39&lt;&gt;"",'Form-C'!L39,"")</f>
        <v/>
      </c>
      <c r="K39" s="1" t="str">
        <f>UPPER(IF('Form-C'!M39&lt;&gt;"",'Form-C'!M39,""))</f>
        <v/>
      </c>
      <c r="L39" s="1" t="str">
        <f>IF('Form-C'!N39="","",CHOOSE(MATCH('Form-C'!N39,{"True Intervention","False Intervention","Not Detected"},0),1,2,3))</f>
        <v/>
      </c>
      <c r="M39" s="1" t="str">
        <f>IF('Form-C'!O39="","",CHOOSE(MATCH('Form-C'!O39,{"Technical","Technical (External Factors)","Non-Technical"},0),1,2,3))</f>
        <v/>
      </c>
      <c r="N39" s="1" t="str">
        <f>IF('Form-C'!P39&lt;&gt;"",'Form-C'!P39,"")</f>
        <v/>
      </c>
    </row>
    <row r="40" spans="1:14" x14ac:dyDescent="0.25">
      <c r="A40" s="1" t="str">
        <f>UPPER(IF('Form-C'!A40&lt;&gt;"",'Form-C'!A40,""))</f>
        <v/>
      </c>
      <c r="B40" s="1" t="str">
        <f>UPPER(IF('Form-C'!B40&lt;&gt;"",'Form-C'!B40,""))</f>
        <v/>
      </c>
      <c r="C40" s="1" t="str">
        <f>IF(AND('Form-C'!C40&lt;&gt;"",'Form-C'!D40&lt;&gt;""),TEXT('Form-C'!C40,"yyyy-mm-dd")&amp;"T"&amp;TEXT('Form-C'!D40,"hh:mm:ss")&amp;"+08:00","")</f>
        <v/>
      </c>
      <c r="D40" s="1" t="str">
        <f>IF('Form-C'!G40="","",CHOOSE(MATCH('Form-C'!G40,{"RM&amp;D Notification","RM&amp;D Device Down","RM&amp;D Intervention","Callback","Servicing","Repair / Follow-up"},0),1,2,3,4,5,6))</f>
        <v/>
      </c>
      <c r="E40" s="1" t="str">
        <f>IF(AND('Form-C'!E40&lt;&gt;"",'Form-C'!F40&lt;&gt;""),TEXT('Form-C'!E40,"yyyy-mm-dd")&amp;"T"&amp;TEXT('Form-C'!F40,"hh:mm:ss")&amp;"+08:00","")</f>
        <v/>
      </c>
      <c r="F40" s="1" t="str">
        <f>IF('Form-C'!H40="","",CHOOSE(MATCH('Form-C'!H40,{"Brakes","Overspeed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" s="1" t="str">
        <f>IF('Form-C'!I40&lt;&gt;"",'Form-C'!I40,"")</f>
        <v/>
      </c>
      <c r="H40" s="1" t="str">
        <f>IF('Form-C'!J40="","",CHOOSE(MATCH('Form-C'!J40,{"Checked","Adjusted","Replaced","Reset","Cleaned","Lubricated"},0),1,2,3,4,5,6))</f>
        <v/>
      </c>
      <c r="I40" s="1" t="str">
        <f>IF('Form-C'!K40&lt;&gt;"",'Form-C'!K40,"")</f>
        <v/>
      </c>
      <c r="J40" s="1" t="str">
        <f>IF('Form-C'!L40&lt;&gt;"",'Form-C'!L40,"")</f>
        <v/>
      </c>
      <c r="K40" s="1" t="str">
        <f>UPPER(IF('Form-C'!M40&lt;&gt;"",'Form-C'!M40,""))</f>
        <v/>
      </c>
      <c r="L40" s="1" t="str">
        <f>IF('Form-C'!N40="","",CHOOSE(MATCH('Form-C'!N40,{"True Intervention","False Intervention","Not Detected"},0),1,2,3))</f>
        <v/>
      </c>
      <c r="M40" s="1" t="str">
        <f>IF('Form-C'!O40="","",CHOOSE(MATCH('Form-C'!O40,{"Technical","Technical (External Factors)","Non-Technical"},0),1,2,3))</f>
        <v/>
      </c>
      <c r="N40" s="1" t="str">
        <f>IF('Form-C'!P40&lt;&gt;"",'Form-C'!P40,"")</f>
        <v/>
      </c>
    </row>
    <row r="41" spans="1:14" x14ac:dyDescent="0.25">
      <c r="A41" s="1" t="str">
        <f>UPPER(IF('Form-C'!A41&lt;&gt;"",'Form-C'!A41,""))</f>
        <v/>
      </c>
      <c r="B41" s="1" t="str">
        <f>UPPER(IF('Form-C'!B41&lt;&gt;"",'Form-C'!B41,""))</f>
        <v/>
      </c>
      <c r="C41" s="1" t="str">
        <f>IF(AND('Form-C'!C41&lt;&gt;"",'Form-C'!D41&lt;&gt;""),TEXT('Form-C'!C41,"yyyy-mm-dd")&amp;"T"&amp;TEXT('Form-C'!D41,"hh:mm:ss")&amp;"+08:00","")</f>
        <v/>
      </c>
      <c r="D41" s="1" t="str">
        <f>IF('Form-C'!G41="","",CHOOSE(MATCH('Form-C'!G41,{"RM&amp;D Notification","RM&amp;D Device Down","RM&amp;D Intervention","Callback","Servicing","Repair / Follow-up"},0),1,2,3,4,5,6))</f>
        <v/>
      </c>
      <c r="E41" s="1" t="str">
        <f>IF(AND('Form-C'!E41&lt;&gt;"",'Form-C'!F41&lt;&gt;""),TEXT('Form-C'!E41,"yyyy-mm-dd")&amp;"T"&amp;TEXT('Form-C'!F41,"hh:mm:ss")&amp;"+08:00","")</f>
        <v/>
      </c>
      <c r="F41" s="1" t="str">
        <f>IF('Form-C'!H41="","",CHOOSE(MATCH('Form-C'!H41,{"Brakes","Overspeed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" s="1" t="str">
        <f>IF('Form-C'!I41&lt;&gt;"",'Form-C'!I41,"")</f>
        <v/>
      </c>
      <c r="H41" s="1" t="str">
        <f>IF('Form-C'!J41="","",CHOOSE(MATCH('Form-C'!J41,{"Checked","Adjusted","Replaced","Reset","Cleaned","Lubricated"},0),1,2,3,4,5,6))</f>
        <v/>
      </c>
      <c r="I41" s="1" t="str">
        <f>IF('Form-C'!K41&lt;&gt;"",'Form-C'!K41,"")</f>
        <v/>
      </c>
      <c r="J41" s="1" t="str">
        <f>IF('Form-C'!L41&lt;&gt;"",'Form-C'!L41,"")</f>
        <v/>
      </c>
      <c r="K41" s="1" t="str">
        <f>UPPER(IF('Form-C'!M41&lt;&gt;"",'Form-C'!M41,""))</f>
        <v/>
      </c>
      <c r="L41" s="1" t="str">
        <f>IF('Form-C'!N41="","",CHOOSE(MATCH('Form-C'!N41,{"True Intervention","False Intervention","Not Detected"},0),1,2,3))</f>
        <v/>
      </c>
      <c r="M41" s="1" t="str">
        <f>IF('Form-C'!O41="","",CHOOSE(MATCH('Form-C'!O41,{"Technical","Technical (External Factors)","Non-Technical"},0),1,2,3))</f>
        <v/>
      </c>
      <c r="N41" s="1" t="str">
        <f>IF('Form-C'!P41&lt;&gt;"",'Form-C'!P41,"")</f>
        <v/>
      </c>
    </row>
    <row r="42" spans="1:14" x14ac:dyDescent="0.25">
      <c r="A42" s="1" t="str">
        <f>UPPER(IF('Form-C'!A42&lt;&gt;"",'Form-C'!A42,""))</f>
        <v/>
      </c>
      <c r="B42" s="1" t="str">
        <f>UPPER(IF('Form-C'!B42&lt;&gt;"",'Form-C'!B42,""))</f>
        <v/>
      </c>
      <c r="C42" s="1" t="str">
        <f>IF(AND('Form-C'!C42&lt;&gt;"",'Form-C'!D42&lt;&gt;""),TEXT('Form-C'!C42,"yyyy-mm-dd")&amp;"T"&amp;TEXT('Form-C'!D42,"hh:mm:ss")&amp;"+08:00","")</f>
        <v/>
      </c>
      <c r="D42" s="1" t="str">
        <f>IF('Form-C'!G42="","",CHOOSE(MATCH('Form-C'!G42,{"RM&amp;D Notification","RM&amp;D Device Down","RM&amp;D Intervention","Callback","Servicing","Repair / Follow-up"},0),1,2,3,4,5,6))</f>
        <v/>
      </c>
      <c r="E42" s="1" t="str">
        <f>IF(AND('Form-C'!E42&lt;&gt;"",'Form-C'!F42&lt;&gt;""),TEXT('Form-C'!E42,"yyyy-mm-dd")&amp;"T"&amp;TEXT('Form-C'!F42,"hh:mm:ss")&amp;"+08:00","")</f>
        <v/>
      </c>
      <c r="F42" s="1" t="str">
        <f>IF('Form-C'!H42="","",CHOOSE(MATCH('Form-C'!H42,{"Brakes","Overspeed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" s="1" t="str">
        <f>IF('Form-C'!I42&lt;&gt;"",'Form-C'!I42,"")</f>
        <v/>
      </c>
      <c r="H42" s="1" t="str">
        <f>IF('Form-C'!J42="","",CHOOSE(MATCH('Form-C'!J42,{"Checked","Adjusted","Replaced","Reset","Cleaned","Lubricated"},0),1,2,3,4,5,6))</f>
        <v/>
      </c>
      <c r="I42" s="1" t="str">
        <f>IF('Form-C'!K42&lt;&gt;"",'Form-C'!K42,"")</f>
        <v/>
      </c>
      <c r="J42" s="1" t="str">
        <f>IF('Form-C'!L42&lt;&gt;"",'Form-C'!L42,"")</f>
        <v/>
      </c>
      <c r="K42" s="1" t="str">
        <f>UPPER(IF('Form-C'!M42&lt;&gt;"",'Form-C'!M42,""))</f>
        <v/>
      </c>
      <c r="L42" s="1" t="str">
        <f>IF('Form-C'!N42="","",CHOOSE(MATCH('Form-C'!N42,{"True Intervention","False Intervention","Not Detected"},0),1,2,3))</f>
        <v/>
      </c>
      <c r="M42" s="1" t="str">
        <f>IF('Form-C'!O42="","",CHOOSE(MATCH('Form-C'!O42,{"Technical","Technical (External Factors)","Non-Technical"},0),1,2,3))</f>
        <v/>
      </c>
      <c r="N42" s="1" t="str">
        <f>IF('Form-C'!P42&lt;&gt;"",'Form-C'!P42,"")</f>
        <v/>
      </c>
    </row>
    <row r="43" spans="1:14" x14ac:dyDescent="0.25">
      <c r="A43" s="1" t="str">
        <f>UPPER(IF('Form-C'!A43&lt;&gt;"",'Form-C'!A43,""))</f>
        <v/>
      </c>
      <c r="B43" s="1" t="str">
        <f>UPPER(IF('Form-C'!B43&lt;&gt;"",'Form-C'!B43,""))</f>
        <v/>
      </c>
      <c r="C43" s="1" t="str">
        <f>IF(AND('Form-C'!C43&lt;&gt;"",'Form-C'!D43&lt;&gt;""),TEXT('Form-C'!C43,"yyyy-mm-dd")&amp;"T"&amp;TEXT('Form-C'!D43,"hh:mm:ss")&amp;"+08:00","")</f>
        <v/>
      </c>
      <c r="D43" s="1" t="str">
        <f>IF('Form-C'!G43="","",CHOOSE(MATCH('Form-C'!G43,{"RM&amp;D Notification","RM&amp;D Device Down","RM&amp;D Intervention","Callback","Servicing","Repair / Follow-up"},0),1,2,3,4,5,6))</f>
        <v/>
      </c>
      <c r="E43" s="1" t="str">
        <f>IF(AND('Form-C'!E43&lt;&gt;"",'Form-C'!F43&lt;&gt;""),TEXT('Form-C'!E43,"yyyy-mm-dd")&amp;"T"&amp;TEXT('Form-C'!F43,"hh:mm:ss")&amp;"+08:00","")</f>
        <v/>
      </c>
      <c r="F43" s="1" t="str">
        <f>IF('Form-C'!H43="","",CHOOSE(MATCH('Form-C'!H43,{"Brakes","Overspeed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" s="1" t="str">
        <f>IF('Form-C'!I43&lt;&gt;"",'Form-C'!I43,"")</f>
        <v/>
      </c>
      <c r="H43" s="1" t="str">
        <f>IF('Form-C'!J43="","",CHOOSE(MATCH('Form-C'!J43,{"Checked","Adjusted","Replaced","Reset","Cleaned","Lubricated"},0),1,2,3,4,5,6))</f>
        <v/>
      </c>
      <c r="I43" s="1" t="str">
        <f>IF('Form-C'!K43&lt;&gt;"",'Form-C'!K43,"")</f>
        <v/>
      </c>
      <c r="J43" s="1" t="str">
        <f>IF('Form-C'!L43&lt;&gt;"",'Form-C'!L43,"")</f>
        <v/>
      </c>
      <c r="K43" s="1" t="str">
        <f>UPPER(IF('Form-C'!M43&lt;&gt;"",'Form-C'!M43,""))</f>
        <v/>
      </c>
      <c r="L43" s="1" t="str">
        <f>IF('Form-C'!N43="","",CHOOSE(MATCH('Form-C'!N43,{"True Intervention","False Intervention","Not Detected"},0),1,2,3))</f>
        <v/>
      </c>
      <c r="M43" s="1" t="str">
        <f>IF('Form-C'!O43="","",CHOOSE(MATCH('Form-C'!O43,{"Technical","Technical (External Factors)","Non-Technical"},0),1,2,3))</f>
        <v/>
      </c>
      <c r="N43" s="1" t="str">
        <f>IF('Form-C'!P43&lt;&gt;"",'Form-C'!P43,"")</f>
        <v/>
      </c>
    </row>
    <row r="44" spans="1:14" x14ac:dyDescent="0.25">
      <c r="A44" s="1" t="str">
        <f>UPPER(IF('Form-C'!A44&lt;&gt;"",'Form-C'!A44,""))</f>
        <v/>
      </c>
      <c r="B44" s="1" t="str">
        <f>UPPER(IF('Form-C'!B44&lt;&gt;"",'Form-C'!B44,""))</f>
        <v/>
      </c>
      <c r="C44" s="1" t="str">
        <f>IF(AND('Form-C'!C44&lt;&gt;"",'Form-C'!D44&lt;&gt;""),TEXT('Form-C'!C44,"yyyy-mm-dd")&amp;"T"&amp;TEXT('Form-C'!D44,"hh:mm:ss")&amp;"+08:00","")</f>
        <v/>
      </c>
      <c r="D44" s="1" t="str">
        <f>IF('Form-C'!G44="","",CHOOSE(MATCH('Form-C'!G44,{"RM&amp;D Notification","RM&amp;D Device Down","RM&amp;D Intervention","Callback","Servicing","Repair / Follow-up"},0),1,2,3,4,5,6))</f>
        <v/>
      </c>
      <c r="E44" s="1" t="str">
        <f>IF(AND('Form-C'!E44&lt;&gt;"",'Form-C'!F44&lt;&gt;""),TEXT('Form-C'!E44,"yyyy-mm-dd")&amp;"T"&amp;TEXT('Form-C'!F44,"hh:mm:ss")&amp;"+08:00","")</f>
        <v/>
      </c>
      <c r="F44" s="1" t="str">
        <f>IF('Form-C'!H44="","",CHOOSE(MATCH('Form-C'!H44,{"Brakes","Overspeed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" s="1" t="str">
        <f>IF('Form-C'!I44&lt;&gt;"",'Form-C'!I44,"")</f>
        <v/>
      </c>
      <c r="H44" s="1" t="str">
        <f>IF('Form-C'!J44="","",CHOOSE(MATCH('Form-C'!J44,{"Checked","Adjusted","Replaced","Reset","Cleaned","Lubricated"},0),1,2,3,4,5,6))</f>
        <v/>
      </c>
      <c r="I44" s="1" t="str">
        <f>IF('Form-C'!K44&lt;&gt;"",'Form-C'!K44,"")</f>
        <v/>
      </c>
      <c r="J44" s="1" t="str">
        <f>IF('Form-C'!L44&lt;&gt;"",'Form-C'!L44,"")</f>
        <v/>
      </c>
      <c r="K44" s="1" t="str">
        <f>UPPER(IF('Form-C'!M44&lt;&gt;"",'Form-C'!M44,""))</f>
        <v/>
      </c>
      <c r="L44" s="1" t="str">
        <f>IF('Form-C'!N44="","",CHOOSE(MATCH('Form-C'!N44,{"True Intervention","False Intervention","Not Detected"},0),1,2,3))</f>
        <v/>
      </c>
      <c r="M44" s="1" t="str">
        <f>IF('Form-C'!O44="","",CHOOSE(MATCH('Form-C'!O44,{"Technical","Technical (External Factors)","Non-Technical"},0),1,2,3))</f>
        <v/>
      </c>
      <c r="N44" s="1" t="str">
        <f>IF('Form-C'!P44&lt;&gt;"",'Form-C'!P44,"")</f>
        <v/>
      </c>
    </row>
    <row r="45" spans="1:14" x14ac:dyDescent="0.25">
      <c r="A45" s="1" t="str">
        <f>UPPER(IF('Form-C'!A45&lt;&gt;"",'Form-C'!A45,""))</f>
        <v/>
      </c>
      <c r="B45" s="1" t="str">
        <f>UPPER(IF('Form-C'!B45&lt;&gt;"",'Form-C'!B45,""))</f>
        <v/>
      </c>
      <c r="C45" s="1" t="str">
        <f>IF(AND('Form-C'!C45&lt;&gt;"",'Form-C'!D45&lt;&gt;""),TEXT('Form-C'!C45,"yyyy-mm-dd")&amp;"T"&amp;TEXT('Form-C'!D45,"hh:mm:ss")&amp;"+08:00","")</f>
        <v/>
      </c>
      <c r="D45" s="1" t="str">
        <f>IF('Form-C'!G45="","",CHOOSE(MATCH('Form-C'!G45,{"RM&amp;D Notification","RM&amp;D Device Down","RM&amp;D Intervention","Callback","Servicing","Repair / Follow-up"},0),1,2,3,4,5,6))</f>
        <v/>
      </c>
      <c r="E45" s="1" t="str">
        <f>IF(AND('Form-C'!E45&lt;&gt;"",'Form-C'!F45&lt;&gt;""),TEXT('Form-C'!E45,"yyyy-mm-dd")&amp;"T"&amp;TEXT('Form-C'!F45,"hh:mm:ss")&amp;"+08:00","")</f>
        <v/>
      </c>
      <c r="F45" s="1" t="str">
        <f>IF('Form-C'!H45="","",CHOOSE(MATCH('Form-C'!H45,{"Brakes","Overspeed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" s="1" t="str">
        <f>IF('Form-C'!I45&lt;&gt;"",'Form-C'!I45,"")</f>
        <v/>
      </c>
      <c r="H45" s="1" t="str">
        <f>IF('Form-C'!J45="","",CHOOSE(MATCH('Form-C'!J45,{"Checked","Adjusted","Replaced","Reset","Cleaned","Lubricated"},0),1,2,3,4,5,6))</f>
        <v/>
      </c>
      <c r="I45" s="1" t="str">
        <f>IF('Form-C'!K45&lt;&gt;"",'Form-C'!K45,"")</f>
        <v/>
      </c>
      <c r="J45" s="1" t="str">
        <f>IF('Form-C'!L45&lt;&gt;"",'Form-C'!L45,"")</f>
        <v/>
      </c>
      <c r="K45" s="1" t="str">
        <f>UPPER(IF('Form-C'!M45&lt;&gt;"",'Form-C'!M45,""))</f>
        <v/>
      </c>
      <c r="L45" s="1" t="str">
        <f>IF('Form-C'!N45="","",CHOOSE(MATCH('Form-C'!N45,{"True Intervention","False Intervention","Not Detected"},0),1,2,3))</f>
        <v/>
      </c>
      <c r="M45" s="1" t="str">
        <f>IF('Form-C'!O45="","",CHOOSE(MATCH('Form-C'!O45,{"Technical","Technical (External Factors)","Non-Technical"},0),1,2,3))</f>
        <v/>
      </c>
      <c r="N45" s="1" t="str">
        <f>IF('Form-C'!P45&lt;&gt;"",'Form-C'!P45,"")</f>
        <v/>
      </c>
    </row>
    <row r="46" spans="1:14" x14ac:dyDescent="0.25">
      <c r="A46" s="1" t="str">
        <f>UPPER(IF('Form-C'!A46&lt;&gt;"",'Form-C'!A46,""))</f>
        <v/>
      </c>
      <c r="B46" s="1" t="str">
        <f>UPPER(IF('Form-C'!B46&lt;&gt;"",'Form-C'!B46,""))</f>
        <v/>
      </c>
      <c r="C46" s="1" t="str">
        <f>IF(AND('Form-C'!C46&lt;&gt;"",'Form-C'!D46&lt;&gt;""),TEXT('Form-C'!C46,"yyyy-mm-dd")&amp;"T"&amp;TEXT('Form-C'!D46,"hh:mm:ss")&amp;"+08:00","")</f>
        <v/>
      </c>
      <c r="D46" s="1" t="str">
        <f>IF('Form-C'!G46="","",CHOOSE(MATCH('Form-C'!G46,{"RM&amp;D Notification","RM&amp;D Device Down","RM&amp;D Intervention","Callback","Servicing","Repair / Follow-up"},0),1,2,3,4,5,6))</f>
        <v/>
      </c>
      <c r="E46" s="1" t="str">
        <f>IF(AND('Form-C'!E46&lt;&gt;"",'Form-C'!F46&lt;&gt;""),TEXT('Form-C'!E46,"yyyy-mm-dd")&amp;"T"&amp;TEXT('Form-C'!F46,"hh:mm:ss")&amp;"+08:00","")</f>
        <v/>
      </c>
      <c r="F46" s="1" t="str">
        <f>IF('Form-C'!H46="","",CHOOSE(MATCH('Form-C'!H46,{"Brakes","Overspeed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" s="1" t="str">
        <f>IF('Form-C'!I46&lt;&gt;"",'Form-C'!I46,"")</f>
        <v/>
      </c>
      <c r="H46" s="1" t="str">
        <f>IF('Form-C'!J46="","",CHOOSE(MATCH('Form-C'!J46,{"Checked","Adjusted","Replaced","Reset","Cleaned","Lubricated"},0),1,2,3,4,5,6))</f>
        <v/>
      </c>
      <c r="I46" s="1" t="str">
        <f>IF('Form-C'!K46&lt;&gt;"",'Form-C'!K46,"")</f>
        <v/>
      </c>
      <c r="J46" s="1" t="str">
        <f>IF('Form-C'!L46&lt;&gt;"",'Form-C'!L46,"")</f>
        <v/>
      </c>
      <c r="K46" s="1" t="str">
        <f>UPPER(IF('Form-C'!M46&lt;&gt;"",'Form-C'!M46,""))</f>
        <v/>
      </c>
      <c r="L46" s="1" t="str">
        <f>IF('Form-C'!N46="","",CHOOSE(MATCH('Form-C'!N46,{"True Intervention","False Intervention","Not Detected"},0),1,2,3))</f>
        <v/>
      </c>
      <c r="M46" s="1" t="str">
        <f>IF('Form-C'!O46="","",CHOOSE(MATCH('Form-C'!O46,{"Technical","Technical (External Factors)","Non-Technical"},0),1,2,3))</f>
        <v/>
      </c>
      <c r="N46" s="1" t="str">
        <f>IF('Form-C'!P46&lt;&gt;"",'Form-C'!P46,"")</f>
        <v/>
      </c>
    </row>
    <row r="47" spans="1:14" x14ac:dyDescent="0.25">
      <c r="A47" s="1" t="str">
        <f>UPPER(IF('Form-C'!A47&lt;&gt;"",'Form-C'!A47,""))</f>
        <v/>
      </c>
      <c r="B47" s="1" t="str">
        <f>UPPER(IF('Form-C'!B47&lt;&gt;"",'Form-C'!B47,""))</f>
        <v/>
      </c>
      <c r="C47" s="1" t="str">
        <f>IF(AND('Form-C'!C47&lt;&gt;"",'Form-C'!D47&lt;&gt;""),TEXT('Form-C'!C47,"yyyy-mm-dd")&amp;"T"&amp;TEXT('Form-C'!D47,"hh:mm:ss")&amp;"+08:00","")</f>
        <v/>
      </c>
      <c r="D47" s="1" t="str">
        <f>IF('Form-C'!G47="","",CHOOSE(MATCH('Form-C'!G47,{"RM&amp;D Notification","RM&amp;D Device Down","RM&amp;D Intervention","Callback","Servicing","Repair / Follow-up"},0),1,2,3,4,5,6))</f>
        <v/>
      </c>
      <c r="E47" s="1" t="str">
        <f>IF(AND('Form-C'!E47&lt;&gt;"",'Form-C'!F47&lt;&gt;""),TEXT('Form-C'!E47,"yyyy-mm-dd")&amp;"T"&amp;TEXT('Form-C'!F47,"hh:mm:ss")&amp;"+08:00","")</f>
        <v/>
      </c>
      <c r="F47" s="1" t="str">
        <f>IF('Form-C'!H47="","",CHOOSE(MATCH('Form-C'!H47,{"Brakes","Overspeed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" s="1" t="str">
        <f>IF('Form-C'!I47&lt;&gt;"",'Form-C'!I47,"")</f>
        <v/>
      </c>
      <c r="H47" s="1" t="str">
        <f>IF('Form-C'!J47="","",CHOOSE(MATCH('Form-C'!J47,{"Checked","Adjusted","Replaced","Reset","Cleaned","Lubricated"},0),1,2,3,4,5,6))</f>
        <v/>
      </c>
      <c r="I47" s="1" t="str">
        <f>IF('Form-C'!K47&lt;&gt;"",'Form-C'!K47,"")</f>
        <v/>
      </c>
      <c r="J47" s="1" t="str">
        <f>IF('Form-C'!L47&lt;&gt;"",'Form-C'!L47,"")</f>
        <v/>
      </c>
      <c r="K47" s="1" t="str">
        <f>UPPER(IF('Form-C'!M47&lt;&gt;"",'Form-C'!M47,""))</f>
        <v/>
      </c>
      <c r="L47" s="1" t="str">
        <f>IF('Form-C'!N47="","",CHOOSE(MATCH('Form-C'!N47,{"True Intervention","False Intervention","Not Detected"},0),1,2,3))</f>
        <v/>
      </c>
      <c r="M47" s="1" t="str">
        <f>IF('Form-C'!O47="","",CHOOSE(MATCH('Form-C'!O47,{"Technical","Technical (External Factors)","Non-Technical"},0),1,2,3))</f>
        <v/>
      </c>
      <c r="N47" s="1" t="str">
        <f>IF('Form-C'!P47&lt;&gt;"",'Form-C'!P47,"")</f>
        <v/>
      </c>
    </row>
    <row r="48" spans="1:14" x14ac:dyDescent="0.25">
      <c r="A48" s="1" t="str">
        <f>UPPER(IF('Form-C'!A48&lt;&gt;"",'Form-C'!A48,""))</f>
        <v/>
      </c>
      <c r="B48" s="1" t="str">
        <f>UPPER(IF('Form-C'!B48&lt;&gt;"",'Form-C'!B48,""))</f>
        <v/>
      </c>
      <c r="C48" s="1" t="str">
        <f>IF(AND('Form-C'!C48&lt;&gt;"",'Form-C'!D48&lt;&gt;""),TEXT('Form-C'!C48,"yyyy-mm-dd")&amp;"T"&amp;TEXT('Form-C'!D48,"hh:mm:ss")&amp;"+08:00","")</f>
        <v/>
      </c>
      <c r="D48" s="1" t="str">
        <f>IF('Form-C'!G48="","",CHOOSE(MATCH('Form-C'!G48,{"RM&amp;D Notification","RM&amp;D Device Down","RM&amp;D Intervention","Callback","Servicing","Repair / Follow-up"},0),1,2,3,4,5,6))</f>
        <v/>
      </c>
      <c r="E48" s="1" t="str">
        <f>IF(AND('Form-C'!E48&lt;&gt;"",'Form-C'!F48&lt;&gt;""),TEXT('Form-C'!E48,"yyyy-mm-dd")&amp;"T"&amp;TEXT('Form-C'!F48,"hh:mm:ss")&amp;"+08:00","")</f>
        <v/>
      </c>
      <c r="F48" s="1" t="str">
        <f>IF('Form-C'!H48="","",CHOOSE(MATCH('Form-C'!H48,{"Brakes","Overspeed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" s="1" t="str">
        <f>IF('Form-C'!I48&lt;&gt;"",'Form-C'!I48,"")</f>
        <v/>
      </c>
      <c r="H48" s="1" t="str">
        <f>IF('Form-C'!J48="","",CHOOSE(MATCH('Form-C'!J48,{"Checked","Adjusted","Replaced","Reset","Cleaned","Lubricated"},0),1,2,3,4,5,6))</f>
        <v/>
      </c>
      <c r="I48" s="1" t="str">
        <f>IF('Form-C'!K48&lt;&gt;"",'Form-C'!K48,"")</f>
        <v/>
      </c>
      <c r="J48" s="1" t="str">
        <f>IF('Form-C'!L48&lt;&gt;"",'Form-C'!L48,"")</f>
        <v/>
      </c>
      <c r="K48" s="1" t="str">
        <f>UPPER(IF('Form-C'!M48&lt;&gt;"",'Form-C'!M48,""))</f>
        <v/>
      </c>
      <c r="L48" s="1" t="str">
        <f>IF('Form-C'!N48="","",CHOOSE(MATCH('Form-C'!N48,{"True Intervention","False Intervention","Not Detected"},0),1,2,3))</f>
        <v/>
      </c>
      <c r="M48" s="1" t="str">
        <f>IF('Form-C'!O48="","",CHOOSE(MATCH('Form-C'!O48,{"Technical","Technical (External Factors)","Non-Technical"},0),1,2,3))</f>
        <v/>
      </c>
      <c r="N48" s="1" t="str">
        <f>IF('Form-C'!P48&lt;&gt;"",'Form-C'!P48,"")</f>
        <v/>
      </c>
    </row>
    <row r="49" spans="1:14" x14ac:dyDescent="0.25">
      <c r="A49" s="1" t="str">
        <f>UPPER(IF('Form-C'!A49&lt;&gt;"",'Form-C'!A49,""))</f>
        <v/>
      </c>
      <c r="B49" s="1" t="str">
        <f>UPPER(IF('Form-C'!B49&lt;&gt;"",'Form-C'!B49,""))</f>
        <v/>
      </c>
      <c r="C49" s="1" t="str">
        <f>IF(AND('Form-C'!C49&lt;&gt;"",'Form-C'!D49&lt;&gt;""),TEXT('Form-C'!C49,"yyyy-mm-dd")&amp;"T"&amp;TEXT('Form-C'!D49,"hh:mm:ss")&amp;"+08:00","")</f>
        <v/>
      </c>
      <c r="D49" s="1" t="str">
        <f>IF('Form-C'!G49="","",CHOOSE(MATCH('Form-C'!G49,{"RM&amp;D Notification","RM&amp;D Device Down","RM&amp;D Intervention","Callback","Servicing","Repair / Follow-up"},0),1,2,3,4,5,6))</f>
        <v/>
      </c>
      <c r="E49" s="1" t="str">
        <f>IF(AND('Form-C'!E49&lt;&gt;"",'Form-C'!F49&lt;&gt;""),TEXT('Form-C'!E49,"yyyy-mm-dd")&amp;"T"&amp;TEXT('Form-C'!F49,"hh:mm:ss")&amp;"+08:00","")</f>
        <v/>
      </c>
      <c r="F49" s="1" t="str">
        <f>IF('Form-C'!H49="","",CHOOSE(MATCH('Form-C'!H49,{"Brakes","Overspeed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" s="1" t="str">
        <f>IF('Form-C'!I49&lt;&gt;"",'Form-C'!I49,"")</f>
        <v/>
      </c>
      <c r="H49" s="1" t="str">
        <f>IF('Form-C'!J49="","",CHOOSE(MATCH('Form-C'!J49,{"Checked","Adjusted","Replaced","Reset","Cleaned","Lubricated"},0),1,2,3,4,5,6))</f>
        <v/>
      </c>
      <c r="I49" s="1" t="str">
        <f>IF('Form-C'!K49&lt;&gt;"",'Form-C'!K49,"")</f>
        <v/>
      </c>
      <c r="J49" s="1" t="str">
        <f>IF('Form-C'!L49&lt;&gt;"",'Form-C'!L49,"")</f>
        <v/>
      </c>
      <c r="K49" s="1" t="str">
        <f>UPPER(IF('Form-C'!M49&lt;&gt;"",'Form-C'!M49,""))</f>
        <v/>
      </c>
      <c r="L49" s="1" t="str">
        <f>IF('Form-C'!N49="","",CHOOSE(MATCH('Form-C'!N49,{"True Intervention","False Intervention","Not Detected"},0),1,2,3))</f>
        <v/>
      </c>
      <c r="M49" s="1" t="str">
        <f>IF('Form-C'!O49="","",CHOOSE(MATCH('Form-C'!O49,{"Technical","Technical (External Factors)","Non-Technical"},0),1,2,3))</f>
        <v/>
      </c>
      <c r="N49" s="1" t="str">
        <f>IF('Form-C'!P49&lt;&gt;"",'Form-C'!P49,"")</f>
        <v/>
      </c>
    </row>
    <row r="50" spans="1:14" x14ac:dyDescent="0.25">
      <c r="A50" s="1" t="str">
        <f>UPPER(IF('Form-C'!A50&lt;&gt;"",'Form-C'!A50,""))</f>
        <v/>
      </c>
      <c r="B50" s="1" t="str">
        <f>UPPER(IF('Form-C'!B50&lt;&gt;"",'Form-C'!B50,""))</f>
        <v/>
      </c>
      <c r="C50" s="1" t="str">
        <f>IF(AND('Form-C'!C50&lt;&gt;"",'Form-C'!D50&lt;&gt;""),TEXT('Form-C'!C50,"yyyy-mm-dd")&amp;"T"&amp;TEXT('Form-C'!D50,"hh:mm:ss")&amp;"+08:00","")</f>
        <v/>
      </c>
      <c r="D50" s="1" t="str">
        <f>IF('Form-C'!G50="","",CHOOSE(MATCH('Form-C'!G50,{"RM&amp;D Notification","RM&amp;D Device Down","RM&amp;D Intervention","Callback","Servicing","Repair / Follow-up"},0),1,2,3,4,5,6))</f>
        <v/>
      </c>
      <c r="E50" s="1" t="str">
        <f>IF(AND('Form-C'!E50&lt;&gt;"",'Form-C'!F50&lt;&gt;""),TEXT('Form-C'!E50,"yyyy-mm-dd")&amp;"T"&amp;TEXT('Form-C'!F50,"hh:mm:ss")&amp;"+08:00","")</f>
        <v/>
      </c>
      <c r="F50" s="1" t="str">
        <f>IF('Form-C'!H50="","",CHOOSE(MATCH('Form-C'!H50,{"Brakes","Overspeed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" s="1" t="str">
        <f>IF('Form-C'!I50&lt;&gt;"",'Form-C'!I50,"")</f>
        <v/>
      </c>
      <c r="H50" s="1" t="str">
        <f>IF('Form-C'!J50="","",CHOOSE(MATCH('Form-C'!J50,{"Checked","Adjusted","Replaced","Reset","Cleaned","Lubricated"},0),1,2,3,4,5,6))</f>
        <v/>
      </c>
      <c r="I50" s="1" t="str">
        <f>IF('Form-C'!K50&lt;&gt;"",'Form-C'!K50,"")</f>
        <v/>
      </c>
      <c r="J50" s="1" t="str">
        <f>IF('Form-C'!L50&lt;&gt;"",'Form-C'!L50,"")</f>
        <v/>
      </c>
      <c r="K50" s="1" t="str">
        <f>UPPER(IF('Form-C'!M50&lt;&gt;"",'Form-C'!M50,""))</f>
        <v/>
      </c>
      <c r="L50" s="1" t="str">
        <f>IF('Form-C'!N50="","",CHOOSE(MATCH('Form-C'!N50,{"True Intervention","False Intervention","Not Detected"},0),1,2,3))</f>
        <v/>
      </c>
      <c r="M50" s="1" t="str">
        <f>IF('Form-C'!O50="","",CHOOSE(MATCH('Form-C'!O50,{"Technical","Technical (External Factors)","Non-Technical"},0),1,2,3))</f>
        <v/>
      </c>
      <c r="N50" s="1" t="str">
        <f>IF('Form-C'!P50&lt;&gt;"",'Form-C'!P50,"")</f>
        <v/>
      </c>
    </row>
    <row r="51" spans="1:14" x14ac:dyDescent="0.25">
      <c r="A51" s="1" t="str">
        <f>UPPER(IF('Form-C'!A51&lt;&gt;"",'Form-C'!A51,""))</f>
        <v/>
      </c>
      <c r="B51" s="1" t="str">
        <f>UPPER(IF('Form-C'!B51&lt;&gt;"",'Form-C'!B51,""))</f>
        <v/>
      </c>
      <c r="C51" s="1" t="str">
        <f>IF(AND('Form-C'!C51&lt;&gt;"",'Form-C'!D51&lt;&gt;""),TEXT('Form-C'!C51,"yyyy-mm-dd")&amp;"T"&amp;TEXT('Form-C'!D51,"hh:mm:ss")&amp;"+08:00","")</f>
        <v/>
      </c>
      <c r="D51" s="1" t="str">
        <f>IF('Form-C'!G51="","",CHOOSE(MATCH('Form-C'!G51,{"RM&amp;D Notification","RM&amp;D Device Down","RM&amp;D Intervention","Callback","Servicing","Repair / Follow-up"},0),1,2,3,4,5,6))</f>
        <v/>
      </c>
      <c r="E51" s="1" t="str">
        <f>IF(AND('Form-C'!E51&lt;&gt;"",'Form-C'!F51&lt;&gt;""),TEXT('Form-C'!E51,"yyyy-mm-dd")&amp;"T"&amp;TEXT('Form-C'!F51,"hh:mm:ss")&amp;"+08:00","")</f>
        <v/>
      </c>
      <c r="F51" s="1" t="str">
        <f>IF('Form-C'!H51="","",CHOOSE(MATCH('Form-C'!H51,{"Brakes","Overspeed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" s="1" t="str">
        <f>IF('Form-C'!I51&lt;&gt;"",'Form-C'!I51,"")</f>
        <v/>
      </c>
      <c r="H51" s="1" t="str">
        <f>IF('Form-C'!J51="","",CHOOSE(MATCH('Form-C'!J51,{"Checked","Adjusted","Replaced","Reset","Cleaned","Lubricated"},0),1,2,3,4,5,6))</f>
        <v/>
      </c>
      <c r="I51" s="1" t="str">
        <f>IF('Form-C'!K51&lt;&gt;"",'Form-C'!K51,"")</f>
        <v/>
      </c>
      <c r="J51" s="1" t="str">
        <f>IF('Form-C'!L51&lt;&gt;"",'Form-C'!L51,"")</f>
        <v/>
      </c>
      <c r="K51" s="1" t="str">
        <f>UPPER(IF('Form-C'!M51&lt;&gt;"",'Form-C'!M51,""))</f>
        <v/>
      </c>
      <c r="L51" s="1" t="str">
        <f>IF('Form-C'!N51="","",CHOOSE(MATCH('Form-C'!N51,{"True Intervention","False Intervention","Not Detected"},0),1,2,3))</f>
        <v/>
      </c>
      <c r="M51" s="1" t="str">
        <f>IF('Form-C'!O51="","",CHOOSE(MATCH('Form-C'!O51,{"Technical","Technical (External Factors)","Non-Technical"},0),1,2,3))</f>
        <v/>
      </c>
      <c r="N51" s="1" t="str">
        <f>IF('Form-C'!P51&lt;&gt;"",'Form-C'!P51,"")</f>
        <v/>
      </c>
    </row>
    <row r="52" spans="1:14" x14ac:dyDescent="0.25">
      <c r="A52" s="1" t="str">
        <f>UPPER(IF('Form-C'!A52&lt;&gt;"",'Form-C'!A52,""))</f>
        <v/>
      </c>
      <c r="B52" s="1" t="str">
        <f>UPPER(IF('Form-C'!B52&lt;&gt;"",'Form-C'!B52,""))</f>
        <v/>
      </c>
      <c r="C52" s="1" t="str">
        <f>IF(AND('Form-C'!C52&lt;&gt;"",'Form-C'!D52&lt;&gt;""),TEXT('Form-C'!C52,"yyyy-mm-dd")&amp;"T"&amp;TEXT('Form-C'!D52,"hh:mm:ss")&amp;"+08:00","")</f>
        <v/>
      </c>
      <c r="D52" s="1" t="str">
        <f>IF('Form-C'!G52="","",CHOOSE(MATCH('Form-C'!G52,{"RM&amp;D Notification","RM&amp;D Device Down","RM&amp;D Intervention","Callback","Servicing","Repair / Follow-up"},0),1,2,3,4,5,6))</f>
        <v/>
      </c>
      <c r="E52" s="1" t="str">
        <f>IF(AND('Form-C'!E52&lt;&gt;"",'Form-C'!F52&lt;&gt;""),TEXT('Form-C'!E52,"yyyy-mm-dd")&amp;"T"&amp;TEXT('Form-C'!F52,"hh:mm:ss")&amp;"+08:00","")</f>
        <v/>
      </c>
      <c r="F52" s="1" t="str">
        <f>IF('Form-C'!H52="","",CHOOSE(MATCH('Form-C'!H52,{"Brakes","Overspeed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" s="1" t="str">
        <f>IF('Form-C'!I52&lt;&gt;"",'Form-C'!I52,"")</f>
        <v/>
      </c>
      <c r="H52" s="1" t="str">
        <f>IF('Form-C'!J52="","",CHOOSE(MATCH('Form-C'!J52,{"Checked","Adjusted","Replaced","Reset","Cleaned","Lubricated"},0),1,2,3,4,5,6))</f>
        <v/>
      </c>
      <c r="I52" s="1" t="str">
        <f>IF('Form-C'!K52&lt;&gt;"",'Form-C'!K52,"")</f>
        <v/>
      </c>
      <c r="J52" s="1" t="str">
        <f>IF('Form-C'!L52&lt;&gt;"",'Form-C'!L52,"")</f>
        <v/>
      </c>
      <c r="K52" s="1" t="str">
        <f>UPPER(IF('Form-C'!M52&lt;&gt;"",'Form-C'!M52,""))</f>
        <v/>
      </c>
      <c r="L52" s="1" t="str">
        <f>IF('Form-C'!N52="","",CHOOSE(MATCH('Form-C'!N52,{"True Intervention","False Intervention","Not Detected"},0),1,2,3))</f>
        <v/>
      </c>
      <c r="M52" s="1" t="str">
        <f>IF('Form-C'!O52="","",CHOOSE(MATCH('Form-C'!O52,{"Technical","Technical (External Factors)","Non-Technical"},0),1,2,3))</f>
        <v/>
      </c>
      <c r="N52" s="1" t="str">
        <f>IF('Form-C'!P52&lt;&gt;"",'Form-C'!P52,"")</f>
        <v/>
      </c>
    </row>
    <row r="53" spans="1:14" x14ac:dyDescent="0.25">
      <c r="A53" s="1" t="str">
        <f>UPPER(IF('Form-C'!A53&lt;&gt;"",'Form-C'!A53,""))</f>
        <v/>
      </c>
      <c r="B53" s="1" t="str">
        <f>UPPER(IF('Form-C'!B53&lt;&gt;"",'Form-C'!B53,""))</f>
        <v/>
      </c>
      <c r="C53" s="1" t="str">
        <f>IF(AND('Form-C'!C53&lt;&gt;"",'Form-C'!D53&lt;&gt;""),TEXT('Form-C'!C53,"yyyy-mm-dd")&amp;"T"&amp;TEXT('Form-C'!D53,"hh:mm:ss")&amp;"+08:00","")</f>
        <v/>
      </c>
      <c r="D53" s="1" t="str">
        <f>IF('Form-C'!G53="","",CHOOSE(MATCH('Form-C'!G53,{"RM&amp;D Notification","RM&amp;D Device Down","RM&amp;D Intervention","Callback","Servicing","Repair / Follow-up"},0),1,2,3,4,5,6))</f>
        <v/>
      </c>
      <c r="E53" s="1" t="str">
        <f>IF(AND('Form-C'!E53&lt;&gt;"",'Form-C'!F53&lt;&gt;""),TEXT('Form-C'!E53,"yyyy-mm-dd")&amp;"T"&amp;TEXT('Form-C'!F53,"hh:mm:ss")&amp;"+08:00","")</f>
        <v/>
      </c>
      <c r="F53" s="1" t="str">
        <f>IF('Form-C'!H53="","",CHOOSE(MATCH('Form-C'!H53,{"Brakes","Overspeed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" s="1" t="str">
        <f>IF('Form-C'!I53&lt;&gt;"",'Form-C'!I53,"")</f>
        <v/>
      </c>
      <c r="H53" s="1" t="str">
        <f>IF('Form-C'!J53="","",CHOOSE(MATCH('Form-C'!J53,{"Checked","Adjusted","Replaced","Reset","Cleaned","Lubricated"},0),1,2,3,4,5,6))</f>
        <v/>
      </c>
      <c r="I53" s="1" t="str">
        <f>IF('Form-C'!K53&lt;&gt;"",'Form-C'!K53,"")</f>
        <v/>
      </c>
      <c r="J53" s="1" t="str">
        <f>IF('Form-C'!L53&lt;&gt;"",'Form-C'!L53,"")</f>
        <v/>
      </c>
      <c r="K53" s="1" t="str">
        <f>UPPER(IF('Form-C'!M53&lt;&gt;"",'Form-C'!M53,""))</f>
        <v/>
      </c>
      <c r="L53" s="1" t="str">
        <f>IF('Form-C'!N53="","",CHOOSE(MATCH('Form-C'!N53,{"True Intervention","False Intervention","Not Detected"},0),1,2,3))</f>
        <v/>
      </c>
      <c r="M53" s="1" t="str">
        <f>IF('Form-C'!O53="","",CHOOSE(MATCH('Form-C'!O53,{"Technical","Technical (External Factors)","Non-Technical"},0),1,2,3))</f>
        <v/>
      </c>
      <c r="N53" s="1" t="str">
        <f>IF('Form-C'!P53&lt;&gt;"",'Form-C'!P53,"")</f>
        <v/>
      </c>
    </row>
    <row r="54" spans="1:14" x14ac:dyDescent="0.25">
      <c r="A54" s="1" t="str">
        <f>UPPER(IF('Form-C'!A54&lt;&gt;"",'Form-C'!A54,""))</f>
        <v/>
      </c>
      <c r="B54" s="1" t="str">
        <f>UPPER(IF('Form-C'!B54&lt;&gt;"",'Form-C'!B54,""))</f>
        <v/>
      </c>
      <c r="C54" s="1" t="str">
        <f>IF(AND('Form-C'!C54&lt;&gt;"",'Form-C'!D54&lt;&gt;""),TEXT('Form-C'!C54,"yyyy-mm-dd")&amp;"T"&amp;TEXT('Form-C'!D54,"hh:mm:ss")&amp;"+08:00","")</f>
        <v/>
      </c>
      <c r="D54" s="1" t="str">
        <f>IF('Form-C'!G54="","",CHOOSE(MATCH('Form-C'!G54,{"RM&amp;D Notification","RM&amp;D Device Down","RM&amp;D Intervention","Callback","Servicing","Repair / Follow-up"},0),1,2,3,4,5,6))</f>
        <v/>
      </c>
      <c r="E54" s="1" t="str">
        <f>IF(AND('Form-C'!E54&lt;&gt;"",'Form-C'!F54&lt;&gt;""),TEXT('Form-C'!E54,"yyyy-mm-dd")&amp;"T"&amp;TEXT('Form-C'!F54,"hh:mm:ss")&amp;"+08:00","")</f>
        <v/>
      </c>
      <c r="F54" s="1" t="str">
        <f>IF('Form-C'!H54="","",CHOOSE(MATCH('Form-C'!H54,{"Brakes","Overspeed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" s="1" t="str">
        <f>IF('Form-C'!I54&lt;&gt;"",'Form-C'!I54,"")</f>
        <v/>
      </c>
      <c r="H54" s="1" t="str">
        <f>IF('Form-C'!J54="","",CHOOSE(MATCH('Form-C'!J54,{"Checked","Adjusted","Replaced","Reset","Cleaned","Lubricated"},0),1,2,3,4,5,6))</f>
        <v/>
      </c>
      <c r="I54" s="1" t="str">
        <f>IF('Form-C'!K54&lt;&gt;"",'Form-C'!K54,"")</f>
        <v/>
      </c>
      <c r="J54" s="1" t="str">
        <f>IF('Form-C'!L54&lt;&gt;"",'Form-C'!L54,"")</f>
        <v/>
      </c>
      <c r="K54" s="1" t="str">
        <f>UPPER(IF('Form-C'!M54&lt;&gt;"",'Form-C'!M54,""))</f>
        <v/>
      </c>
      <c r="L54" s="1" t="str">
        <f>IF('Form-C'!N54="","",CHOOSE(MATCH('Form-C'!N54,{"True Intervention","False Intervention","Not Detected"},0),1,2,3))</f>
        <v/>
      </c>
      <c r="M54" s="1" t="str">
        <f>IF('Form-C'!O54="","",CHOOSE(MATCH('Form-C'!O54,{"Technical","Technical (External Factors)","Non-Technical"},0),1,2,3))</f>
        <v/>
      </c>
      <c r="N54" s="1" t="str">
        <f>IF('Form-C'!P54&lt;&gt;"",'Form-C'!P54,"")</f>
        <v/>
      </c>
    </row>
    <row r="55" spans="1:14" x14ac:dyDescent="0.25">
      <c r="A55" s="1" t="str">
        <f>UPPER(IF('Form-C'!A55&lt;&gt;"",'Form-C'!A55,""))</f>
        <v/>
      </c>
      <c r="B55" s="1" t="str">
        <f>UPPER(IF('Form-C'!B55&lt;&gt;"",'Form-C'!B55,""))</f>
        <v/>
      </c>
      <c r="C55" s="1" t="str">
        <f>IF(AND('Form-C'!C55&lt;&gt;"",'Form-C'!D55&lt;&gt;""),TEXT('Form-C'!C55,"yyyy-mm-dd")&amp;"T"&amp;TEXT('Form-C'!D55,"hh:mm:ss")&amp;"+08:00","")</f>
        <v/>
      </c>
      <c r="D55" s="1" t="str">
        <f>IF('Form-C'!G55="","",CHOOSE(MATCH('Form-C'!G55,{"RM&amp;D Notification","RM&amp;D Device Down","RM&amp;D Intervention","Callback","Servicing","Repair / Follow-up"},0),1,2,3,4,5,6))</f>
        <v/>
      </c>
      <c r="E55" s="1" t="str">
        <f>IF(AND('Form-C'!E55&lt;&gt;"",'Form-C'!F55&lt;&gt;""),TEXT('Form-C'!E55,"yyyy-mm-dd")&amp;"T"&amp;TEXT('Form-C'!F55,"hh:mm:ss")&amp;"+08:00","")</f>
        <v/>
      </c>
      <c r="F55" s="1" t="str">
        <f>IF('Form-C'!H55="","",CHOOSE(MATCH('Form-C'!H55,{"Brakes","Overspeed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" s="1" t="str">
        <f>IF('Form-C'!I55&lt;&gt;"",'Form-C'!I55,"")</f>
        <v/>
      </c>
      <c r="H55" s="1" t="str">
        <f>IF('Form-C'!J55="","",CHOOSE(MATCH('Form-C'!J55,{"Checked","Adjusted","Replaced","Reset","Cleaned","Lubricated"},0),1,2,3,4,5,6))</f>
        <v/>
      </c>
      <c r="I55" s="1" t="str">
        <f>IF('Form-C'!K55&lt;&gt;"",'Form-C'!K55,"")</f>
        <v/>
      </c>
      <c r="J55" s="1" t="str">
        <f>IF('Form-C'!L55&lt;&gt;"",'Form-C'!L55,"")</f>
        <v/>
      </c>
      <c r="K55" s="1" t="str">
        <f>UPPER(IF('Form-C'!M55&lt;&gt;"",'Form-C'!M55,""))</f>
        <v/>
      </c>
      <c r="L55" s="1" t="str">
        <f>IF('Form-C'!N55="","",CHOOSE(MATCH('Form-C'!N55,{"True Intervention","False Intervention","Not Detected"},0),1,2,3))</f>
        <v/>
      </c>
      <c r="M55" s="1" t="str">
        <f>IF('Form-C'!O55="","",CHOOSE(MATCH('Form-C'!O55,{"Technical","Technical (External Factors)","Non-Technical"},0),1,2,3))</f>
        <v/>
      </c>
      <c r="N55" s="1" t="str">
        <f>IF('Form-C'!P55&lt;&gt;"",'Form-C'!P55,"")</f>
        <v/>
      </c>
    </row>
    <row r="56" spans="1:14" x14ac:dyDescent="0.25">
      <c r="A56" s="1" t="str">
        <f>UPPER(IF('Form-C'!A56&lt;&gt;"",'Form-C'!A56,""))</f>
        <v/>
      </c>
      <c r="B56" s="1" t="str">
        <f>UPPER(IF('Form-C'!B56&lt;&gt;"",'Form-C'!B56,""))</f>
        <v/>
      </c>
      <c r="C56" s="1" t="str">
        <f>IF(AND('Form-C'!C56&lt;&gt;"",'Form-C'!D56&lt;&gt;""),TEXT('Form-C'!C56,"yyyy-mm-dd")&amp;"T"&amp;TEXT('Form-C'!D56,"hh:mm:ss")&amp;"+08:00","")</f>
        <v/>
      </c>
      <c r="D56" s="1" t="str">
        <f>IF('Form-C'!G56="","",CHOOSE(MATCH('Form-C'!G56,{"RM&amp;D Notification","RM&amp;D Device Down","RM&amp;D Intervention","Callback","Servicing","Repair / Follow-up"},0),1,2,3,4,5,6))</f>
        <v/>
      </c>
      <c r="E56" s="1" t="str">
        <f>IF(AND('Form-C'!E56&lt;&gt;"",'Form-C'!F56&lt;&gt;""),TEXT('Form-C'!E56,"yyyy-mm-dd")&amp;"T"&amp;TEXT('Form-C'!F56,"hh:mm:ss")&amp;"+08:00","")</f>
        <v/>
      </c>
      <c r="F56" s="1" t="str">
        <f>IF('Form-C'!H56="","",CHOOSE(MATCH('Form-C'!H56,{"Brakes","Overspeed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" s="1" t="str">
        <f>IF('Form-C'!I56&lt;&gt;"",'Form-C'!I56,"")</f>
        <v/>
      </c>
      <c r="H56" s="1" t="str">
        <f>IF('Form-C'!J56="","",CHOOSE(MATCH('Form-C'!J56,{"Checked","Adjusted","Replaced","Reset","Cleaned","Lubricated"},0),1,2,3,4,5,6))</f>
        <v/>
      </c>
      <c r="I56" s="1" t="str">
        <f>IF('Form-C'!K56&lt;&gt;"",'Form-C'!K56,"")</f>
        <v/>
      </c>
      <c r="J56" s="1" t="str">
        <f>IF('Form-C'!L56&lt;&gt;"",'Form-C'!L56,"")</f>
        <v/>
      </c>
      <c r="K56" s="1" t="str">
        <f>UPPER(IF('Form-C'!M56&lt;&gt;"",'Form-C'!M56,""))</f>
        <v/>
      </c>
      <c r="L56" s="1" t="str">
        <f>IF('Form-C'!N56="","",CHOOSE(MATCH('Form-C'!N56,{"True Intervention","False Intervention","Not Detected"},0),1,2,3))</f>
        <v/>
      </c>
      <c r="M56" s="1" t="str">
        <f>IF('Form-C'!O56="","",CHOOSE(MATCH('Form-C'!O56,{"Technical","Technical (External Factors)","Non-Technical"},0),1,2,3))</f>
        <v/>
      </c>
      <c r="N56" s="1" t="str">
        <f>IF('Form-C'!P56&lt;&gt;"",'Form-C'!P56,"")</f>
        <v/>
      </c>
    </row>
    <row r="57" spans="1:14" x14ac:dyDescent="0.25">
      <c r="A57" s="1" t="str">
        <f>UPPER(IF('Form-C'!A57&lt;&gt;"",'Form-C'!A57,""))</f>
        <v/>
      </c>
      <c r="B57" s="1" t="str">
        <f>UPPER(IF('Form-C'!B57&lt;&gt;"",'Form-C'!B57,""))</f>
        <v/>
      </c>
      <c r="C57" s="1" t="str">
        <f>IF(AND('Form-C'!C57&lt;&gt;"",'Form-C'!D57&lt;&gt;""),TEXT('Form-C'!C57,"yyyy-mm-dd")&amp;"T"&amp;TEXT('Form-C'!D57,"hh:mm:ss")&amp;"+08:00","")</f>
        <v/>
      </c>
      <c r="D57" s="1" t="str">
        <f>IF('Form-C'!G57="","",CHOOSE(MATCH('Form-C'!G57,{"RM&amp;D Notification","RM&amp;D Device Down","RM&amp;D Intervention","Callback","Servicing","Repair / Follow-up"},0),1,2,3,4,5,6))</f>
        <v/>
      </c>
      <c r="E57" s="1" t="str">
        <f>IF(AND('Form-C'!E57&lt;&gt;"",'Form-C'!F57&lt;&gt;""),TEXT('Form-C'!E57,"yyyy-mm-dd")&amp;"T"&amp;TEXT('Form-C'!F57,"hh:mm:ss")&amp;"+08:00","")</f>
        <v/>
      </c>
      <c r="F57" s="1" t="str">
        <f>IF('Form-C'!H57="","",CHOOSE(MATCH('Form-C'!H57,{"Brakes","Overspeed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" s="1" t="str">
        <f>IF('Form-C'!I57&lt;&gt;"",'Form-C'!I57,"")</f>
        <v/>
      </c>
      <c r="H57" s="1" t="str">
        <f>IF('Form-C'!J57="","",CHOOSE(MATCH('Form-C'!J57,{"Checked","Adjusted","Replaced","Reset","Cleaned","Lubricated"},0),1,2,3,4,5,6))</f>
        <v/>
      </c>
      <c r="I57" s="1" t="str">
        <f>IF('Form-C'!K57&lt;&gt;"",'Form-C'!K57,"")</f>
        <v/>
      </c>
      <c r="J57" s="1" t="str">
        <f>IF('Form-C'!L57&lt;&gt;"",'Form-C'!L57,"")</f>
        <v/>
      </c>
      <c r="K57" s="1" t="str">
        <f>UPPER(IF('Form-C'!M57&lt;&gt;"",'Form-C'!M57,""))</f>
        <v/>
      </c>
      <c r="L57" s="1" t="str">
        <f>IF('Form-C'!N57="","",CHOOSE(MATCH('Form-C'!N57,{"True Intervention","False Intervention","Not Detected"},0),1,2,3))</f>
        <v/>
      </c>
      <c r="M57" s="1" t="str">
        <f>IF('Form-C'!O57="","",CHOOSE(MATCH('Form-C'!O57,{"Technical","Technical (External Factors)","Non-Technical"},0),1,2,3))</f>
        <v/>
      </c>
      <c r="N57" s="1" t="str">
        <f>IF('Form-C'!P57&lt;&gt;"",'Form-C'!P57,"")</f>
        <v/>
      </c>
    </row>
    <row r="58" spans="1:14" x14ac:dyDescent="0.25">
      <c r="A58" s="1" t="str">
        <f>UPPER(IF('Form-C'!A58&lt;&gt;"",'Form-C'!A58,""))</f>
        <v/>
      </c>
      <c r="B58" s="1" t="str">
        <f>UPPER(IF('Form-C'!B58&lt;&gt;"",'Form-C'!B58,""))</f>
        <v/>
      </c>
      <c r="C58" s="1" t="str">
        <f>IF(AND('Form-C'!C58&lt;&gt;"",'Form-C'!D58&lt;&gt;""),TEXT('Form-C'!C58,"yyyy-mm-dd")&amp;"T"&amp;TEXT('Form-C'!D58,"hh:mm:ss")&amp;"+08:00","")</f>
        <v/>
      </c>
      <c r="D58" s="1" t="str">
        <f>IF('Form-C'!G58="","",CHOOSE(MATCH('Form-C'!G58,{"RM&amp;D Notification","RM&amp;D Device Down","RM&amp;D Intervention","Callback","Servicing","Repair / Follow-up"},0),1,2,3,4,5,6))</f>
        <v/>
      </c>
      <c r="E58" s="1" t="str">
        <f>IF(AND('Form-C'!E58&lt;&gt;"",'Form-C'!F58&lt;&gt;""),TEXT('Form-C'!E58,"yyyy-mm-dd")&amp;"T"&amp;TEXT('Form-C'!F58,"hh:mm:ss")&amp;"+08:00","")</f>
        <v/>
      </c>
      <c r="F58" s="1" t="str">
        <f>IF('Form-C'!H58="","",CHOOSE(MATCH('Form-C'!H58,{"Brakes","Overspeed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" s="1" t="str">
        <f>IF('Form-C'!I58&lt;&gt;"",'Form-C'!I58,"")</f>
        <v/>
      </c>
      <c r="H58" s="1" t="str">
        <f>IF('Form-C'!J58="","",CHOOSE(MATCH('Form-C'!J58,{"Checked","Adjusted","Replaced","Reset","Cleaned","Lubricated"},0),1,2,3,4,5,6))</f>
        <v/>
      </c>
      <c r="I58" s="1" t="str">
        <f>IF('Form-C'!K58&lt;&gt;"",'Form-C'!K58,"")</f>
        <v/>
      </c>
      <c r="J58" s="1" t="str">
        <f>IF('Form-C'!L58&lt;&gt;"",'Form-C'!L58,"")</f>
        <v/>
      </c>
      <c r="K58" s="1" t="str">
        <f>UPPER(IF('Form-C'!M58&lt;&gt;"",'Form-C'!M58,""))</f>
        <v/>
      </c>
      <c r="L58" s="1" t="str">
        <f>IF('Form-C'!N58="","",CHOOSE(MATCH('Form-C'!N58,{"True Intervention","False Intervention","Not Detected"},0),1,2,3))</f>
        <v/>
      </c>
      <c r="M58" s="1" t="str">
        <f>IF('Form-C'!O58="","",CHOOSE(MATCH('Form-C'!O58,{"Technical","Technical (External Factors)","Non-Technical"},0),1,2,3))</f>
        <v/>
      </c>
      <c r="N58" s="1" t="str">
        <f>IF('Form-C'!P58&lt;&gt;"",'Form-C'!P58,"")</f>
        <v/>
      </c>
    </row>
    <row r="59" spans="1:14" x14ac:dyDescent="0.25">
      <c r="A59" s="1" t="str">
        <f>UPPER(IF('Form-C'!A59&lt;&gt;"",'Form-C'!A59,""))</f>
        <v/>
      </c>
      <c r="B59" s="1" t="str">
        <f>UPPER(IF('Form-C'!B59&lt;&gt;"",'Form-C'!B59,""))</f>
        <v/>
      </c>
      <c r="C59" s="1" t="str">
        <f>IF(AND('Form-C'!C59&lt;&gt;"",'Form-C'!D59&lt;&gt;""),TEXT('Form-C'!C59,"yyyy-mm-dd")&amp;"T"&amp;TEXT('Form-C'!D59,"hh:mm:ss")&amp;"+08:00","")</f>
        <v/>
      </c>
      <c r="D59" s="1" t="str">
        <f>IF('Form-C'!G59="","",CHOOSE(MATCH('Form-C'!G59,{"RM&amp;D Notification","RM&amp;D Device Down","RM&amp;D Intervention","Callback","Servicing","Repair / Follow-up"},0),1,2,3,4,5,6))</f>
        <v/>
      </c>
      <c r="E59" s="1" t="str">
        <f>IF(AND('Form-C'!E59&lt;&gt;"",'Form-C'!F59&lt;&gt;""),TEXT('Form-C'!E59,"yyyy-mm-dd")&amp;"T"&amp;TEXT('Form-C'!F59,"hh:mm:ss")&amp;"+08:00","")</f>
        <v/>
      </c>
      <c r="F59" s="1" t="str">
        <f>IF('Form-C'!H59="","",CHOOSE(MATCH('Form-C'!H59,{"Brakes","Overspeed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" s="1" t="str">
        <f>IF('Form-C'!I59&lt;&gt;"",'Form-C'!I59,"")</f>
        <v/>
      </c>
      <c r="H59" s="1" t="str">
        <f>IF('Form-C'!J59="","",CHOOSE(MATCH('Form-C'!J59,{"Checked","Adjusted","Replaced","Reset","Cleaned","Lubricated"},0),1,2,3,4,5,6))</f>
        <v/>
      </c>
      <c r="I59" s="1" t="str">
        <f>IF('Form-C'!K59&lt;&gt;"",'Form-C'!K59,"")</f>
        <v/>
      </c>
      <c r="J59" s="1" t="str">
        <f>IF('Form-C'!L59&lt;&gt;"",'Form-C'!L59,"")</f>
        <v/>
      </c>
      <c r="K59" s="1" t="str">
        <f>UPPER(IF('Form-C'!M59&lt;&gt;"",'Form-C'!M59,""))</f>
        <v/>
      </c>
      <c r="L59" s="1" t="str">
        <f>IF('Form-C'!N59="","",CHOOSE(MATCH('Form-C'!N59,{"True Intervention","False Intervention","Not Detected"},0),1,2,3))</f>
        <v/>
      </c>
      <c r="M59" s="1" t="str">
        <f>IF('Form-C'!O59="","",CHOOSE(MATCH('Form-C'!O59,{"Technical","Technical (External Factors)","Non-Technical"},0),1,2,3))</f>
        <v/>
      </c>
      <c r="N59" s="1" t="str">
        <f>IF('Form-C'!P59&lt;&gt;"",'Form-C'!P59,"")</f>
        <v/>
      </c>
    </row>
    <row r="60" spans="1:14" x14ac:dyDescent="0.25">
      <c r="A60" s="1" t="str">
        <f>UPPER(IF('Form-C'!A60&lt;&gt;"",'Form-C'!A60,""))</f>
        <v/>
      </c>
      <c r="B60" s="1" t="str">
        <f>UPPER(IF('Form-C'!B60&lt;&gt;"",'Form-C'!B60,""))</f>
        <v/>
      </c>
      <c r="C60" s="1" t="str">
        <f>IF(AND('Form-C'!C60&lt;&gt;"",'Form-C'!D60&lt;&gt;""),TEXT('Form-C'!C60,"yyyy-mm-dd")&amp;"T"&amp;TEXT('Form-C'!D60,"hh:mm:ss")&amp;"+08:00","")</f>
        <v/>
      </c>
      <c r="D60" s="1" t="str">
        <f>IF('Form-C'!G60="","",CHOOSE(MATCH('Form-C'!G60,{"RM&amp;D Notification","RM&amp;D Device Down","RM&amp;D Intervention","Callback","Servicing","Repair / Follow-up"},0),1,2,3,4,5,6))</f>
        <v/>
      </c>
      <c r="E60" s="1" t="str">
        <f>IF(AND('Form-C'!E60&lt;&gt;"",'Form-C'!F60&lt;&gt;""),TEXT('Form-C'!E60,"yyyy-mm-dd")&amp;"T"&amp;TEXT('Form-C'!F60,"hh:mm:ss")&amp;"+08:00","")</f>
        <v/>
      </c>
      <c r="F60" s="1" t="str">
        <f>IF('Form-C'!H60="","",CHOOSE(MATCH('Form-C'!H60,{"Brakes","Overspeed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" s="1" t="str">
        <f>IF('Form-C'!I60&lt;&gt;"",'Form-C'!I60,"")</f>
        <v/>
      </c>
      <c r="H60" s="1" t="str">
        <f>IF('Form-C'!J60="","",CHOOSE(MATCH('Form-C'!J60,{"Checked","Adjusted","Replaced","Reset","Cleaned","Lubricated"},0),1,2,3,4,5,6))</f>
        <v/>
      </c>
      <c r="I60" s="1" t="str">
        <f>IF('Form-C'!K60&lt;&gt;"",'Form-C'!K60,"")</f>
        <v/>
      </c>
      <c r="J60" s="1" t="str">
        <f>IF('Form-C'!L60&lt;&gt;"",'Form-C'!L60,"")</f>
        <v/>
      </c>
      <c r="K60" s="1" t="str">
        <f>UPPER(IF('Form-C'!M60&lt;&gt;"",'Form-C'!M60,""))</f>
        <v/>
      </c>
      <c r="L60" s="1" t="str">
        <f>IF('Form-C'!N60="","",CHOOSE(MATCH('Form-C'!N60,{"True Intervention","False Intervention","Not Detected"},0),1,2,3))</f>
        <v/>
      </c>
      <c r="M60" s="1" t="str">
        <f>IF('Form-C'!O60="","",CHOOSE(MATCH('Form-C'!O60,{"Technical","Technical (External Factors)","Non-Technical"},0),1,2,3))</f>
        <v/>
      </c>
      <c r="N60" s="1" t="str">
        <f>IF('Form-C'!P60&lt;&gt;"",'Form-C'!P60,"")</f>
        <v/>
      </c>
    </row>
    <row r="61" spans="1:14" x14ac:dyDescent="0.25">
      <c r="A61" s="1" t="str">
        <f>UPPER(IF('Form-C'!A61&lt;&gt;"",'Form-C'!A61,""))</f>
        <v/>
      </c>
      <c r="B61" s="1" t="str">
        <f>UPPER(IF('Form-C'!B61&lt;&gt;"",'Form-C'!B61,""))</f>
        <v/>
      </c>
      <c r="C61" s="1" t="str">
        <f>IF(AND('Form-C'!C61&lt;&gt;"",'Form-C'!D61&lt;&gt;""),TEXT('Form-C'!C61,"yyyy-mm-dd")&amp;"T"&amp;TEXT('Form-C'!D61,"hh:mm:ss")&amp;"+08:00","")</f>
        <v/>
      </c>
      <c r="D61" s="1" t="str">
        <f>IF('Form-C'!G61="","",CHOOSE(MATCH('Form-C'!G61,{"RM&amp;D Notification","RM&amp;D Device Down","RM&amp;D Intervention","Callback","Servicing","Repair / Follow-up"},0),1,2,3,4,5,6))</f>
        <v/>
      </c>
      <c r="E61" s="1" t="str">
        <f>IF(AND('Form-C'!E61&lt;&gt;"",'Form-C'!F61&lt;&gt;""),TEXT('Form-C'!E61,"yyyy-mm-dd")&amp;"T"&amp;TEXT('Form-C'!F61,"hh:mm:ss")&amp;"+08:00","")</f>
        <v/>
      </c>
      <c r="F61" s="1" t="str">
        <f>IF('Form-C'!H61="","",CHOOSE(MATCH('Form-C'!H61,{"Brakes","Overspeed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" s="1" t="str">
        <f>IF('Form-C'!I61&lt;&gt;"",'Form-C'!I61,"")</f>
        <v/>
      </c>
      <c r="H61" s="1" t="str">
        <f>IF('Form-C'!J61="","",CHOOSE(MATCH('Form-C'!J61,{"Checked","Adjusted","Replaced","Reset","Cleaned","Lubricated"},0),1,2,3,4,5,6))</f>
        <v/>
      </c>
      <c r="I61" s="1" t="str">
        <f>IF('Form-C'!K61&lt;&gt;"",'Form-C'!K61,"")</f>
        <v/>
      </c>
      <c r="J61" s="1" t="str">
        <f>IF('Form-C'!L61&lt;&gt;"",'Form-C'!L61,"")</f>
        <v/>
      </c>
      <c r="K61" s="1" t="str">
        <f>UPPER(IF('Form-C'!M61&lt;&gt;"",'Form-C'!M61,""))</f>
        <v/>
      </c>
      <c r="L61" s="1" t="str">
        <f>IF('Form-C'!N61="","",CHOOSE(MATCH('Form-C'!N61,{"True Intervention","False Intervention","Not Detected"},0),1,2,3))</f>
        <v/>
      </c>
      <c r="M61" s="1" t="str">
        <f>IF('Form-C'!O61="","",CHOOSE(MATCH('Form-C'!O61,{"Technical","Technical (External Factors)","Non-Technical"},0),1,2,3))</f>
        <v/>
      </c>
      <c r="N61" s="1" t="str">
        <f>IF('Form-C'!P61&lt;&gt;"",'Form-C'!P61,"")</f>
        <v/>
      </c>
    </row>
    <row r="62" spans="1:14" x14ac:dyDescent="0.25">
      <c r="A62" s="1" t="str">
        <f>UPPER(IF('Form-C'!A62&lt;&gt;"",'Form-C'!A62,""))</f>
        <v/>
      </c>
      <c r="B62" s="1" t="str">
        <f>UPPER(IF('Form-C'!B62&lt;&gt;"",'Form-C'!B62,""))</f>
        <v/>
      </c>
      <c r="C62" s="1" t="str">
        <f>IF(AND('Form-C'!C62&lt;&gt;"",'Form-C'!D62&lt;&gt;""),TEXT('Form-C'!C62,"yyyy-mm-dd")&amp;"T"&amp;TEXT('Form-C'!D62,"hh:mm:ss")&amp;"+08:00","")</f>
        <v/>
      </c>
      <c r="D62" s="1" t="str">
        <f>IF('Form-C'!G62="","",CHOOSE(MATCH('Form-C'!G62,{"RM&amp;D Notification","RM&amp;D Device Down","RM&amp;D Intervention","Callback","Servicing","Repair / Follow-up"},0),1,2,3,4,5,6))</f>
        <v/>
      </c>
      <c r="E62" s="1" t="str">
        <f>IF(AND('Form-C'!E62&lt;&gt;"",'Form-C'!F62&lt;&gt;""),TEXT('Form-C'!E62,"yyyy-mm-dd")&amp;"T"&amp;TEXT('Form-C'!F62,"hh:mm:ss")&amp;"+08:00","")</f>
        <v/>
      </c>
      <c r="F62" s="1" t="str">
        <f>IF('Form-C'!H62="","",CHOOSE(MATCH('Form-C'!H62,{"Brakes","Overspeed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" s="1" t="str">
        <f>IF('Form-C'!I62&lt;&gt;"",'Form-C'!I62,"")</f>
        <v/>
      </c>
      <c r="H62" s="1" t="str">
        <f>IF('Form-C'!J62="","",CHOOSE(MATCH('Form-C'!J62,{"Checked","Adjusted","Replaced","Reset","Cleaned","Lubricated"},0),1,2,3,4,5,6))</f>
        <v/>
      </c>
      <c r="I62" s="1" t="str">
        <f>IF('Form-C'!K62&lt;&gt;"",'Form-C'!K62,"")</f>
        <v/>
      </c>
      <c r="J62" s="1" t="str">
        <f>IF('Form-C'!L62&lt;&gt;"",'Form-C'!L62,"")</f>
        <v/>
      </c>
      <c r="K62" s="1" t="str">
        <f>UPPER(IF('Form-C'!M62&lt;&gt;"",'Form-C'!M62,""))</f>
        <v/>
      </c>
      <c r="L62" s="1" t="str">
        <f>IF('Form-C'!N62="","",CHOOSE(MATCH('Form-C'!N62,{"True Intervention","False Intervention","Not Detected"},0),1,2,3))</f>
        <v/>
      </c>
      <c r="M62" s="1" t="str">
        <f>IF('Form-C'!O62="","",CHOOSE(MATCH('Form-C'!O62,{"Technical","Technical (External Factors)","Non-Technical"},0),1,2,3))</f>
        <v/>
      </c>
      <c r="N62" s="1" t="str">
        <f>IF('Form-C'!P62&lt;&gt;"",'Form-C'!P62,"")</f>
        <v/>
      </c>
    </row>
    <row r="63" spans="1:14" x14ac:dyDescent="0.25">
      <c r="A63" s="1" t="str">
        <f>UPPER(IF('Form-C'!A63&lt;&gt;"",'Form-C'!A63,""))</f>
        <v/>
      </c>
      <c r="B63" s="1" t="str">
        <f>UPPER(IF('Form-C'!B63&lt;&gt;"",'Form-C'!B63,""))</f>
        <v/>
      </c>
      <c r="C63" s="1" t="str">
        <f>IF(AND('Form-C'!C63&lt;&gt;"",'Form-C'!D63&lt;&gt;""),TEXT('Form-C'!C63,"yyyy-mm-dd")&amp;"T"&amp;TEXT('Form-C'!D63,"hh:mm:ss")&amp;"+08:00","")</f>
        <v/>
      </c>
      <c r="D63" s="1" t="str">
        <f>IF('Form-C'!G63="","",CHOOSE(MATCH('Form-C'!G63,{"RM&amp;D Notification","RM&amp;D Device Down","RM&amp;D Intervention","Callback","Servicing","Repair / Follow-up"},0),1,2,3,4,5,6))</f>
        <v/>
      </c>
      <c r="E63" s="1" t="str">
        <f>IF(AND('Form-C'!E63&lt;&gt;"",'Form-C'!F63&lt;&gt;""),TEXT('Form-C'!E63,"yyyy-mm-dd")&amp;"T"&amp;TEXT('Form-C'!F63,"hh:mm:ss")&amp;"+08:00","")</f>
        <v/>
      </c>
      <c r="F63" s="1" t="str">
        <f>IF('Form-C'!H63="","",CHOOSE(MATCH('Form-C'!H63,{"Brakes","Overspeed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" s="1" t="str">
        <f>IF('Form-C'!I63&lt;&gt;"",'Form-C'!I63,"")</f>
        <v/>
      </c>
      <c r="H63" s="1" t="str">
        <f>IF('Form-C'!J63="","",CHOOSE(MATCH('Form-C'!J63,{"Checked","Adjusted","Replaced","Reset","Cleaned","Lubricated"},0),1,2,3,4,5,6))</f>
        <v/>
      </c>
      <c r="I63" s="1" t="str">
        <f>IF('Form-C'!K63&lt;&gt;"",'Form-C'!K63,"")</f>
        <v/>
      </c>
      <c r="J63" s="1" t="str">
        <f>IF('Form-C'!L63&lt;&gt;"",'Form-C'!L63,"")</f>
        <v/>
      </c>
      <c r="K63" s="1" t="str">
        <f>UPPER(IF('Form-C'!M63&lt;&gt;"",'Form-C'!M63,""))</f>
        <v/>
      </c>
      <c r="L63" s="1" t="str">
        <f>IF('Form-C'!N63="","",CHOOSE(MATCH('Form-C'!N63,{"True Intervention","False Intervention","Not Detected"},0),1,2,3))</f>
        <v/>
      </c>
      <c r="M63" s="1" t="str">
        <f>IF('Form-C'!O63="","",CHOOSE(MATCH('Form-C'!O63,{"Technical","Technical (External Factors)","Non-Technical"},0),1,2,3))</f>
        <v/>
      </c>
      <c r="N63" s="1" t="str">
        <f>IF('Form-C'!P63&lt;&gt;"",'Form-C'!P63,"")</f>
        <v/>
      </c>
    </row>
    <row r="64" spans="1:14" x14ac:dyDescent="0.25">
      <c r="A64" s="1" t="str">
        <f>UPPER(IF('Form-C'!A64&lt;&gt;"",'Form-C'!A64,""))</f>
        <v/>
      </c>
      <c r="B64" s="1" t="str">
        <f>UPPER(IF('Form-C'!B64&lt;&gt;"",'Form-C'!B64,""))</f>
        <v/>
      </c>
      <c r="C64" s="1" t="str">
        <f>IF(AND('Form-C'!C64&lt;&gt;"",'Form-C'!D64&lt;&gt;""),TEXT('Form-C'!C64,"yyyy-mm-dd")&amp;"T"&amp;TEXT('Form-C'!D64,"hh:mm:ss")&amp;"+08:00","")</f>
        <v/>
      </c>
      <c r="D64" s="1" t="str">
        <f>IF('Form-C'!G64="","",CHOOSE(MATCH('Form-C'!G64,{"RM&amp;D Notification","RM&amp;D Device Down","RM&amp;D Intervention","Callback","Servicing","Repair / Follow-up"},0),1,2,3,4,5,6))</f>
        <v/>
      </c>
      <c r="E64" s="1" t="str">
        <f>IF(AND('Form-C'!E64&lt;&gt;"",'Form-C'!F64&lt;&gt;""),TEXT('Form-C'!E64,"yyyy-mm-dd")&amp;"T"&amp;TEXT('Form-C'!F64,"hh:mm:ss")&amp;"+08:00","")</f>
        <v/>
      </c>
      <c r="F64" s="1" t="str">
        <f>IF('Form-C'!H64="","",CHOOSE(MATCH('Form-C'!H64,{"Brakes","Overspeed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" s="1" t="str">
        <f>IF('Form-C'!I64&lt;&gt;"",'Form-C'!I64,"")</f>
        <v/>
      </c>
      <c r="H64" s="1" t="str">
        <f>IF('Form-C'!J64="","",CHOOSE(MATCH('Form-C'!J64,{"Checked","Adjusted","Replaced","Reset","Cleaned","Lubricated"},0),1,2,3,4,5,6))</f>
        <v/>
      </c>
      <c r="I64" s="1" t="str">
        <f>IF('Form-C'!K64&lt;&gt;"",'Form-C'!K64,"")</f>
        <v/>
      </c>
      <c r="J64" s="1" t="str">
        <f>IF('Form-C'!L64&lt;&gt;"",'Form-C'!L64,"")</f>
        <v/>
      </c>
      <c r="K64" s="1" t="str">
        <f>UPPER(IF('Form-C'!M64&lt;&gt;"",'Form-C'!M64,""))</f>
        <v/>
      </c>
      <c r="L64" s="1" t="str">
        <f>IF('Form-C'!N64="","",CHOOSE(MATCH('Form-C'!N64,{"True Intervention","False Intervention","Not Detected"},0),1,2,3))</f>
        <v/>
      </c>
      <c r="M64" s="1" t="str">
        <f>IF('Form-C'!O64="","",CHOOSE(MATCH('Form-C'!O64,{"Technical","Technical (External Factors)","Non-Technical"},0),1,2,3))</f>
        <v/>
      </c>
      <c r="N64" s="1" t="str">
        <f>IF('Form-C'!P64&lt;&gt;"",'Form-C'!P64,"")</f>
        <v/>
      </c>
    </row>
    <row r="65" spans="1:14" x14ac:dyDescent="0.25">
      <c r="A65" s="1" t="str">
        <f>UPPER(IF('Form-C'!A65&lt;&gt;"",'Form-C'!A65,""))</f>
        <v/>
      </c>
      <c r="B65" s="1" t="str">
        <f>UPPER(IF('Form-C'!B65&lt;&gt;"",'Form-C'!B65,""))</f>
        <v/>
      </c>
      <c r="C65" s="1" t="str">
        <f>IF(AND('Form-C'!C65&lt;&gt;"",'Form-C'!D65&lt;&gt;""),TEXT('Form-C'!C65,"yyyy-mm-dd")&amp;"T"&amp;TEXT('Form-C'!D65,"hh:mm:ss")&amp;"+08:00","")</f>
        <v/>
      </c>
      <c r="D65" s="1" t="str">
        <f>IF('Form-C'!G65="","",CHOOSE(MATCH('Form-C'!G65,{"RM&amp;D Notification","RM&amp;D Device Down","RM&amp;D Intervention","Callback","Servicing","Repair / Follow-up"},0),1,2,3,4,5,6))</f>
        <v/>
      </c>
      <c r="E65" s="1" t="str">
        <f>IF(AND('Form-C'!E65&lt;&gt;"",'Form-C'!F65&lt;&gt;""),TEXT('Form-C'!E65,"yyyy-mm-dd")&amp;"T"&amp;TEXT('Form-C'!F65,"hh:mm:ss")&amp;"+08:00","")</f>
        <v/>
      </c>
      <c r="F65" s="1" t="str">
        <f>IF('Form-C'!H65="","",CHOOSE(MATCH('Form-C'!H65,{"Brakes","Overspeed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" s="1" t="str">
        <f>IF('Form-C'!I65&lt;&gt;"",'Form-C'!I65,"")</f>
        <v/>
      </c>
      <c r="H65" s="1" t="str">
        <f>IF('Form-C'!J65="","",CHOOSE(MATCH('Form-C'!J65,{"Checked","Adjusted","Replaced","Reset","Cleaned","Lubricated"},0),1,2,3,4,5,6))</f>
        <v/>
      </c>
      <c r="I65" s="1" t="str">
        <f>IF('Form-C'!K65&lt;&gt;"",'Form-C'!K65,"")</f>
        <v/>
      </c>
      <c r="J65" s="1" t="str">
        <f>IF('Form-C'!L65&lt;&gt;"",'Form-C'!L65,"")</f>
        <v/>
      </c>
      <c r="K65" s="1" t="str">
        <f>UPPER(IF('Form-C'!M65&lt;&gt;"",'Form-C'!M65,""))</f>
        <v/>
      </c>
      <c r="L65" s="1" t="str">
        <f>IF('Form-C'!N65="","",CHOOSE(MATCH('Form-C'!N65,{"True Intervention","False Intervention","Not Detected"},0),1,2,3))</f>
        <v/>
      </c>
      <c r="M65" s="1" t="str">
        <f>IF('Form-C'!O65="","",CHOOSE(MATCH('Form-C'!O65,{"Technical","Technical (External Factors)","Non-Technical"},0),1,2,3))</f>
        <v/>
      </c>
      <c r="N65" s="1" t="str">
        <f>IF('Form-C'!P65&lt;&gt;"",'Form-C'!P65,"")</f>
        <v/>
      </c>
    </row>
    <row r="66" spans="1:14" x14ac:dyDescent="0.25">
      <c r="A66" s="1" t="str">
        <f>UPPER(IF('Form-C'!A66&lt;&gt;"",'Form-C'!A66,""))</f>
        <v/>
      </c>
      <c r="B66" s="1" t="str">
        <f>UPPER(IF('Form-C'!B66&lt;&gt;"",'Form-C'!B66,""))</f>
        <v/>
      </c>
      <c r="C66" s="1" t="str">
        <f>IF(AND('Form-C'!C66&lt;&gt;"",'Form-C'!D66&lt;&gt;""),TEXT('Form-C'!C66,"yyyy-mm-dd")&amp;"T"&amp;TEXT('Form-C'!D66,"hh:mm:ss")&amp;"+08:00","")</f>
        <v/>
      </c>
      <c r="D66" s="1" t="str">
        <f>IF('Form-C'!G66="","",CHOOSE(MATCH('Form-C'!G66,{"RM&amp;D Notification","RM&amp;D Device Down","RM&amp;D Intervention","Callback","Servicing","Repair / Follow-up"},0),1,2,3,4,5,6))</f>
        <v/>
      </c>
      <c r="E66" s="1" t="str">
        <f>IF(AND('Form-C'!E66&lt;&gt;"",'Form-C'!F66&lt;&gt;""),TEXT('Form-C'!E66,"yyyy-mm-dd")&amp;"T"&amp;TEXT('Form-C'!F66,"hh:mm:ss")&amp;"+08:00","")</f>
        <v/>
      </c>
      <c r="F66" s="1" t="str">
        <f>IF('Form-C'!H66="","",CHOOSE(MATCH('Form-C'!H66,{"Brakes","Overspeed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" s="1" t="str">
        <f>IF('Form-C'!I66&lt;&gt;"",'Form-C'!I66,"")</f>
        <v/>
      </c>
      <c r="H66" s="1" t="str">
        <f>IF('Form-C'!J66="","",CHOOSE(MATCH('Form-C'!J66,{"Checked","Adjusted","Replaced","Reset","Cleaned","Lubricated"},0),1,2,3,4,5,6))</f>
        <v/>
      </c>
      <c r="I66" s="1" t="str">
        <f>IF('Form-C'!K66&lt;&gt;"",'Form-C'!K66,"")</f>
        <v/>
      </c>
      <c r="J66" s="1" t="str">
        <f>IF('Form-C'!L66&lt;&gt;"",'Form-C'!L66,"")</f>
        <v/>
      </c>
      <c r="K66" s="1" t="str">
        <f>UPPER(IF('Form-C'!M66&lt;&gt;"",'Form-C'!M66,""))</f>
        <v/>
      </c>
      <c r="L66" s="1" t="str">
        <f>IF('Form-C'!N66="","",CHOOSE(MATCH('Form-C'!N66,{"True Intervention","False Intervention","Not Detected"},0),1,2,3))</f>
        <v/>
      </c>
      <c r="M66" s="1" t="str">
        <f>IF('Form-C'!O66="","",CHOOSE(MATCH('Form-C'!O66,{"Technical","Technical (External Factors)","Non-Technical"},0),1,2,3))</f>
        <v/>
      </c>
      <c r="N66" s="1" t="str">
        <f>IF('Form-C'!P66&lt;&gt;"",'Form-C'!P66,"")</f>
        <v/>
      </c>
    </row>
    <row r="67" spans="1:14" x14ac:dyDescent="0.25">
      <c r="A67" s="1" t="str">
        <f>UPPER(IF('Form-C'!A67&lt;&gt;"",'Form-C'!A67,""))</f>
        <v/>
      </c>
      <c r="B67" s="1" t="str">
        <f>UPPER(IF('Form-C'!B67&lt;&gt;"",'Form-C'!B67,""))</f>
        <v/>
      </c>
      <c r="C67" s="1" t="str">
        <f>IF(AND('Form-C'!C67&lt;&gt;"",'Form-C'!D67&lt;&gt;""),TEXT('Form-C'!C67,"yyyy-mm-dd")&amp;"T"&amp;TEXT('Form-C'!D67,"hh:mm:ss")&amp;"+08:00","")</f>
        <v/>
      </c>
      <c r="D67" s="1" t="str">
        <f>IF('Form-C'!G67="","",CHOOSE(MATCH('Form-C'!G67,{"RM&amp;D Notification","RM&amp;D Device Down","RM&amp;D Intervention","Callback","Servicing","Repair / Follow-up"},0),1,2,3,4,5,6))</f>
        <v/>
      </c>
      <c r="E67" s="1" t="str">
        <f>IF(AND('Form-C'!E67&lt;&gt;"",'Form-C'!F67&lt;&gt;""),TEXT('Form-C'!E67,"yyyy-mm-dd")&amp;"T"&amp;TEXT('Form-C'!F67,"hh:mm:ss")&amp;"+08:00","")</f>
        <v/>
      </c>
      <c r="F67" s="1" t="str">
        <f>IF('Form-C'!H67="","",CHOOSE(MATCH('Form-C'!H67,{"Brakes","Overspeed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" s="1" t="str">
        <f>IF('Form-C'!I67&lt;&gt;"",'Form-C'!I67,"")</f>
        <v/>
      </c>
      <c r="H67" s="1" t="str">
        <f>IF('Form-C'!J67="","",CHOOSE(MATCH('Form-C'!J67,{"Checked","Adjusted","Replaced","Reset","Cleaned","Lubricated"},0),1,2,3,4,5,6))</f>
        <v/>
      </c>
      <c r="I67" s="1" t="str">
        <f>IF('Form-C'!K67&lt;&gt;"",'Form-C'!K67,"")</f>
        <v/>
      </c>
      <c r="J67" s="1" t="str">
        <f>IF('Form-C'!L67&lt;&gt;"",'Form-C'!L67,"")</f>
        <v/>
      </c>
      <c r="K67" s="1" t="str">
        <f>UPPER(IF('Form-C'!M67&lt;&gt;"",'Form-C'!M67,""))</f>
        <v/>
      </c>
      <c r="L67" s="1" t="str">
        <f>IF('Form-C'!N67="","",CHOOSE(MATCH('Form-C'!N67,{"True Intervention","False Intervention","Not Detected"},0),1,2,3))</f>
        <v/>
      </c>
      <c r="M67" s="1" t="str">
        <f>IF('Form-C'!O67="","",CHOOSE(MATCH('Form-C'!O67,{"Technical","Technical (External Factors)","Non-Technical"},0),1,2,3))</f>
        <v/>
      </c>
      <c r="N67" s="1" t="str">
        <f>IF('Form-C'!P67&lt;&gt;"",'Form-C'!P67,"")</f>
        <v/>
      </c>
    </row>
    <row r="68" spans="1:14" x14ac:dyDescent="0.25">
      <c r="A68" s="1" t="str">
        <f>UPPER(IF('Form-C'!A68&lt;&gt;"",'Form-C'!A68,""))</f>
        <v/>
      </c>
      <c r="B68" s="1" t="str">
        <f>UPPER(IF('Form-C'!B68&lt;&gt;"",'Form-C'!B68,""))</f>
        <v/>
      </c>
      <c r="C68" s="1" t="str">
        <f>IF(AND('Form-C'!C68&lt;&gt;"",'Form-C'!D68&lt;&gt;""),TEXT('Form-C'!C68,"yyyy-mm-dd")&amp;"T"&amp;TEXT('Form-C'!D68,"hh:mm:ss")&amp;"+08:00","")</f>
        <v/>
      </c>
      <c r="D68" s="1" t="str">
        <f>IF('Form-C'!G68="","",CHOOSE(MATCH('Form-C'!G68,{"RM&amp;D Notification","RM&amp;D Device Down","RM&amp;D Intervention","Callback","Servicing","Repair / Follow-up"},0),1,2,3,4,5,6))</f>
        <v/>
      </c>
      <c r="E68" s="1" t="str">
        <f>IF(AND('Form-C'!E68&lt;&gt;"",'Form-C'!F68&lt;&gt;""),TEXT('Form-C'!E68,"yyyy-mm-dd")&amp;"T"&amp;TEXT('Form-C'!F68,"hh:mm:ss")&amp;"+08:00","")</f>
        <v/>
      </c>
      <c r="F68" s="1" t="str">
        <f>IF('Form-C'!H68="","",CHOOSE(MATCH('Form-C'!H68,{"Brakes","Overspeed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" s="1" t="str">
        <f>IF('Form-C'!I68&lt;&gt;"",'Form-C'!I68,"")</f>
        <v/>
      </c>
      <c r="H68" s="1" t="str">
        <f>IF('Form-C'!J68="","",CHOOSE(MATCH('Form-C'!J68,{"Checked","Adjusted","Replaced","Reset","Cleaned","Lubricated"},0),1,2,3,4,5,6))</f>
        <v/>
      </c>
      <c r="I68" s="1" t="str">
        <f>IF('Form-C'!K68&lt;&gt;"",'Form-C'!K68,"")</f>
        <v/>
      </c>
      <c r="J68" s="1" t="str">
        <f>IF('Form-C'!L68&lt;&gt;"",'Form-C'!L68,"")</f>
        <v/>
      </c>
      <c r="K68" s="1" t="str">
        <f>UPPER(IF('Form-C'!M68&lt;&gt;"",'Form-C'!M68,""))</f>
        <v/>
      </c>
      <c r="L68" s="1" t="str">
        <f>IF('Form-C'!N68="","",CHOOSE(MATCH('Form-C'!N68,{"True Intervention","False Intervention","Not Detected"},0),1,2,3))</f>
        <v/>
      </c>
      <c r="M68" s="1" t="str">
        <f>IF('Form-C'!O68="","",CHOOSE(MATCH('Form-C'!O68,{"Technical","Technical (External Factors)","Non-Technical"},0),1,2,3))</f>
        <v/>
      </c>
      <c r="N68" s="1" t="str">
        <f>IF('Form-C'!P68&lt;&gt;"",'Form-C'!P68,"")</f>
        <v/>
      </c>
    </row>
    <row r="69" spans="1:14" x14ac:dyDescent="0.25">
      <c r="A69" s="1" t="str">
        <f>UPPER(IF('Form-C'!A69&lt;&gt;"",'Form-C'!A69,""))</f>
        <v/>
      </c>
      <c r="B69" s="1" t="str">
        <f>UPPER(IF('Form-C'!B69&lt;&gt;"",'Form-C'!B69,""))</f>
        <v/>
      </c>
      <c r="C69" s="1" t="str">
        <f>IF(AND('Form-C'!C69&lt;&gt;"",'Form-C'!D69&lt;&gt;""),TEXT('Form-C'!C69,"yyyy-mm-dd")&amp;"T"&amp;TEXT('Form-C'!D69,"hh:mm:ss")&amp;"+08:00","")</f>
        <v/>
      </c>
      <c r="D69" s="1" t="str">
        <f>IF('Form-C'!G69="","",CHOOSE(MATCH('Form-C'!G69,{"RM&amp;D Notification","RM&amp;D Device Down","RM&amp;D Intervention","Callback","Servicing","Repair / Follow-up"},0),1,2,3,4,5,6))</f>
        <v/>
      </c>
      <c r="E69" s="1" t="str">
        <f>IF(AND('Form-C'!E69&lt;&gt;"",'Form-C'!F69&lt;&gt;""),TEXT('Form-C'!E69,"yyyy-mm-dd")&amp;"T"&amp;TEXT('Form-C'!F69,"hh:mm:ss")&amp;"+08:00","")</f>
        <v/>
      </c>
      <c r="F69" s="1" t="str">
        <f>IF('Form-C'!H69="","",CHOOSE(MATCH('Form-C'!H69,{"Brakes","Overspeed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" s="1" t="str">
        <f>IF('Form-C'!I69&lt;&gt;"",'Form-C'!I69,"")</f>
        <v/>
      </c>
      <c r="H69" s="1" t="str">
        <f>IF('Form-C'!J69="","",CHOOSE(MATCH('Form-C'!J69,{"Checked","Adjusted","Replaced","Reset","Cleaned","Lubricated"},0),1,2,3,4,5,6))</f>
        <v/>
      </c>
      <c r="I69" s="1" t="str">
        <f>IF('Form-C'!K69&lt;&gt;"",'Form-C'!K69,"")</f>
        <v/>
      </c>
      <c r="J69" s="1" t="str">
        <f>IF('Form-C'!L69&lt;&gt;"",'Form-C'!L69,"")</f>
        <v/>
      </c>
      <c r="K69" s="1" t="str">
        <f>UPPER(IF('Form-C'!M69&lt;&gt;"",'Form-C'!M69,""))</f>
        <v/>
      </c>
      <c r="L69" s="1" t="str">
        <f>IF('Form-C'!N69="","",CHOOSE(MATCH('Form-C'!N69,{"True Intervention","False Intervention","Not Detected"},0),1,2,3))</f>
        <v/>
      </c>
      <c r="M69" s="1" t="str">
        <f>IF('Form-C'!O69="","",CHOOSE(MATCH('Form-C'!O69,{"Technical","Technical (External Factors)","Non-Technical"},0),1,2,3))</f>
        <v/>
      </c>
      <c r="N69" s="1" t="str">
        <f>IF('Form-C'!P69&lt;&gt;"",'Form-C'!P69,"")</f>
        <v/>
      </c>
    </row>
    <row r="70" spans="1:14" x14ac:dyDescent="0.25">
      <c r="A70" s="1" t="str">
        <f>UPPER(IF('Form-C'!A70&lt;&gt;"",'Form-C'!A70,""))</f>
        <v/>
      </c>
      <c r="B70" s="1" t="str">
        <f>UPPER(IF('Form-C'!B70&lt;&gt;"",'Form-C'!B70,""))</f>
        <v/>
      </c>
      <c r="C70" s="1" t="str">
        <f>IF(AND('Form-C'!C70&lt;&gt;"",'Form-C'!D70&lt;&gt;""),TEXT('Form-C'!C70,"yyyy-mm-dd")&amp;"T"&amp;TEXT('Form-C'!D70,"hh:mm:ss")&amp;"+08:00","")</f>
        <v/>
      </c>
      <c r="D70" s="1" t="str">
        <f>IF('Form-C'!G70="","",CHOOSE(MATCH('Form-C'!G70,{"RM&amp;D Notification","RM&amp;D Device Down","RM&amp;D Intervention","Callback","Servicing","Repair / Follow-up"},0),1,2,3,4,5,6))</f>
        <v/>
      </c>
      <c r="E70" s="1" t="str">
        <f>IF(AND('Form-C'!E70&lt;&gt;"",'Form-C'!F70&lt;&gt;""),TEXT('Form-C'!E70,"yyyy-mm-dd")&amp;"T"&amp;TEXT('Form-C'!F70,"hh:mm:ss")&amp;"+08:00","")</f>
        <v/>
      </c>
      <c r="F70" s="1" t="str">
        <f>IF('Form-C'!H70="","",CHOOSE(MATCH('Form-C'!H70,{"Brakes","Overspeed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" s="1" t="str">
        <f>IF('Form-C'!I70&lt;&gt;"",'Form-C'!I70,"")</f>
        <v/>
      </c>
      <c r="H70" s="1" t="str">
        <f>IF('Form-C'!J70="","",CHOOSE(MATCH('Form-C'!J70,{"Checked","Adjusted","Replaced","Reset","Cleaned","Lubricated"},0),1,2,3,4,5,6))</f>
        <v/>
      </c>
      <c r="I70" s="1" t="str">
        <f>IF('Form-C'!K70&lt;&gt;"",'Form-C'!K70,"")</f>
        <v/>
      </c>
      <c r="J70" s="1" t="str">
        <f>IF('Form-C'!L70&lt;&gt;"",'Form-C'!L70,"")</f>
        <v/>
      </c>
      <c r="K70" s="1" t="str">
        <f>UPPER(IF('Form-C'!M70&lt;&gt;"",'Form-C'!M70,""))</f>
        <v/>
      </c>
      <c r="L70" s="1" t="str">
        <f>IF('Form-C'!N70="","",CHOOSE(MATCH('Form-C'!N70,{"True Intervention","False Intervention","Not Detected"},0),1,2,3))</f>
        <v/>
      </c>
      <c r="M70" s="1" t="str">
        <f>IF('Form-C'!O70="","",CHOOSE(MATCH('Form-C'!O70,{"Technical","Technical (External Factors)","Non-Technical"},0),1,2,3))</f>
        <v/>
      </c>
      <c r="N70" s="1" t="str">
        <f>IF('Form-C'!P70&lt;&gt;"",'Form-C'!P70,"")</f>
        <v/>
      </c>
    </row>
    <row r="71" spans="1:14" x14ac:dyDescent="0.25">
      <c r="A71" s="1" t="str">
        <f>UPPER(IF('Form-C'!A71&lt;&gt;"",'Form-C'!A71,""))</f>
        <v/>
      </c>
      <c r="B71" s="1" t="str">
        <f>UPPER(IF('Form-C'!B71&lt;&gt;"",'Form-C'!B71,""))</f>
        <v/>
      </c>
      <c r="C71" s="1" t="str">
        <f>IF(AND('Form-C'!C71&lt;&gt;"",'Form-C'!D71&lt;&gt;""),TEXT('Form-C'!C71,"yyyy-mm-dd")&amp;"T"&amp;TEXT('Form-C'!D71,"hh:mm:ss")&amp;"+08:00","")</f>
        <v/>
      </c>
      <c r="D71" s="1" t="str">
        <f>IF('Form-C'!G71="","",CHOOSE(MATCH('Form-C'!G71,{"RM&amp;D Notification","RM&amp;D Device Down","RM&amp;D Intervention","Callback","Servicing","Repair / Follow-up"},0),1,2,3,4,5,6))</f>
        <v/>
      </c>
      <c r="E71" s="1" t="str">
        <f>IF(AND('Form-C'!E71&lt;&gt;"",'Form-C'!F71&lt;&gt;""),TEXT('Form-C'!E71,"yyyy-mm-dd")&amp;"T"&amp;TEXT('Form-C'!F71,"hh:mm:ss")&amp;"+08:00","")</f>
        <v/>
      </c>
      <c r="F71" s="1" t="str">
        <f>IF('Form-C'!H71="","",CHOOSE(MATCH('Form-C'!H71,{"Brakes","Overspeed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" s="1" t="str">
        <f>IF('Form-C'!I71&lt;&gt;"",'Form-C'!I71,"")</f>
        <v/>
      </c>
      <c r="H71" s="1" t="str">
        <f>IF('Form-C'!J71="","",CHOOSE(MATCH('Form-C'!J71,{"Checked","Adjusted","Replaced","Reset","Cleaned","Lubricated"},0),1,2,3,4,5,6))</f>
        <v/>
      </c>
      <c r="I71" s="1" t="str">
        <f>IF('Form-C'!K71&lt;&gt;"",'Form-C'!K71,"")</f>
        <v/>
      </c>
      <c r="J71" s="1" t="str">
        <f>IF('Form-C'!L71&lt;&gt;"",'Form-C'!L71,"")</f>
        <v/>
      </c>
      <c r="K71" s="1" t="str">
        <f>UPPER(IF('Form-C'!M71&lt;&gt;"",'Form-C'!M71,""))</f>
        <v/>
      </c>
      <c r="L71" s="1" t="str">
        <f>IF('Form-C'!N71="","",CHOOSE(MATCH('Form-C'!N71,{"True Intervention","False Intervention","Not Detected"},0),1,2,3))</f>
        <v/>
      </c>
      <c r="M71" s="1" t="str">
        <f>IF('Form-C'!O71="","",CHOOSE(MATCH('Form-C'!O71,{"Technical","Technical (External Factors)","Non-Technical"},0),1,2,3))</f>
        <v/>
      </c>
      <c r="N71" s="1" t="str">
        <f>IF('Form-C'!P71&lt;&gt;"",'Form-C'!P71,"")</f>
        <v/>
      </c>
    </row>
    <row r="72" spans="1:14" x14ac:dyDescent="0.25">
      <c r="A72" s="1" t="str">
        <f>UPPER(IF('Form-C'!A72&lt;&gt;"",'Form-C'!A72,""))</f>
        <v/>
      </c>
      <c r="B72" s="1" t="str">
        <f>UPPER(IF('Form-C'!B72&lt;&gt;"",'Form-C'!B72,""))</f>
        <v/>
      </c>
      <c r="C72" s="1" t="str">
        <f>IF(AND('Form-C'!C72&lt;&gt;"",'Form-C'!D72&lt;&gt;""),TEXT('Form-C'!C72,"yyyy-mm-dd")&amp;"T"&amp;TEXT('Form-C'!D72,"hh:mm:ss")&amp;"+08:00","")</f>
        <v/>
      </c>
      <c r="D72" s="1" t="str">
        <f>IF('Form-C'!G72="","",CHOOSE(MATCH('Form-C'!G72,{"RM&amp;D Notification","RM&amp;D Device Down","RM&amp;D Intervention","Callback","Servicing","Repair / Follow-up"},0),1,2,3,4,5,6))</f>
        <v/>
      </c>
      <c r="E72" s="1" t="str">
        <f>IF(AND('Form-C'!E72&lt;&gt;"",'Form-C'!F72&lt;&gt;""),TEXT('Form-C'!E72,"yyyy-mm-dd")&amp;"T"&amp;TEXT('Form-C'!F72,"hh:mm:ss")&amp;"+08:00","")</f>
        <v/>
      </c>
      <c r="F72" s="1" t="str">
        <f>IF('Form-C'!H72="","",CHOOSE(MATCH('Form-C'!H72,{"Brakes","Overspeed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" s="1" t="str">
        <f>IF('Form-C'!I72&lt;&gt;"",'Form-C'!I72,"")</f>
        <v/>
      </c>
      <c r="H72" s="1" t="str">
        <f>IF('Form-C'!J72="","",CHOOSE(MATCH('Form-C'!J72,{"Checked","Adjusted","Replaced","Reset","Cleaned","Lubricated"},0),1,2,3,4,5,6))</f>
        <v/>
      </c>
      <c r="I72" s="1" t="str">
        <f>IF('Form-C'!K72&lt;&gt;"",'Form-C'!K72,"")</f>
        <v/>
      </c>
      <c r="J72" s="1" t="str">
        <f>IF('Form-C'!L72&lt;&gt;"",'Form-C'!L72,"")</f>
        <v/>
      </c>
      <c r="K72" s="1" t="str">
        <f>UPPER(IF('Form-C'!M72&lt;&gt;"",'Form-C'!M72,""))</f>
        <v/>
      </c>
      <c r="L72" s="1" t="str">
        <f>IF('Form-C'!N72="","",CHOOSE(MATCH('Form-C'!N72,{"True Intervention","False Intervention","Not Detected"},0),1,2,3))</f>
        <v/>
      </c>
      <c r="M72" s="1" t="str">
        <f>IF('Form-C'!O72="","",CHOOSE(MATCH('Form-C'!O72,{"Technical","Technical (External Factors)","Non-Technical"},0),1,2,3))</f>
        <v/>
      </c>
      <c r="N72" s="1" t="str">
        <f>IF('Form-C'!P72&lt;&gt;"",'Form-C'!P72,"")</f>
        <v/>
      </c>
    </row>
    <row r="73" spans="1:14" x14ac:dyDescent="0.25">
      <c r="A73" s="1" t="str">
        <f>UPPER(IF('Form-C'!A73&lt;&gt;"",'Form-C'!A73,""))</f>
        <v/>
      </c>
      <c r="B73" s="1" t="str">
        <f>UPPER(IF('Form-C'!B73&lt;&gt;"",'Form-C'!B73,""))</f>
        <v/>
      </c>
      <c r="C73" s="1" t="str">
        <f>IF(AND('Form-C'!C73&lt;&gt;"",'Form-C'!D73&lt;&gt;""),TEXT('Form-C'!C73,"yyyy-mm-dd")&amp;"T"&amp;TEXT('Form-C'!D73,"hh:mm:ss")&amp;"+08:00","")</f>
        <v/>
      </c>
      <c r="D73" s="1" t="str">
        <f>IF('Form-C'!G73="","",CHOOSE(MATCH('Form-C'!G73,{"RM&amp;D Notification","RM&amp;D Device Down","RM&amp;D Intervention","Callback","Servicing","Repair / Follow-up"},0),1,2,3,4,5,6))</f>
        <v/>
      </c>
      <c r="E73" s="1" t="str">
        <f>IF(AND('Form-C'!E73&lt;&gt;"",'Form-C'!F73&lt;&gt;""),TEXT('Form-C'!E73,"yyyy-mm-dd")&amp;"T"&amp;TEXT('Form-C'!F73,"hh:mm:ss")&amp;"+08:00","")</f>
        <v/>
      </c>
      <c r="F73" s="1" t="str">
        <f>IF('Form-C'!H73="","",CHOOSE(MATCH('Form-C'!H73,{"Brakes","Overspeed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" s="1" t="str">
        <f>IF('Form-C'!I73&lt;&gt;"",'Form-C'!I73,"")</f>
        <v/>
      </c>
      <c r="H73" s="1" t="str">
        <f>IF('Form-C'!J73="","",CHOOSE(MATCH('Form-C'!J73,{"Checked","Adjusted","Replaced","Reset","Cleaned","Lubricated"},0),1,2,3,4,5,6))</f>
        <v/>
      </c>
      <c r="I73" s="1" t="str">
        <f>IF('Form-C'!K73&lt;&gt;"",'Form-C'!K73,"")</f>
        <v/>
      </c>
      <c r="J73" s="1" t="str">
        <f>IF('Form-C'!L73&lt;&gt;"",'Form-C'!L73,"")</f>
        <v/>
      </c>
      <c r="K73" s="1" t="str">
        <f>UPPER(IF('Form-C'!M73&lt;&gt;"",'Form-C'!M73,""))</f>
        <v/>
      </c>
      <c r="L73" s="1" t="str">
        <f>IF('Form-C'!N73="","",CHOOSE(MATCH('Form-C'!N73,{"True Intervention","False Intervention","Not Detected"},0),1,2,3))</f>
        <v/>
      </c>
      <c r="M73" s="1" t="str">
        <f>IF('Form-C'!O73="","",CHOOSE(MATCH('Form-C'!O73,{"Technical","Technical (External Factors)","Non-Technical"},0),1,2,3))</f>
        <v/>
      </c>
      <c r="N73" s="1" t="str">
        <f>IF('Form-C'!P73&lt;&gt;"",'Form-C'!P73,"")</f>
        <v/>
      </c>
    </row>
    <row r="74" spans="1:14" x14ac:dyDescent="0.25">
      <c r="A74" s="1" t="str">
        <f>UPPER(IF('Form-C'!A74&lt;&gt;"",'Form-C'!A74,""))</f>
        <v/>
      </c>
      <c r="B74" s="1" t="str">
        <f>UPPER(IF('Form-C'!B74&lt;&gt;"",'Form-C'!B74,""))</f>
        <v/>
      </c>
      <c r="C74" s="1" t="str">
        <f>IF(AND('Form-C'!C74&lt;&gt;"",'Form-C'!D74&lt;&gt;""),TEXT('Form-C'!C74,"yyyy-mm-dd")&amp;"T"&amp;TEXT('Form-C'!D74,"hh:mm:ss")&amp;"+08:00","")</f>
        <v/>
      </c>
      <c r="D74" s="1" t="str">
        <f>IF('Form-C'!G74="","",CHOOSE(MATCH('Form-C'!G74,{"RM&amp;D Notification","RM&amp;D Device Down","RM&amp;D Intervention","Callback","Servicing","Repair / Follow-up"},0),1,2,3,4,5,6))</f>
        <v/>
      </c>
      <c r="E74" s="1" t="str">
        <f>IF(AND('Form-C'!E74&lt;&gt;"",'Form-C'!F74&lt;&gt;""),TEXT('Form-C'!E74,"yyyy-mm-dd")&amp;"T"&amp;TEXT('Form-C'!F74,"hh:mm:ss")&amp;"+08:00","")</f>
        <v/>
      </c>
      <c r="F74" s="1" t="str">
        <f>IF('Form-C'!H74="","",CHOOSE(MATCH('Form-C'!H74,{"Brakes","Overspeed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" s="1" t="str">
        <f>IF('Form-C'!I74&lt;&gt;"",'Form-C'!I74,"")</f>
        <v/>
      </c>
      <c r="H74" s="1" t="str">
        <f>IF('Form-C'!J74="","",CHOOSE(MATCH('Form-C'!J74,{"Checked","Adjusted","Replaced","Reset","Cleaned","Lubricated"},0),1,2,3,4,5,6))</f>
        <v/>
      </c>
      <c r="I74" s="1" t="str">
        <f>IF('Form-C'!K74&lt;&gt;"",'Form-C'!K74,"")</f>
        <v/>
      </c>
      <c r="J74" s="1" t="str">
        <f>IF('Form-C'!L74&lt;&gt;"",'Form-C'!L74,"")</f>
        <v/>
      </c>
      <c r="K74" s="1" t="str">
        <f>UPPER(IF('Form-C'!M74&lt;&gt;"",'Form-C'!M74,""))</f>
        <v/>
      </c>
      <c r="L74" s="1" t="str">
        <f>IF('Form-C'!N74="","",CHOOSE(MATCH('Form-C'!N74,{"True Intervention","False Intervention","Not Detected"},0),1,2,3))</f>
        <v/>
      </c>
      <c r="M74" s="1" t="str">
        <f>IF('Form-C'!O74="","",CHOOSE(MATCH('Form-C'!O74,{"Technical","Technical (External Factors)","Non-Technical"},0),1,2,3))</f>
        <v/>
      </c>
      <c r="N74" s="1" t="str">
        <f>IF('Form-C'!P74&lt;&gt;"",'Form-C'!P74,"")</f>
        <v/>
      </c>
    </row>
    <row r="75" spans="1:14" x14ac:dyDescent="0.25">
      <c r="A75" s="1" t="str">
        <f>UPPER(IF('Form-C'!A75&lt;&gt;"",'Form-C'!A75,""))</f>
        <v/>
      </c>
      <c r="B75" s="1" t="str">
        <f>UPPER(IF('Form-C'!B75&lt;&gt;"",'Form-C'!B75,""))</f>
        <v/>
      </c>
      <c r="C75" s="1" t="str">
        <f>IF(AND('Form-C'!C75&lt;&gt;"",'Form-C'!D75&lt;&gt;""),TEXT('Form-C'!C75,"yyyy-mm-dd")&amp;"T"&amp;TEXT('Form-C'!D75,"hh:mm:ss")&amp;"+08:00","")</f>
        <v/>
      </c>
      <c r="D75" s="1" t="str">
        <f>IF('Form-C'!G75="","",CHOOSE(MATCH('Form-C'!G75,{"RM&amp;D Notification","RM&amp;D Device Down","RM&amp;D Intervention","Callback","Servicing","Repair / Follow-up"},0),1,2,3,4,5,6))</f>
        <v/>
      </c>
      <c r="E75" s="1" t="str">
        <f>IF(AND('Form-C'!E75&lt;&gt;"",'Form-C'!F75&lt;&gt;""),TEXT('Form-C'!E75,"yyyy-mm-dd")&amp;"T"&amp;TEXT('Form-C'!F75,"hh:mm:ss")&amp;"+08:00","")</f>
        <v/>
      </c>
      <c r="F75" s="1" t="str">
        <f>IF('Form-C'!H75="","",CHOOSE(MATCH('Form-C'!H75,{"Brakes","Overspeed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" s="1" t="str">
        <f>IF('Form-C'!I75&lt;&gt;"",'Form-C'!I75,"")</f>
        <v/>
      </c>
      <c r="H75" s="1" t="str">
        <f>IF('Form-C'!J75="","",CHOOSE(MATCH('Form-C'!J75,{"Checked","Adjusted","Replaced","Reset","Cleaned","Lubricated"},0),1,2,3,4,5,6))</f>
        <v/>
      </c>
      <c r="I75" s="1" t="str">
        <f>IF('Form-C'!K75&lt;&gt;"",'Form-C'!K75,"")</f>
        <v/>
      </c>
      <c r="J75" s="1" t="str">
        <f>IF('Form-C'!L75&lt;&gt;"",'Form-C'!L75,"")</f>
        <v/>
      </c>
      <c r="K75" s="1" t="str">
        <f>UPPER(IF('Form-C'!M75&lt;&gt;"",'Form-C'!M75,""))</f>
        <v/>
      </c>
      <c r="L75" s="1" t="str">
        <f>IF('Form-C'!N75="","",CHOOSE(MATCH('Form-C'!N75,{"True Intervention","False Intervention","Not Detected"},0),1,2,3))</f>
        <v/>
      </c>
      <c r="M75" s="1" t="str">
        <f>IF('Form-C'!O75="","",CHOOSE(MATCH('Form-C'!O75,{"Technical","Technical (External Factors)","Non-Technical"},0),1,2,3))</f>
        <v/>
      </c>
      <c r="N75" s="1" t="str">
        <f>IF('Form-C'!P75&lt;&gt;"",'Form-C'!P75,"")</f>
        <v/>
      </c>
    </row>
    <row r="76" spans="1:14" x14ac:dyDescent="0.25">
      <c r="A76" s="1" t="str">
        <f>UPPER(IF('Form-C'!A76&lt;&gt;"",'Form-C'!A76,""))</f>
        <v/>
      </c>
      <c r="B76" s="1" t="str">
        <f>UPPER(IF('Form-C'!B76&lt;&gt;"",'Form-C'!B76,""))</f>
        <v/>
      </c>
      <c r="C76" s="1" t="str">
        <f>IF(AND('Form-C'!C76&lt;&gt;"",'Form-C'!D76&lt;&gt;""),TEXT('Form-C'!C76,"yyyy-mm-dd")&amp;"T"&amp;TEXT('Form-C'!D76,"hh:mm:ss")&amp;"+08:00","")</f>
        <v/>
      </c>
      <c r="D76" s="1" t="str">
        <f>IF('Form-C'!G76="","",CHOOSE(MATCH('Form-C'!G76,{"RM&amp;D Notification","RM&amp;D Device Down","RM&amp;D Intervention","Callback","Servicing","Repair / Follow-up"},0),1,2,3,4,5,6))</f>
        <v/>
      </c>
      <c r="E76" s="1" t="str">
        <f>IF(AND('Form-C'!E76&lt;&gt;"",'Form-C'!F76&lt;&gt;""),TEXT('Form-C'!E76,"yyyy-mm-dd")&amp;"T"&amp;TEXT('Form-C'!F76,"hh:mm:ss")&amp;"+08:00","")</f>
        <v/>
      </c>
      <c r="F76" s="1" t="str">
        <f>IF('Form-C'!H76="","",CHOOSE(MATCH('Form-C'!H76,{"Brakes","Overspeed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" s="1" t="str">
        <f>IF('Form-C'!I76&lt;&gt;"",'Form-C'!I76,"")</f>
        <v/>
      </c>
      <c r="H76" s="1" t="str">
        <f>IF('Form-C'!J76="","",CHOOSE(MATCH('Form-C'!J76,{"Checked","Adjusted","Replaced","Reset","Cleaned","Lubricated"},0),1,2,3,4,5,6))</f>
        <v/>
      </c>
      <c r="I76" s="1" t="str">
        <f>IF('Form-C'!K76&lt;&gt;"",'Form-C'!K76,"")</f>
        <v/>
      </c>
      <c r="J76" s="1" t="str">
        <f>IF('Form-C'!L76&lt;&gt;"",'Form-C'!L76,"")</f>
        <v/>
      </c>
      <c r="K76" s="1" t="str">
        <f>UPPER(IF('Form-C'!M76&lt;&gt;"",'Form-C'!M76,""))</f>
        <v/>
      </c>
      <c r="L76" s="1" t="str">
        <f>IF('Form-C'!N76="","",CHOOSE(MATCH('Form-C'!N76,{"True Intervention","False Intervention","Not Detected"},0),1,2,3))</f>
        <v/>
      </c>
      <c r="M76" s="1" t="str">
        <f>IF('Form-C'!O76="","",CHOOSE(MATCH('Form-C'!O76,{"Technical","Technical (External Factors)","Non-Technical"},0),1,2,3))</f>
        <v/>
      </c>
      <c r="N76" s="1" t="str">
        <f>IF('Form-C'!P76&lt;&gt;"",'Form-C'!P76,"")</f>
        <v/>
      </c>
    </row>
    <row r="77" spans="1:14" x14ac:dyDescent="0.25">
      <c r="A77" s="1" t="str">
        <f>UPPER(IF('Form-C'!A77&lt;&gt;"",'Form-C'!A77,""))</f>
        <v/>
      </c>
      <c r="B77" s="1" t="str">
        <f>UPPER(IF('Form-C'!B77&lt;&gt;"",'Form-C'!B77,""))</f>
        <v/>
      </c>
      <c r="C77" s="1" t="str">
        <f>IF(AND('Form-C'!C77&lt;&gt;"",'Form-C'!D77&lt;&gt;""),TEXT('Form-C'!C77,"yyyy-mm-dd")&amp;"T"&amp;TEXT('Form-C'!D77,"hh:mm:ss")&amp;"+08:00","")</f>
        <v/>
      </c>
      <c r="D77" s="1" t="str">
        <f>IF('Form-C'!G77="","",CHOOSE(MATCH('Form-C'!G77,{"RM&amp;D Notification","RM&amp;D Device Down","RM&amp;D Intervention","Callback","Servicing","Repair / Follow-up"},0),1,2,3,4,5,6))</f>
        <v/>
      </c>
      <c r="E77" s="1" t="str">
        <f>IF(AND('Form-C'!E77&lt;&gt;"",'Form-C'!F77&lt;&gt;""),TEXT('Form-C'!E77,"yyyy-mm-dd")&amp;"T"&amp;TEXT('Form-C'!F77,"hh:mm:ss")&amp;"+08:00","")</f>
        <v/>
      </c>
      <c r="F77" s="1" t="str">
        <f>IF('Form-C'!H77="","",CHOOSE(MATCH('Form-C'!H77,{"Brakes","Overspeed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" s="1" t="str">
        <f>IF('Form-C'!I77&lt;&gt;"",'Form-C'!I77,"")</f>
        <v/>
      </c>
      <c r="H77" s="1" t="str">
        <f>IF('Form-C'!J77="","",CHOOSE(MATCH('Form-C'!J77,{"Checked","Adjusted","Replaced","Reset","Cleaned","Lubricated"},0),1,2,3,4,5,6))</f>
        <v/>
      </c>
      <c r="I77" s="1" t="str">
        <f>IF('Form-C'!K77&lt;&gt;"",'Form-C'!K77,"")</f>
        <v/>
      </c>
      <c r="J77" s="1" t="str">
        <f>IF('Form-C'!L77&lt;&gt;"",'Form-C'!L77,"")</f>
        <v/>
      </c>
      <c r="K77" s="1" t="str">
        <f>UPPER(IF('Form-C'!M77&lt;&gt;"",'Form-C'!M77,""))</f>
        <v/>
      </c>
      <c r="L77" s="1" t="str">
        <f>IF('Form-C'!N77="","",CHOOSE(MATCH('Form-C'!N77,{"True Intervention","False Intervention","Not Detected"},0),1,2,3))</f>
        <v/>
      </c>
      <c r="M77" s="1" t="str">
        <f>IF('Form-C'!O77="","",CHOOSE(MATCH('Form-C'!O77,{"Technical","Technical (External Factors)","Non-Technical"},0),1,2,3))</f>
        <v/>
      </c>
      <c r="N77" s="1" t="str">
        <f>IF('Form-C'!P77&lt;&gt;"",'Form-C'!P77,"")</f>
        <v/>
      </c>
    </row>
    <row r="78" spans="1:14" x14ac:dyDescent="0.25">
      <c r="A78" s="1" t="str">
        <f>UPPER(IF('Form-C'!A78&lt;&gt;"",'Form-C'!A78,""))</f>
        <v/>
      </c>
      <c r="B78" s="1" t="str">
        <f>UPPER(IF('Form-C'!B78&lt;&gt;"",'Form-C'!B78,""))</f>
        <v/>
      </c>
      <c r="C78" s="1" t="str">
        <f>IF(AND('Form-C'!C78&lt;&gt;"",'Form-C'!D78&lt;&gt;""),TEXT('Form-C'!C78,"yyyy-mm-dd")&amp;"T"&amp;TEXT('Form-C'!D78,"hh:mm:ss")&amp;"+08:00","")</f>
        <v/>
      </c>
      <c r="D78" s="1" t="str">
        <f>IF('Form-C'!G78="","",CHOOSE(MATCH('Form-C'!G78,{"RM&amp;D Notification","RM&amp;D Device Down","RM&amp;D Intervention","Callback","Servicing","Repair / Follow-up"},0),1,2,3,4,5,6))</f>
        <v/>
      </c>
      <c r="E78" s="1" t="str">
        <f>IF(AND('Form-C'!E78&lt;&gt;"",'Form-C'!F78&lt;&gt;""),TEXT('Form-C'!E78,"yyyy-mm-dd")&amp;"T"&amp;TEXT('Form-C'!F78,"hh:mm:ss")&amp;"+08:00","")</f>
        <v/>
      </c>
      <c r="F78" s="1" t="str">
        <f>IF('Form-C'!H78="","",CHOOSE(MATCH('Form-C'!H78,{"Brakes","Overspeed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" s="1" t="str">
        <f>IF('Form-C'!I78&lt;&gt;"",'Form-C'!I78,"")</f>
        <v/>
      </c>
      <c r="H78" s="1" t="str">
        <f>IF('Form-C'!J78="","",CHOOSE(MATCH('Form-C'!J78,{"Checked","Adjusted","Replaced","Reset","Cleaned","Lubricated"},0),1,2,3,4,5,6))</f>
        <v/>
      </c>
      <c r="I78" s="1" t="str">
        <f>IF('Form-C'!K78&lt;&gt;"",'Form-C'!K78,"")</f>
        <v/>
      </c>
      <c r="J78" s="1" t="str">
        <f>IF('Form-C'!L78&lt;&gt;"",'Form-C'!L78,"")</f>
        <v/>
      </c>
      <c r="K78" s="1" t="str">
        <f>UPPER(IF('Form-C'!M78&lt;&gt;"",'Form-C'!M78,""))</f>
        <v/>
      </c>
      <c r="L78" s="1" t="str">
        <f>IF('Form-C'!N78="","",CHOOSE(MATCH('Form-C'!N78,{"True Intervention","False Intervention","Not Detected"},0),1,2,3))</f>
        <v/>
      </c>
      <c r="M78" s="1" t="str">
        <f>IF('Form-C'!O78="","",CHOOSE(MATCH('Form-C'!O78,{"Technical","Technical (External Factors)","Non-Technical"},0),1,2,3))</f>
        <v/>
      </c>
      <c r="N78" s="1" t="str">
        <f>IF('Form-C'!P78&lt;&gt;"",'Form-C'!P78,"")</f>
        <v/>
      </c>
    </row>
    <row r="79" spans="1:14" x14ac:dyDescent="0.25">
      <c r="A79" s="1" t="str">
        <f>UPPER(IF('Form-C'!A79&lt;&gt;"",'Form-C'!A79,""))</f>
        <v/>
      </c>
      <c r="B79" s="1" t="str">
        <f>UPPER(IF('Form-C'!B79&lt;&gt;"",'Form-C'!B79,""))</f>
        <v/>
      </c>
      <c r="C79" s="1" t="str">
        <f>IF(AND('Form-C'!C79&lt;&gt;"",'Form-C'!D79&lt;&gt;""),TEXT('Form-C'!C79,"yyyy-mm-dd")&amp;"T"&amp;TEXT('Form-C'!D79,"hh:mm:ss")&amp;"+08:00","")</f>
        <v/>
      </c>
      <c r="D79" s="1" t="str">
        <f>IF('Form-C'!G79="","",CHOOSE(MATCH('Form-C'!G79,{"RM&amp;D Notification","RM&amp;D Device Down","RM&amp;D Intervention","Callback","Servicing","Repair / Follow-up"},0),1,2,3,4,5,6))</f>
        <v/>
      </c>
      <c r="E79" s="1" t="str">
        <f>IF(AND('Form-C'!E79&lt;&gt;"",'Form-C'!F79&lt;&gt;""),TEXT('Form-C'!E79,"yyyy-mm-dd")&amp;"T"&amp;TEXT('Form-C'!F79,"hh:mm:ss")&amp;"+08:00","")</f>
        <v/>
      </c>
      <c r="F79" s="1" t="str">
        <f>IF('Form-C'!H79="","",CHOOSE(MATCH('Form-C'!H79,{"Brakes","Overspeed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" s="1" t="str">
        <f>IF('Form-C'!I79&lt;&gt;"",'Form-C'!I79,"")</f>
        <v/>
      </c>
      <c r="H79" s="1" t="str">
        <f>IF('Form-C'!J79="","",CHOOSE(MATCH('Form-C'!J79,{"Checked","Adjusted","Replaced","Reset","Cleaned","Lubricated"},0),1,2,3,4,5,6))</f>
        <v/>
      </c>
      <c r="I79" s="1" t="str">
        <f>IF('Form-C'!K79&lt;&gt;"",'Form-C'!K79,"")</f>
        <v/>
      </c>
      <c r="J79" s="1" t="str">
        <f>IF('Form-C'!L79&lt;&gt;"",'Form-C'!L79,"")</f>
        <v/>
      </c>
      <c r="K79" s="1" t="str">
        <f>UPPER(IF('Form-C'!M79&lt;&gt;"",'Form-C'!M79,""))</f>
        <v/>
      </c>
      <c r="L79" s="1" t="str">
        <f>IF('Form-C'!N79="","",CHOOSE(MATCH('Form-C'!N79,{"True Intervention","False Intervention","Not Detected"},0),1,2,3))</f>
        <v/>
      </c>
      <c r="M79" s="1" t="str">
        <f>IF('Form-C'!O79="","",CHOOSE(MATCH('Form-C'!O79,{"Technical","Technical (External Factors)","Non-Technical"},0),1,2,3))</f>
        <v/>
      </c>
      <c r="N79" s="1" t="str">
        <f>IF('Form-C'!P79&lt;&gt;"",'Form-C'!P79,"")</f>
        <v/>
      </c>
    </row>
    <row r="80" spans="1:14" x14ac:dyDescent="0.25">
      <c r="A80" s="1" t="str">
        <f>UPPER(IF('Form-C'!A80&lt;&gt;"",'Form-C'!A80,""))</f>
        <v/>
      </c>
      <c r="B80" s="1" t="str">
        <f>UPPER(IF('Form-C'!B80&lt;&gt;"",'Form-C'!B80,""))</f>
        <v/>
      </c>
      <c r="C80" s="1" t="str">
        <f>IF(AND('Form-C'!C80&lt;&gt;"",'Form-C'!D80&lt;&gt;""),TEXT('Form-C'!C80,"yyyy-mm-dd")&amp;"T"&amp;TEXT('Form-C'!D80,"hh:mm:ss")&amp;"+08:00","")</f>
        <v/>
      </c>
      <c r="D80" s="1" t="str">
        <f>IF('Form-C'!G80="","",CHOOSE(MATCH('Form-C'!G80,{"RM&amp;D Notification","RM&amp;D Device Down","RM&amp;D Intervention","Callback","Servicing","Repair / Follow-up"},0),1,2,3,4,5,6))</f>
        <v/>
      </c>
      <c r="E80" s="1" t="str">
        <f>IF(AND('Form-C'!E80&lt;&gt;"",'Form-C'!F80&lt;&gt;""),TEXT('Form-C'!E80,"yyyy-mm-dd")&amp;"T"&amp;TEXT('Form-C'!F80,"hh:mm:ss")&amp;"+08:00","")</f>
        <v/>
      </c>
      <c r="F80" s="1" t="str">
        <f>IF('Form-C'!H80="","",CHOOSE(MATCH('Form-C'!H80,{"Brakes","Overspeed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" s="1" t="str">
        <f>IF('Form-C'!I80&lt;&gt;"",'Form-C'!I80,"")</f>
        <v/>
      </c>
      <c r="H80" s="1" t="str">
        <f>IF('Form-C'!J80="","",CHOOSE(MATCH('Form-C'!J80,{"Checked","Adjusted","Replaced","Reset","Cleaned","Lubricated"},0),1,2,3,4,5,6))</f>
        <v/>
      </c>
      <c r="I80" s="1" t="str">
        <f>IF('Form-C'!K80&lt;&gt;"",'Form-C'!K80,"")</f>
        <v/>
      </c>
      <c r="J80" s="1" t="str">
        <f>IF('Form-C'!L80&lt;&gt;"",'Form-C'!L80,"")</f>
        <v/>
      </c>
      <c r="K80" s="1" t="str">
        <f>UPPER(IF('Form-C'!M80&lt;&gt;"",'Form-C'!M80,""))</f>
        <v/>
      </c>
      <c r="L80" s="1" t="str">
        <f>IF('Form-C'!N80="","",CHOOSE(MATCH('Form-C'!N80,{"True Intervention","False Intervention","Not Detected"},0),1,2,3))</f>
        <v/>
      </c>
      <c r="M80" s="1" t="str">
        <f>IF('Form-C'!O80="","",CHOOSE(MATCH('Form-C'!O80,{"Technical","Technical (External Factors)","Non-Technical"},0),1,2,3))</f>
        <v/>
      </c>
      <c r="N80" s="1" t="str">
        <f>IF('Form-C'!P80&lt;&gt;"",'Form-C'!P80,"")</f>
        <v/>
      </c>
    </row>
    <row r="81" spans="1:14" x14ac:dyDescent="0.25">
      <c r="A81" s="1" t="str">
        <f>UPPER(IF('Form-C'!A81&lt;&gt;"",'Form-C'!A81,""))</f>
        <v/>
      </c>
      <c r="B81" s="1" t="str">
        <f>UPPER(IF('Form-C'!B81&lt;&gt;"",'Form-C'!B81,""))</f>
        <v/>
      </c>
      <c r="C81" s="1" t="str">
        <f>IF(AND('Form-C'!C81&lt;&gt;"",'Form-C'!D81&lt;&gt;""),TEXT('Form-C'!C81,"yyyy-mm-dd")&amp;"T"&amp;TEXT('Form-C'!D81,"hh:mm:ss")&amp;"+08:00","")</f>
        <v/>
      </c>
      <c r="D81" s="1" t="str">
        <f>IF('Form-C'!G81="","",CHOOSE(MATCH('Form-C'!G81,{"RM&amp;D Notification","RM&amp;D Device Down","RM&amp;D Intervention","Callback","Servicing","Repair / Follow-up"},0),1,2,3,4,5,6))</f>
        <v/>
      </c>
      <c r="E81" s="1" t="str">
        <f>IF(AND('Form-C'!E81&lt;&gt;"",'Form-C'!F81&lt;&gt;""),TEXT('Form-C'!E81,"yyyy-mm-dd")&amp;"T"&amp;TEXT('Form-C'!F81,"hh:mm:ss")&amp;"+08:00","")</f>
        <v/>
      </c>
      <c r="F81" s="1" t="str">
        <f>IF('Form-C'!H81="","",CHOOSE(MATCH('Form-C'!H81,{"Brakes","Overspeed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" s="1" t="str">
        <f>IF('Form-C'!I81&lt;&gt;"",'Form-C'!I81,"")</f>
        <v/>
      </c>
      <c r="H81" s="1" t="str">
        <f>IF('Form-C'!J81="","",CHOOSE(MATCH('Form-C'!J81,{"Checked","Adjusted","Replaced","Reset","Cleaned","Lubricated"},0),1,2,3,4,5,6))</f>
        <v/>
      </c>
      <c r="I81" s="1" t="str">
        <f>IF('Form-C'!K81&lt;&gt;"",'Form-C'!K81,"")</f>
        <v/>
      </c>
      <c r="J81" s="1" t="str">
        <f>IF('Form-C'!L81&lt;&gt;"",'Form-C'!L81,"")</f>
        <v/>
      </c>
      <c r="K81" s="1" t="str">
        <f>UPPER(IF('Form-C'!M81&lt;&gt;"",'Form-C'!M81,""))</f>
        <v/>
      </c>
      <c r="L81" s="1" t="str">
        <f>IF('Form-C'!N81="","",CHOOSE(MATCH('Form-C'!N81,{"True Intervention","False Intervention","Not Detected"},0),1,2,3))</f>
        <v/>
      </c>
      <c r="M81" s="1" t="str">
        <f>IF('Form-C'!O81="","",CHOOSE(MATCH('Form-C'!O81,{"Technical","Technical (External Factors)","Non-Technical"},0),1,2,3))</f>
        <v/>
      </c>
      <c r="N81" s="1" t="str">
        <f>IF('Form-C'!P81&lt;&gt;"",'Form-C'!P81,"")</f>
        <v/>
      </c>
    </row>
    <row r="82" spans="1:14" x14ac:dyDescent="0.25">
      <c r="A82" s="1" t="str">
        <f>UPPER(IF('Form-C'!A82&lt;&gt;"",'Form-C'!A82,""))</f>
        <v/>
      </c>
      <c r="B82" s="1" t="str">
        <f>UPPER(IF('Form-C'!B82&lt;&gt;"",'Form-C'!B82,""))</f>
        <v/>
      </c>
      <c r="C82" s="1" t="str">
        <f>IF(AND('Form-C'!C82&lt;&gt;"",'Form-C'!D82&lt;&gt;""),TEXT('Form-C'!C82,"yyyy-mm-dd")&amp;"T"&amp;TEXT('Form-C'!D82,"hh:mm:ss")&amp;"+08:00","")</f>
        <v/>
      </c>
      <c r="D82" s="1" t="str">
        <f>IF('Form-C'!G82="","",CHOOSE(MATCH('Form-C'!G82,{"RM&amp;D Notification","RM&amp;D Device Down","RM&amp;D Intervention","Callback","Servicing","Repair / Follow-up"},0),1,2,3,4,5,6))</f>
        <v/>
      </c>
      <c r="E82" s="1" t="str">
        <f>IF(AND('Form-C'!E82&lt;&gt;"",'Form-C'!F82&lt;&gt;""),TEXT('Form-C'!E82,"yyyy-mm-dd")&amp;"T"&amp;TEXT('Form-C'!F82,"hh:mm:ss")&amp;"+08:00","")</f>
        <v/>
      </c>
      <c r="F82" s="1" t="str">
        <f>IF('Form-C'!H82="","",CHOOSE(MATCH('Form-C'!H82,{"Brakes","Overspeed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" s="1" t="str">
        <f>IF('Form-C'!I82&lt;&gt;"",'Form-C'!I82,"")</f>
        <v/>
      </c>
      <c r="H82" s="1" t="str">
        <f>IF('Form-C'!J82="","",CHOOSE(MATCH('Form-C'!J82,{"Checked","Adjusted","Replaced","Reset","Cleaned","Lubricated"},0),1,2,3,4,5,6))</f>
        <v/>
      </c>
      <c r="I82" s="1" t="str">
        <f>IF('Form-C'!K82&lt;&gt;"",'Form-C'!K82,"")</f>
        <v/>
      </c>
      <c r="J82" s="1" t="str">
        <f>IF('Form-C'!L82&lt;&gt;"",'Form-C'!L82,"")</f>
        <v/>
      </c>
      <c r="K82" s="1" t="str">
        <f>UPPER(IF('Form-C'!M82&lt;&gt;"",'Form-C'!M82,""))</f>
        <v/>
      </c>
      <c r="L82" s="1" t="str">
        <f>IF('Form-C'!N82="","",CHOOSE(MATCH('Form-C'!N82,{"True Intervention","False Intervention","Not Detected"},0),1,2,3))</f>
        <v/>
      </c>
      <c r="M82" s="1" t="str">
        <f>IF('Form-C'!O82="","",CHOOSE(MATCH('Form-C'!O82,{"Technical","Technical (External Factors)","Non-Technical"},0),1,2,3))</f>
        <v/>
      </c>
      <c r="N82" s="1" t="str">
        <f>IF('Form-C'!P82&lt;&gt;"",'Form-C'!P82,"")</f>
        <v/>
      </c>
    </row>
    <row r="83" spans="1:14" x14ac:dyDescent="0.25">
      <c r="A83" s="1" t="str">
        <f>UPPER(IF('Form-C'!A83&lt;&gt;"",'Form-C'!A83,""))</f>
        <v/>
      </c>
      <c r="B83" s="1" t="str">
        <f>UPPER(IF('Form-C'!B83&lt;&gt;"",'Form-C'!B83,""))</f>
        <v/>
      </c>
      <c r="C83" s="1" t="str">
        <f>IF(AND('Form-C'!C83&lt;&gt;"",'Form-C'!D83&lt;&gt;""),TEXT('Form-C'!C83,"yyyy-mm-dd")&amp;"T"&amp;TEXT('Form-C'!D83,"hh:mm:ss")&amp;"+08:00","")</f>
        <v/>
      </c>
      <c r="D83" s="1" t="str">
        <f>IF('Form-C'!G83="","",CHOOSE(MATCH('Form-C'!G83,{"RM&amp;D Notification","RM&amp;D Device Down","RM&amp;D Intervention","Callback","Servicing","Repair / Follow-up"},0),1,2,3,4,5,6))</f>
        <v/>
      </c>
      <c r="E83" s="1" t="str">
        <f>IF(AND('Form-C'!E83&lt;&gt;"",'Form-C'!F83&lt;&gt;""),TEXT('Form-C'!E83,"yyyy-mm-dd")&amp;"T"&amp;TEXT('Form-C'!F83,"hh:mm:ss")&amp;"+08:00","")</f>
        <v/>
      </c>
      <c r="F83" s="1" t="str">
        <f>IF('Form-C'!H83="","",CHOOSE(MATCH('Form-C'!H83,{"Brakes","Overspeed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" s="1" t="str">
        <f>IF('Form-C'!I83&lt;&gt;"",'Form-C'!I83,"")</f>
        <v/>
      </c>
      <c r="H83" s="1" t="str">
        <f>IF('Form-C'!J83="","",CHOOSE(MATCH('Form-C'!J83,{"Checked","Adjusted","Replaced","Reset","Cleaned","Lubricated"},0),1,2,3,4,5,6))</f>
        <v/>
      </c>
      <c r="I83" s="1" t="str">
        <f>IF('Form-C'!K83&lt;&gt;"",'Form-C'!K83,"")</f>
        <v/>
      </c>
      <c r="J83" s="1" t="str">
        <f>IF('Form-C'!L83&lt;&gt;"",'Form-C'!L83,"")</f>
        <v/>
      </c>
      <c r="K83" s="1" t="str">
        <f>UPPER(IF('Form-C'!M83&lt;&gt;"",'Form-C'!M83,""))</f>
        <v/>
      </c>
      <c r="L83" s="1" t="str">
        <f>IF('Form-C'!N83="","",CHOOSE(MATCH('Form-C'!N83,{"True Intervention","False Intervention","Not Detected"},0),1,2,3))</f>
        <v/>
      </c>
      <c r="M83" s="1" t="str">
        <f>IF('Form-C'!O83="","",CHOOSE(MATCH('Form-C'!O83,{"Technical","Technical (External Factors)","Non-Technical"},0),1,2,3))</f>
        <v/>
      </c>
      <c r="N83" s="1" t="str">
        <f>IF('Form-C'!P83&lt;&gt;"",'Form-C'!P83,"")</f>
        <v/>
      </c>
    </row>
    <row r="84" spans="1:14" x14ac:dyDescent="0.25">
      <c r="A84" s="1" t="str">
        <f>UPPER(IF('Form-C'!A84&lt;&gt;"",'Form-C'!A84,""))</f>
        <v/>
      </c>
      <c r="B84" s="1" t="str">
        <f>UPPER(IF('Form-C'!B84&lt;&gt;"",'Form-C'!B84,""))</f>
        <v/>
      </c>
      <c r="C84" s="1" t="str">
        <f>IF(AND('Form-C'!C84&lt;&gt;"",'Form-C'!D84&lt;&gt;""),TEXT('Form-C'!C84,"yyyy-mm-dd")&amp;"T"&amp;TEXT('Form-C'!D84,"hh:mm:ss")&amp;"+08:00","")</f>
        <v/>
      </c>
      <c r="D84" s="1" t="str">
        <f>IF('Form-C'!G84="","",CHOOSE(MATCH('Form-C'!G84,{"RM&amp;D Notification","RM&amp;D Device Down","RM&amp;D Intervention","Callback","Servicing","Repair / Follow-up"},0),1,2,3,4,5,6))</f>
        <v/>
      </c>
      <c r="E84" s="1" t="str">
        <f>IF(AND('Form-C'!E84&lt;&gt;"",'Form-C'!F84&lt;&gt;""),TEXT('Form-C'!E84,"yyyy-mm-dd")&amp;"T"&amp;TEXT('Form-C'!F84,"hh:mm:ss")&amp;"+08:00","")</f>
        <v/>
      </c>
      <c r="F84" s="1" t="str">
        <f>IF('Form-C'!H84="","",CHOOSE(MATCH('Form-C'!H84,{"Brakes","Overspeed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" s="1" t="str">
        <f>IF('Form-C'!I84&lt;&gt;"",'Form-C'!I84,"")</f>
        <v/>
      </c>
      <c r="H84" s="1" t="str">
        <f>IF('Form-C'!J84="","",CHOOSE(MATCH('Form-C'!J84,{"Checked","Adjusted","Replaced","Reset","Cleaned","Lubricated"},0),1,2,3,4,5,6))</f>
        <v/>
      </c>
      <c r="I84" s="1" t="str">
        <f>IF('Form-C'!K84&lt;&gt;"",'Form-C'!K84,"")</f>
        <v/>
      </c>
      <c r="J84" s="1" t="str">
        <f>IF('Form-C'!L84&lt;&gt;"",'Form-C'!L84,"")</f>
        <v/>
      </c>
      <c r="K84" s="1" t="str">
        <f>UPPER(IF('Form-C'!M84&lt;&gt;"",'Form-C'!M84,""))</f>
        <v/>
      </c>
      <c r="L84" s="1" t="str">
        <f>IF('Form-C'!N84="","",CHOOSE(MATCH('Form-C'!N84,{"True Intervention","False Intervention","Not Detected"},0),1,2,3))</f>
        <v/>
      </c>
      <c r="M84" s="1" t="str">
        <f>IF('Form-C'!O84="","",CHOOSE(MATCH('Form-C'!O84,{"Technical","Technical (External Factors)","Non-Technical"},0),1,2,3))</f>
        <v/>
      </c>
      <c r="N84" s="1" t="str">
        <f>IF('Form-C'!P84&lt;&gt;"",'Form-C'!P84,"")</f>
        <v/>
      </c>
    </row>
    <row r="85" spans="1:14" x14ac:dyDescent="0.25">
      <c r="A85" s="1" t="str">
        <f>UPPER(IF('Form-C'!A85&lt;&gt;"",'Form-C'!A85,""))</f>
        <v/>
      </c>
      <c r="B85" s="1" t="str">
        <f>UPPER(IF('Form-C'!B85&lt;&gt;"",'Form-C'!B85,""))</f>
        <v/>
      </c>
      <c r="C85" s="1" t="str">
        <f>IF(AND('Form-C'!C85&lt;&gt;"",'Form-C'!D85&lt;&gt;""),TEXT('Form-C'!C85,"yyyy-mm-dd")&amp;"T"&amp;TEXT('Form-C'!D85,"hh:mm:ss")&amp;"+08:00","")</f>
        <v/>
      </c>
      <c r="D85" s="1" t="str">
        <f>IF('Form-C'!G85="","",CHOOSE(MATCH('Form-C'!G85,{"RM&amp;D Notification","RM&amp;D Device Down","RM&amp;D Intervention","Callback","Servicing","Repair / Follow-up"},0),1,2,3,4,5,6))</f>
        <v/>
      </c>
      <c r="E85" s="1" t="str">
        <f>IF(AND('Form-C'!E85&lt;&gt;"",'Form-C'!F85&lt;&gt;""),TEXT('Form-C'!E85,"yyyy-mm-dd")&amp;"T"&amp;TEXT('Form-C'!F85,"hh:mm:ss")&amp;"+08:00","")</f>
        <v/>
      </c>
      <c r="F85" s="1" t="str">
        <f>IF('Form-C'!H85="","",CHOOSE(MATCH('Form-C'!H85,{"Brakes","Overspeed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" s="1" t="str">
        <f>IF('Form-C'!I85&lt;&gt;"",'Form-C'!I85,"")</f>
        <v/>
      </c>
      <c r="H85" s="1" t="str">
        <f>IF('Form-C'!J85="","",CHOOSE(MATCH('Form-C'!J85,{"Checked","Adjusted","Replaced","Reset","Cleaned","Lubricated"},0),1,2,3,4,5,6))</f>
        <v/>
      </c>
      <c r="I85" s="1" t="str">
        <f>IF('Form-C'!K85&lt;&gt;"",'Form-C'!K85,"")</f>
        <v/>
      </c>
      <c r="J85" s="1" t="str">
        <f>IF('Form-C'!L85&lt;&gt;"",'Form-C'!L85,"")</f>
        <v/>
      </c>
      <c r="K85" s="1" t="str">
        <f>UPPER(IF('Form-C'!M85&lt;&gt;"",'Form-C'!M85,""))</f>
        <v/>
      </c>
      <c r="L85" s="1" t="str">
        <f>IF('Form-C'!N85="","",CHOOSE(MATCH('Form-C'!N85,{"True Intervention","False Intervention","Not Detected"},0),1,2,3))</f>
        <v/>
      </c>
      <c r="M85" s="1" t="str">
        <f>IF('Form-C'!O85="","",CHOOSE(MATCH('Form-C'!O85,{"Technical","Technical (External Factors)","Non-Technical"},0),1,2,3))</f>
        <v/>
      </c>
      <c r="N85" s="1" t="str">
        <f>IF('Form-C'!P85&lt;&gt;"",'Form-C'!P85,"")</f>
        <v/>
      </c>
    </row>
    <row r="86" spans="1:14" x14ac:dyDescent="0.25">
      <c r="A86" s="1" t="str">
        <f>UPPER(IF('Form-C'!A86&lt;&gt;"",'Form-C'!A86,""))</f>
        <v/>
      </c>
      <c r="B86" s="1" t="str">
        <f>UPPER(IF('Form-C'!B86&lt;&gt;"",'Form-C'!B86,""))</f>
        <v/>
      </c>
      <c r="C86" s="1" t="str">
        <f>IF(AND('Form-C'!C86&lt;&gt;"",'Form-C'!D86&lt;&gt;""),TEXT('Form-C'!C86,"yyyy-mm-dd")&amp;"T"&amp;TEXT('Form-C'!D86,"hh:mm:ss")&amp;"+08:00","")</f>
        <v/>
      </c>
      <c r="D86" s="1" t="str">
        <f>IF('Form-C'!G86="","",CHOOSE(MATCH('Form-C'!G86,{"RM&amp;D Notification","RM&amp;D Device Down","RM&amp;D Intervention","Callback","Servicing","Repair / Follow-up"},0),1,2,3,4,5,6))</f>
        <v/>
      </c>
      <c r="E86" s="1" t="str">
        <f>IF(AND('Form-C'!E86&lt;&gt;"",'Form-C'!F86&lt;&gt;""),TEXT('Form-C'!E86,"yyyy-mm-dd")&amp;"T"&amp;TEXT('Form-C'!F86,"hh:mm:ss")&amp;"+08:00","")</f>
        <v/>
      </c>
      <c r="F86" s="1" t="str">
        <f>IF('Form-C'!H86="","",CHOOSE(MATCH('Form-C'!H86,{"Brakes","Overspeed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" s="1" t="str">
        <f>IF('Form-C'!I86&lt;&gt;"",'Form-C'!I86,"")</f>
        <v/>
      </c>
      <c r="H86" s="1" t="str">
        <f>IF('Form-C'!J86="","",CHOOSE(MATCH('Form-C'!J86,{"Checked","Adjusted","Replaced","Reset","Cleaned","Lubricated"},0),1,2,3,4,5,6))</f>
        <v/>
      </c>
      <c r="I86" s="1" t="str">
        <f>IF('Form-C'!K86&lt;&gt;"",'Form-C'!K86,"")</f>
        <v/>
      </c>
      <c r="J86" s="1" t="str">
        <f>IF('Form-C'!L86&lt;&gt;"",'Form-C'!L86,"")</f>
        <v/>
      </c>
      <c r="K86" s="1" t="str">
        <f>UPPER(IF('Form-C'!M86&lt;&gt;"",'Form-C'!M86,""))</f>
        <v/>
      </c>
      <c r="L86" s="1" t="str">
        <f>IF('Form-C'!N86="","",CHOOSE(MATCH('Form-C'!N86,{"True Intervention","False Intervention","Not Detected"},0),1,2,3))</f>
        <v/>
      </c>
      <c r="M86" s="1" t="str">
        <f>IF('Form-C'!O86="","",CHOOSE(MATCH('Form-C'!O86,{"Technical","Technical (External Factors)","Non-Technical"},0),1,2,3))</f>
        <v/>
      </c>
      <c r="N86" s="1" t="str">
        <f>IF('Form-C'!P86&lt;&gt;"",'Form-C'!P86,"")</f>
        <v/>
      </c>
    </row>
    <row r="87" spans="1:14" x14ac:dyDescent="0.25">
      <c r="A87" s="1" t="str">
        <f>UPPER(IF('Form-C'!A87&lt;&gt;"",'Form-C'!A87,""))</f>
        <v/>
      </c>
      <c r="B87" s="1" t="str">
        <f>UPPER(IF('Form-C'!B87&lt;&gt;"",'Form-C'!B87,""))</f>
        <v/>
      </c>
      <c r="C87" s="1" t="str">
        <f>IF(AND('Form-C'!C87&lt;&gt;"",'Form-C'!D87&lt;&gt;""),TEXT('Form-C'!C87,"yyyy-mm-dd")&amp;"T"&amp;TEXT('Form-C'!D87,"hh:mm:ss")&amp;"+08:00","")</f>
        <v/>
      </c>
      <c r="D87" s="1" t="str">
        <f>IF('Form-C'!G87="","",CHOOSE(MATCH('Form-C'!G87,{"RM&amp;D Notification","RM&amp;D Device Down","RM&amp;D Intervention","Callback","Servicing","Repair / Follow-up"},0),1,2,3,4,5,6))</f>
        <v/>
      </c>
      <c r="E87" s="1" t="str">
        <f>IF(AND('Form-C'!E87&lt;&gt;"",'Form-C'!F87&lt;&gt;""),TEXT('Form-C'!E87,"yyyy-mm-dd")&amp;"T"&amp;TEXT('Form-C'!F87,"hh:mm:ss")&amp;"+08:00","")</f>
        <v/>
      </c>
      <c r="F87" s="1" t="str">
        <f>IF('Form-C'!H87="","",CHOOSE(MATCH('Form-C'!H87,{"Brakes","Overspeed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" s="1" t="str">
        <f>IF('Form-C'!I87&lt;&gt;"",'Form-C'!I87,"")</f>
        <v/>
      </c>
      <c r="H87" s="1" t="str">
        <f>IF('Form-C'!J87="","",CHOOSE(MATCH('Form-C'!J87,{"Checked","Adjusted","Replaced","Reset","Cleaned","Lubricated"},0),1,2,3,4,5,6))</f>
        <v/>
      </c>
      <c r="I87" s="1" t="str">
        <f>IF('Form-C'!K87&lt;&gt;"",'Form-C'!K87,"")</f>
        <v/>
      </c>
      <c r="J87" s="1" t="str">
        <f>IF('Form-C'!L87&lt;&gt;"",'Form-C'!L87,"")</f>
        <v/>
      </c>
      <c r="K87" s="1" t="str">
        <f>UPPER(IF('Form-C'!M87&lt;&gt;"",'Form-C'!M87,""))</f>
        <v/>
      </c>
      <c r="L87" s="1" t="str">
        <f>IF('Form-C'!N87="","",CHOOSE(MATCH('Form-C'!N87,{"True Intervention","False Intervention","Not Detected"},0),1,2,3))</f>
        <v/>
      </c>
      <c r="M87" s="1" t="str">
        <f>IF('Form-C'!O87="","",CHOOSE(MATCH('Form-C'!O87,{"Technical","Technical (External Factors)","Non-Technical"},0),1,2,3))</f>
        <v/>
      </c>
      <c r="N87" s="1" t="str">
        <f>IF('Form-C'!P87&lt;&gt;"",'Form-C'!P87,"")</f>
        <v/>
      </c>
    </row>
    <row r="88" spans="1:14" x14ac:dyDescent="0.25">
      <c r="A88" s="1" t="str">
        <f>UPPER(IF('Form-C'!A88&lt;&gt;"",'Form-C'!A88,""))</f>
        <v/>
      </c>
      <c r="B88" s="1" t="str">
        <f>UPPER(IF('Form-C'!B88&lt;&gt;"",'Form-C'!B88,""))</f>
        <v/>
      </c>
      <c r="C88" s="1" t="str">
        <f>IF(AND('Form-C'!C88&lt;&gt;"",'Form-C'!D88&lt;&gt;""),TEXT('Form-C'!C88,"yyyy-mm-dd")&amp;"T"&amp;TEXT('Form-C'!D88,"hh:mm:ss")&amp;"+08:00","")</f>
        <v/>
      </c>
      <c r="D88" s="1" t="str">
        <f>IF('Form-C'!G88="","",CHOOSE(MATCH('Form-C'!G88,{"RM&amp;D Notification","RM&amp;D Device Down","RM&amp;D Intervention","Callback","Servicing","Repair / Follow-up"},0),1,2,3,4,5,6))</f>
        <v/>
      </c>
      <c r="E88" s="1" t="str">
        <f>IF(AND('Form-C'!E88&lt;&gt;"",'Form-C'!F88&lt;&gt;""),TEXT('Form-C'!E88,"yyyy-mm-dd")&amp;"T"&amp;TEXT('Form-C'!F88,"hh:mm:ss")&amp;"+08:00","")</f>
        <v/>
      </c>
      <c r="F88" s="1" t="str">
        <f>IF('Form-C'!H88="","",CHOOSE(MATCH('Form-C'!H88,{"Brakes","Overspeed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" s="1" t="str">
        <f>IF('Form-C'!I88&lt;&gt;"",'Form-C'!I88,"")</f>
        <v/>
      </c>
      <c r="H88" s="1" t="str">
        <f>IF('Form-C'!J88="","",CHOOSE(MATCH('Form-C'!J88,{"Checked","Adjusted","Replaced","Reset","Cleaned","Lubricated"},0),1,2,3,4,5,6))</f>
        <v/>
      </c>
      <c r="I88" s="1" t="str">
        <f>IF('Form-C'!K88&lt;&gt;"",'Form-C'!K88,"")</f>
        <v/>
      </c>
      <c r="J88" s="1" t="str">
        <f>IF('Form-C'!L88&lt;&gt;"",'Form-C'!L88,"")</f>
        <v/>
      </c>
      <c r="K88" s="1" t="str">
        <f>UPPER(IF('Form-C'!M88&lt;&gt;"",'Form-C'!M88,""))</f>
        <v/>
      </c>
      <c r="L88" s="1" t="str">
        <f>IF('Form-C'!N88="","",CHOOSE(MATCH('Form-C'!N88,{"True Intervention","False Intervention","Not Detected"},0),1,2,3))</f>
        <v/>
      </c>
      <c r="M88" s="1" t="str">
        <f>IF('Form-C'!O88="","",CHOOSE(MATCH('Form-C'!O88,{"Technical","Technical (External Factors)","Non-Technical"},0),1,2,3))</f>
        <v/>
      </c>
      <c r="N88" s="1" t="str">
        <f>IF('Form-C'!P88&lt;&gt;"",'Form-C'!P88,"")</f>
        <v/>
      </c>
    </row>
    <row r="89" spans="1:14" x14ac:dyDescent="0.25">
      <c r="A89" s="1" t="str">
        <f>UPPER(IF('Form-C'!A89&lt;&gt;"",'Form-C'!A89,""))</f>
        <v/>
      </c>
      <c r="B89" s="1" t="str">
        <f>UPPER(IF('Form-C'!B89&lt;&gt;"",'Form-C'!B89,""))</f>
        <v/>
      </c>
      <c r="C89" s="1" t="str">
        <f>IF(AND('Form-C'!C89&lt;&gt;"",'Form-C'!D89&lt;&gt;""),TEXT('Form-C'!C89,"yyyy-mm-dd")&amp;"T"&amp;TEXT('Form-C'!D89,"hh:mm:ss")&amp;"+08:00","")</f>
        <v/>
      </c>
      <c r="D89" s="1" t="str">
        <f>IF('Form-C'!G89="","",CHOOSE(MATCH('Form-C'!G89,{"RM&amp;D Notification","RM&amp;D Device Down","RM&amp;D Intervention","Callback","Servicing","Repair / Follow-up"},0),1,2,3,4,5,6))</f>
        <v/>
      </c>
      <c r="E89" s="1" t="str">
        <f>IF(AND('Form-C'!E89&lt;&gt;"",'Form-C'!F89&lt;&gt;""),TEXT('Form-C'!E89,"yyyy-mm-dd")&amp;"T"&amp;TEXT('Form-C'!F89,"hh:mm:ss")&amp;"+08:00","")</f>
        <v/>
      </c>
      <c r="F89" s="1" t="str">
        <f>IF('Form-C'!H89="","",CHOOSE(MATCH('Form-C'!H89,{"Brakes","Overspeed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" s="1" t="str">
        <f>IF('Form-C'!I89&lt;&gt;"",'Form-C'!I89,"")</f>
        <v/>
      </c>
      <c r="H89" s="1" t="str">
        <f>IF('Form-C'!J89="","",CHOOSE(MATCH('Form-C'!J89,{"Checked","Adjusted","Replaced","Reset","Cleaned","Lubricated"},0),1,2,3,4,5,6))</f>
        <v/>
      </c>
      <c r="I89" s="1" t="str">
        <f>IF('Form-C'!K89&lt;&gt;"",'Form-C'!K89,"")</f>
        <v/>
      </c>
      <c r="J89" s="1" t="str">
        <f>IF('Form-C'!L89&lt;&gt;"",'Form-C'!L89,"")</f>
        <v/>
      </c>
      <c r="K89" s="1" t="str">
        <f>UPPER(IF('Form-C'!M89&lt;&gt;"",'Form-C'!M89,""))</f>
        <v/>
      </c>
      <c r="L89" s="1" t="str">
        <f>IF('Form-C'!N89="","",CHOOSE(MATCH('Form-C'!N89,{"True Intervention","False Intervention","Not Detected"},0),1,2,3))</f>
        <v/>
      </c>
      <c r="M89" s="1" t="str">
        <f>IF('Form-C'!O89="","",CHOOSE(MATCH('Form-C'!O89,{"Technical","Technical (External Factors)","Non-Technical"},0),1,2,3))</f>
        <v/>
      </c>
      <c r="N89" s="1" t="str">
        <f>IF('Form-C'!P89&lt;&gt;"",'Form-C'!P89,"")</f>
        <v/>
      </c>
    </row>
    <row r="90" spans="1:14" x14ac:dyDescent="0.25">
      <c r="A90" s="1" t="str">
        <f>UPPER(IF('Form-C'!A90&lt;&gt;"",'Form-C'!A90,""))</f>
        <v/>
      </c>
      <c r="B90" s="1" t="str">
        <f>UPPER(IF('Form-C'!B90&lt;&gt;"",'Form-C'!B90,""))</f>
        <v/>
      </c>
      <c r="C90" s="1" t="str">
        <f>IF(AND('Form-C'!C90&lt;&gt;"",'Form-C'!D90&lt;&gt;""),TEXT('Form-C'!C90,"yyyy-mm-dd")&amp;"T"&amp;TEXT('Form-C'!D90,"hh:mm:ss")&amp;"+08:00","")</f>
        <v/>
      </c>
      <c r="D90" s="1" t="str">
        <f>IF('Form-C'!G90="","",CHOOSE(MATCH('Form-C'!G90,{"RM&amp;D Notification","RM&amp;D Device Down","RM&amp;D Intervention","Callback","Servicing","Repair / Follow-up"},0),1,2,3,4,5,6))</f>
        <v/>
      </c>
      <c r="E90" s="1" t="str">
        <f>IF(AND('Form-C'!E90&lt;&gt;"",'Form-C'!F90&lt;&gt;""),TEXT('Form-C'!E90,"yyyy-mm-dd")&amp;"T"&amp;TEXT('Form-C'!F90,"hh:mm:ss")&amp;"+08:00","")</f>
        <v/>
      </c>
      <c r="F90" s="1" t="str">
        <f>IF('Form-C'!H90="","",CHOOSE(MATCH('Form-C'!H90,{"Brakes","Overspeed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" s="1" t="str">
        <f>IF('Form-C'!I90&lt;&gt;"",'Form-C'!I90,"")</f>
        <v/>
      </c>
      <c r="H90" s="1" t="str">
        <f>IF('Form-C'!J90="","",CHOOSE(MATCH('Form-C'!J90,{"Checked","Adjusted","Replaced","Reset","Cleaned","Lubricated"},0),1,2,3,4,5,6))</f>
        <v/>
      </c>
      <c r="I90" s="1" t="str">
        <f>IF('Form-C'!K90&lt;&gt;"",'Form-C'!K90,"")</f>
        <v/>
      </c>
      <c r="J90" s="1" t="str">
        <f>IF('Form-C'!L90&lt;&gt;"",'Form-C'!L90,"")</f>
        <v/>
      </c>
      <c r="K90" s="1" t="str">
        <f>UPPER(IF('Form-C'!M90&lt;&gt;"",'Form-C'!M90,""))</f>
        <v/>
      </c>
      <c r="L90" s="1" t="str">
        <f>IF('Form-C'!N90="","",CHOOSE(MATCH('Form-C'!N90,{"True Intervention","False Intervention","Not Detected"},0),1,2,3))</f>
        <v/>
      </c>
      <c r="M90" s="1" t="str">
        <f>IF('Form-C'!O90="","",CHOOSE(MATCH('Form-C'!O90,{"Technical","Technical (External Factors)","Non-Technical"},0),1,2,3))</f>
        <v/>
      </c>
      <c r="N90" s="1" t="str">
        <f>IF('Form-C'!P90&lt;&gt;"",'Form-C'!P90,"")</f>
        <v/>
      </c>
    </row>
    <row r="91" spans="1:14" x14ac:dyDescent="0.25">
      <c r="A91" s="1" t="str">
        <f>UPPER(IF('Form-C'!A91&lt;&gt;"",'Form-C'!A91,""))</f>
        <v/>
      </c>
      <c r="B91" s="1" t="str">
        <f>UPPER(IF('Form-C'!B91&lt;&gt;"",'Form-C'!B91,""))</f>
        <v/>
      </c>
      <c r="C91" s="1" t="str">
        <f>IF(AND('Form-C'!C91&lt;&gt;"",'Form-C'!D91&lt;&gt;""),TEXT('Form-C'!C91,"yyyy-mm-dd")&amp;"T"&amp;TEXT('Form-C'!D91,"hh:mm:ss")&amp;"+08:00","")</f>
        <v/>
      </c>
      <c r="D91" s="1" t="str">
        <f>IF('Form-C'!G91="","",CHOOSE(MATCH('Form-C'!G91,{"RM&amp;D Notification","RM&amp;D Device Down","RM&amp;D Intervention","Callback","Servicing","Repair / Follow-up"},0),1,2,3,4,5,6))</f>
        <v/>
      </c>
      <c r="E91" s="1" t="str">
        <f>IF(AND('Form-C'!E91&lt;&gt;"",'Form-C'!F91&lt;&gt;""),TEXT('Form-C'!E91,"yyyy-mm-dd")&amp;"T"&amp;TEXT('Form-C'!F91,"hh:mm:ss")&amp;"+08:00","")</f>
        <v/>
      </c>
      <c r="F91" s="1" t="str">
        <f>IF('Form-C'!H91="","",CHOOSE(MATCH('Form-C'!H91,{"Brakes","Overspeed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" s="1" t="str">
        <f>IF('Form-C'!I91&lt;&gt;"",'Form-C'!I91,"")</f>
        <v/>
      </c>
      <c r="H91" s="1" t="str">
        <f>IF('Form-C'!J91="","",CHOOSE(MATCH('Form-C'!J91,{"Checked","Adjusted","Replaced","Reset","Cleaned","Lubricated"},0),1,2,3,4,5,6))</f>
        <v/>
      </c>
      <c r="I91" s="1" t="str">
        <f>IF('Form-C'!K91&lt;&gt;"",'Form-C'!K91,"")</f>
        <v/>
      </c>
      <c r="J91" s="1" t="str">
        <f>IF('Form-C'!L91&lt;&gt;"",'Form-C'!L91,"")</f>
        <v/>
      </c>
      <c r="K91" s="1" t="str">
        <f>UPPER(IF('Form-C'!M91&lt;&gt;"",'Form-C'!M91,""))</f>
        <v/>
      </c>
      <c r="L91" s="1" t="str">
        <f>IF('Form-C'!N91="","",CHOOSE(MATCH('Form-C'!N91,{"True Intervention","False Intervention","Not Detected"},0),1,2,3))</f>
        <v/>
      </c>
      <c r="M91" s="1" t="str">
        <f>IF('Form-C'!O91="","",CHOOSE(MATCH('Form-C'!O91,{"Technical","Technical (External Factors)","Non-Technical"},0),1,2,3))</f>
        <v/>
      </c>
      <c r="N91" s="1" t="str">
        <f>IF('Form-C'!P91&lt;&gt;"",'Form-C'!P91,"")</f>
        <v/>
      </c>
    </row>
    <row r="92" spans="1:14" x14ac:dyDescent="0.25">
      <c r="A92" s="1" t="str">
        <f>UPPER(IF('Form-C'!A92&lt;&gt;"",'Form-C'!A92,""))</f>
        <v/>
      </c>
      <c r="B92" s="1" t="str">
        <f>UPPER(IF('Form-C'!B92&lt;&gt;"",'Form-C'!B92,""))</f>
        <v/>
      </c>
      <c r="C92" s="1" t="str">
        <f>IF(AND('Form-C'!C92&lt;&gt;"",'Form-C'!D92&lt;&gt;""),TEXT('Form-C'!C92,"yyyy-mm-dd")&amp;"T"&amp;TEXT('Form-C'!D92,"hh:mm:ss")&amp;"+08:00","")</f>
        <v/>
      </c>
      <c r="D92" s="1" t="str">
        <f>IF('Form-C'!G92="","",CHOOSE(MATCH('Form-C'!G92,{"RM&amp;D Notification","RM&amp;D Device Down","RM&amp;D Intervention","Callback","Servicing","Repair / Follow-up"},0),1,2,3,4,5,6))</f>
        <v/>
      </c>
      <c r="E92" s="1" t="str">
        <f>IF(AND('Form-C'!E92&lt;&gt;"",'Form-C'!F92&lt;&gt;""),TEXT('Form-C'!E92,"yyyy-mm-dd")&amp;"T"&amp;TEXT('Form-C'!F92,"hh:mm:ss")&amp;"+08:00","")</f>
        <v/>
      </c>
      <c r="F92" s="1" t="str">
        <f>IF('Form-C'!H92="","",CHOOSE(MATCH('Form-C'!H92,{"Brakes","Overspeed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" s="1" t="str">
        <f>IF('Form-C'!I92&lt;&gt;"",'Form-C'!I92,"")</f>
        <v/>
      </c>
      <c r="H92" s="1" t="str">
        <f>IF('Form-C'!J92="","",CHOOSE(MATCH('Form-C'!J92,{"Checked","Adjusted","Replaced","Reset","Cleaned","Lubricated"},0),1,2,3,4,5,6))</f>
        <v/>
      </c>
      <c r="I92" s="1" t="str">
        <f>IF('Form-C'!K92&lt;&gt;"",'Form-C'!K92,"")</f>
        <v/>
      </c>
      <c r="J92" s="1" t="str">
        <f>IF('Form-C'!L92&lt;&gt;"",'Form-C'!L92,"")</f>
        <v/>
      </c>
      <c r="K92" s="1" t="str">
        <f>UPPER(IF('Form-C'!M92&lt;&gt;"",'Form-C'!M92,""))</f>
        <v/>
      </c>
      <c r="L92" s="1" t="str">
        <f>IF('Form-C'!N92="","",CHOOSE(MATCH('Form-C'!N92,{"True Intervention","False Intervention","Not Detected"},0),1,2,3))</f>
        <v/>
      </c>
      <c r="M92" s="1" t="str">
        <f>IF('Form-C'!O92="","",CHOOSE(MATCH('Form-C'!O92,{"Technical","Technical (External Factors)","Non-Technical"},0),1,2,3))</f>
        <v/>
      </c>
      <c r="N92" s="1" t="str">
        <f>IF('Form-C'!P92&lt;&gt;"",'Form-C'!P92,"")</f>
        <v/>
      </c>
    </row>
    <row r="93" spans="1:14" x14ac:dyDescent="0.25">
      <c r="A93" s="1" t="str">
        <f>UPPER(IF('Form-C'!A93&lt;&gt;"",'Form-C'!A93,""))</f>
        <v/>
      </c>
      <c r="B93" s="1" t="str">
        <f>UPPER(IF('Form-C'!B93&lt;&gt;"",'Form-C'!B93,""))</f>
        <v/>
      </c>
      <c r="C93" s="1" t="str">
        <f>IF(AND('Form-C'!C93&lt;&gt;"",'Form-C'!D93&lt;&gt;""),TEXT('Form-C'!C93,"yyyy-mm-dd")&amp;"T"&amp;TEXT('Form-C'!D93,"hh:mm:ss")&amp;"+08:00","")</f>
        <v/>
      </c>
      <c r="D93" s="1" t="str">
        <f>IF('Form-C'!G93="","",CHOOSE(MATCH('Form-C'!G93,{"RM&amp;D Notification","RM&amp;D Device Down","RM&amp;D Intervention","Callback","Servicing","Repair / Follow-up"},0),1,2,3,4,5,6))</f>
        <v/>
      </c>
      <c r="E93" s="1" t="str">
        <f>IF(AND('Form-C'!E93&lt;&gt;"",'Form-C'!F93&lt;&gt;""),TEXT('Form-C'!E93,"yyyy-mm-dd")&amp;"T"&amp;TEXT('Form-C'!F93,"hh:mm:ss")&amp;"+08:00","")</f>
        <v/>
      </c>
      <c r="F93" s="1" t="str">
        <f>IF('Form-C'!H93="","",CHOOSE(MATCH('Form-C'!H93,{"Brakes","Overspeed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" s="1" t="str">
        <f>IF('Form-C'!I93&lt;&gt;"",'Form-C'!I93,"")</f>
        <v/>
      </c>
      <c r="H93" s="1" t="str">
        <f>IF('Form-C'!J93="","",CHOOSE(MATCH('Form-C'!J93,{"Checked","Adjusted","Replaced","Reset","Cleaned","Lubricated"},0),1,2,3,4,5,6))</f>
        <v/>
      </c>
      <c r="I93" s="1" t="str">
        <f>IF('Form-C'!K93&lt;&gt;"",'Form-C'!K93,"")</f>
        <v/>
      </c>
      <c r="J93" s="1" t="str">
        <f>IF('Form-C'!L93&lt;&gt;"",'Form-C'!L93,"")</f>
        <v/>
      </c>
      <c r="K93" s="1" t="str">
        <f>UPPER(IF('Form-C'!M93&lt;&gt;"",'Form-C'!M93,""))</f>
        <v/>
      </c>
      <c r="L93" s="1" t="str">
        <f>IF('Form-C'!N93="","",CHOOSE(MATCH('Form-C'!N93,{"True Intervention","False Intervention","Not Detected"},0),1,2,3))</f>
        <v/>
      </c>
      <c r="M93" s="1" t="str">
        <f>IF('Form-C'!O93="","",CHOOSE(MATCH('Form-C'!O93,{"Technical","Technical (External Factors)","Non-Technical"},0),1,2,3))</f>
        <v/>
      </c>
      <c r="N93" s="1" t="str">
        <f>IF('Form-C'!P93&lt;&gt;"",'Form-C'!P93,"")</f>
        <v/>
      </c>
    </row>
    <row r="94" spans="1:14" x14ac:dyDescent="0.25">
      <c r="A94" s="1" t="str">
        <f>UPPER(IF('Form-C'!A94&lt;&gt;"",'Form-C'!A94,""))</f>
        <v/>
      </c>
      <c r="B94" s="1" t="str">
        <f>UPPER(IF('Form-C'!B94&lt;&gt;"",'Form-C'!B94,""))</f>
        <v/>
      </c>
      <c r="C94" s="1" t="str">
        <f>IF(AND('Form-C'!C94&lt;&gt;"",'Form-C'!D94&lt;&gt;""),TEXT('Form-C'!C94,"yyyy-mm-dd")&amp;"T"&amp;TEXT('Form-C'!D94,"hh:mm:ss")&amp;"+08:00","")</f>
        <v/>
      </c>
      <c r="D94" s="1" t="str">
        <f>IF('Form-C'!G94="","",CHOOSE(MATCH('Form-C'!G94,{"RM&amp;D Notification","RM&amp;D Device Down","RM&amp;D Intervention","Callback","Servicing","Repair / Follow-up"},0),1,2,3,4,5,6))</f>
        <v/>
      </c>
      <c r="E94" s="1" t="str">
        <f>IF(AND('Form-C'!E94&lt;&gt;"",'Form-C'!F94&lt;&gt;""),TEXT('Form-C'!E94,"yyyy-mm-dd")&amp;"T"&amp;TEXT('Form-C'!F94,"hh:mm:ss")&amp;"+08:00","")</f>
        <v/>
      </c>
      <c r="F94" s="1" t="str">
        <f>IF('Form-C'!H94="","",CHOOSE(MATCH('Form-C'!H94,{"Brakes","Overspeed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" s="1" t="str">
        <f>IF('Form-C'!I94&lt;&gt;"",'Form-C'!I94,"")</f>
        <v/>
      </c>
      <c r="H94" s="1" t="str">
        <f>IF('Form-C'!J94="","",CHOOSE(MATCH('Form-C'!J94,{"Checked","Adjusted","Replaced","Reset","Cleaned","Lubricated"},0),1,2,3,4,5,6))</f>
        <v/>
      </c>
      <c r="I94" s="1" t="str">
        <f>IF('Form-C'!K94&lt;&gt;"",'Form-C'!K94,"")</f>
        <v/>
      </c>
      <c r="J94" s="1" t="str">
        <f>IF('Form-C'!L94&lt;&gt;"",'Form-C'!L94,"")</f>
        <v/>
      </c>
      <c r="K94" s="1" t="str">
        <f>UPPER(IF('Form-C'!M94&lt;&gt;"",'Form-C'!M94,""))</f>
        <v/>
      </c>
      <c r="L94" s="1" t="str">
        <f>IF('Form-C'!N94="","",CHOOSE(MATCH('Form-C'!N94,{"True Intervention","False Intervention","Not Detected"},0),1,2,3))</f>
        <v/>
      </c>
      <c r="M94" s="1" t="str">
        <f>IF('Form-C'!O94="","",CHOOSE(MATCH('Form-C'!O94,{"Technical","Technical (External Factors)","Non-Technical"},0),1,2,3))</f>
        <v/>
      </c>
      <c r="N94" s="1" t="str">
        <f>IF('Form-C'!P94&lt;&gt;"",'Form-C'!P94,"")</f>
        <v/>
      </c>
    </row>
    <row r="95" spans="1:14" x14ac:dyDescent="0.25">
      <c r="A95" s="1" t="str">
        <f>UPPER(IF('Form-C'!A95&lt;&gt;"",'Form-C'!A95,""))</f>
        <v/>
      </c>
      <c r="B95" s="1" t="str">
        <f>UPPER(IF('Form-C'!B95&lt;&gt;"",'Form-C'!B95,""))</f>
        <v/>
      </c>
      <c r="C95" s="1" t="str">
        <f>IF(AND('Form-C'!C95&lt;&gt;"",'Form-C'!D95&lt;&gt;""),TEXT('Form-C'!C95,"yyyy-mm-dd")&amp;"T"&amp;TEXT('Form-C'!D95,"hh:mm:ss")&amp;"+08:00","")</f>
        <v/>
      </c>
      <c r="D95" s="1" t="str">
        <f>IF('Form-C'!G95="","",CHOOSE(MATCH('Form-C'!G95,{"RM&amp;D Notification","RM&amp;D Device Down","RM&amp;D Intervention","Callback","Servicing","Repair / Follow-up"},0),1,2,3,4,5,6))</f>
        <v/>
      </c>
      <c r="E95" s="1" t="str">
        <f>IF(AND('Form-C'!E95&lt;&gt;"",'Form-C'!F95&lt;&gt;""),TEXT('Form-C'!E95,"yyyy-mm-dd")&amp;"T"&amp;TEXT('Form-C'!F95,"hh:mm:ss")&amp;"+08:00","")</f>
        <v/>
      </c>
      <c r="F95" s="1" t="str">
        <f>IF('Form-C'!H95="","",CHOOSE(MATCH('Form-C'!H95,{"Brakes","Overspeed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" s="1" t="str">
        <f>IF('Form-C'!I95&lt;&gt;"",'Form-C'!I95,"")</f>
        <v/>
      </c>
      <c r="H95" s="1" t="str">
        <f>IF('Form-C'!J95="","",CHOOSE(MATCH('Form-C'!J95,{"Checked","Adjusted","Replaced","Reset","Cleaned","Lubricated"},0),1,2,3,4,5,6))</f>
        <v/>
      </c>
      <c r="I95" s="1" t="str">
        <f>IF('Form-C'!K95&lt;&gt;"",'Form-C'!K95,"")</f>
        <v/>
      </c>
      <c r="J95" s="1" t="str">
        <f>IF('Form-C'!L95&lt;&gt;"",'Form-C'!L95,"")</f>
        <v/>
      </c>
      <c r="K95" s="1" t="str">
        <f>UPPER(IF('Form-C'!M95&lt;&gt;"",'Form-C'!M95,""))</f>
        <v/>
      </c>
      <c r="L95" s="1" t="str">
        <f>IF('Form-C'!N95="","",CHOOSE(MATCH('Form-C'!N95,{"True Intervention","False Intervention","Not Detected"},0),1,2,3))</f>
        <v/>
      </c>
      <c r="M95" s="1" t="str">
        <f>IF('Form-C'!O95="","",CHOOSE(MATCH('Form-C'!O95,{"Technical","Technical (External Factors)","Non-Technical"},0),1,2,3))</f>
        <v/>
      </c>
      <c r="N95" s="1" t="str">
        <f>IF('Form-C'!P95&lt;&gt;"",'Form-C'!P95,"")</f>
        <v/>
      </c>
    </row>
    <row r="96" spans="1:14" x14ac:dyDescent="0.25">
      <c r="A96" s="1" t="str">
        <f>UPPER(IF('Form-C'!A96&lt;&gt;"",'Form-C'!A96,""))</f>
        <v/>
      </c>
      <c r="B96" s="1" t="str">
        <f>UPPER(IF('Form-C'!B96&lt;&gt;"",'Form-C'!B96,""))</f>
        <v/>
      </c>
      <c r="C96" s="1" t="str">
        <f>IF(AND('Form-C'!C96&lt;&gt;"",'Form-C'!D96&lt;&gt;""),TEXT('Form-C'!C96,"yyyy-mm-dd")&amp;"T"&amp;TEXT('Form-C'!D96,"hh:mm:ss")&amp;"+08:00","")</f>
        <v/>
      </c>
      <c r="D96" s="1" t="str">
        <f>IF('Form-C'!G96="","",CHOOSE(MATCH('Form-C'!G96,{"RM&amp;D Notification","RM&amp;D Device Down","RM&amp;D Intervention","Callback","Servicing","Repair / Follow-up"},0),1,2,3,4,5,6))</f>
        <v/>
      </c>
      <c r="E96" s="1" t="str">
        <f>IF(AND('Form-C'!E96&lt;&gt;"",'Form-C'!F96&lt;&gt;""),TEXT('Form-C'!E96,"yyyy-mm-dd")&amp;"T"&amp;TEXT('Form-C'!F96,"hh:mm:ss")&amp;"+08:00","")</f>
        <v/>
      </c>
      <c r="F96" s="1" t="str">
        <f>IF('Form-C'!H96="","",CHOOSE(MATCH('Form-C'!H96,{"Brakes","Overspeed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" s="1" t="str">
        <f>IF('Form-C'!I96&lt;&gt;"",'Form-C'!I96,"")</f>
        <v/>
      </c>
      <c r="H96" s="1" t="str">
        <f>IF('Form-C'!J96="","",CHOOSE(MATCH('Form-C'!J96,{"Checked","Adjusted","Replaced","Reset","Cleaned","Lubricated"},0),1,2,3,4,5,6))</f>
        <v/>
      </c>
      <c r="I96" s="1" t="str">
        <f>IF('Form-C'!K96&lt;&gt;"",'Form-C'!K96,"")</f>
        <v/>
      </c>
      <c r="J96" s="1" t="str">
        <f>IF('Form-C'!L96&lt;&gt;"",'Form-C'!L96,"")</f>
        <v/>
      </c>
      <c r="K96" s="1" t="str">
        <f>UPPER(IF('Form-C'!M96&lt;&gt;"",'Form-C'!M96,""))</f>
        <v/>
      </c>
      <c r="L96" s="1" t="str">
        <f>IF('Form-C'!N96="","",CHOOSE(MATCH('Form-C'!N96,{"True Intervention","False Intervention","Not Detected"},0),1,2,3))</f>
        <v/>
      </c>
      <c r="M96" s="1" t="str">
        <f>IF('Form-C'!O96="","",CHOOSE(MATCH('Form-C'!O96,{"Technical","Technical (External Factors)","Non-Technical"},0),1,2,3))</f>
        <v/>
      </c>
      <c r="N96" s="1" t="str">
        <f>IF('Form-C'!P96&lt;&gt;"",'Form-C'!P96,"")</f>
        <v/>
      </c>
    </row>
    <row r="97" spans="1:14" x14ac:dyDescent="0.25">
      <c r="A97" s="1" t="str">
        <f>UPPER(IF('Form-C'!A97&lt;&gt;"",'Form-C'!A97,""))</f>
        <v/>
      </c>
      <c r="B97" s="1" t="str">
        <f>UPPER(IF('Form-C'!B97&lt;&gt;"",'Form-C'!B97,""))</f>
        <v/>
      </c>
      <c r="C97" s="1" t="str">
        <f>IF(AND('Form-C'!C97&lt;&gt;"",'Form-C'!D97&lt;&gt;""),TEXT('Form-C'!C97,"yyyy-mm-dd")&amp;"T"&amp;TEXT('Form-C'!D97,"hh:mm:ss")&amp;"+08:00","")</f>
        <v/>
      </c>
      <c r="D97" s="1" t="str">
        <f>IF('Form-C'!G97="","",CHOOSE(MATCH('Form-C'!G97,{"RM&amp;D Notification","RM&amp;D Device Down","RM&amp;D Intervention","Callback","Servicing","Repair / Follow-up"},0),1,2,3,4,5,6))</f>
        <v/>
      </c>
      <c r="E97" s="1" t="str">
        <f>IF(AND('Form-C'!E97&lt;&gt;"",'Form-C'!F97&lt;&gt;""),TEXT('Form-C'!E97,"yyyy-mm-dd")&amp;"T"&amp;TEXT('Form-C'!F97,"hh:mm:ss")&amp;"+08:00","")</f>
        <v/>
      </c>
      <c r="F97" s="1" t="str">
        <f>IF('Form-C'!H97="","",CHOOSE(MATCH('Form-C'!H97,{"Brakes","Overspeed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" s="1" t="str">
        <f>IF('Form-C'!I97&lt;&gt;"",'Form-C'!I97,"")</f>
        <v/>
      </c>
      <c r="H97" s="1" t="str">
        <f>IF('Form-C'!J97="","",CHOOSE(MATCH('Form-C'!J97,{"Checked","Adjusted","Replaced","Reset","Cleaned","Lubricated"},0),1,2,3,4,5,6))</f>
        <v/>
      </c>
      <c r="I97" s="1" t="str">
        <f>IF('Form-C'!K97&lt;&gt;"",'Form-C'!K97,"")</f>
        <v/>
      </c>
      <c r="J97" s="1" t="str">
        <f>IF('Form-C'!L97&lt;&gt;"",'Form-C'!L97,"")</f>
        <v/>
      </c>
      <c r="K97" s="1" t="str">
        <f>UPPER(IF('Form-C'!M97&lt;&gt;"",'Form-C'!M97,""))</f>
        <v/>
      </c>
      <c r="L97" s="1" t="str">
        <f>IF('Form-C'!N97="","",CHOOSE(MATCH('Form-C'!N97,{"True Intervention","False Intervention","Not Detected"},0),1,2,3))</f>
        <v/>
      </c>
      <c r="M97" s="1" t="str">
        <f>IF('Form-C'!O97="","",CHOOSE(MATCH('Form-C'!O97,{"Technical","Technical (External Factors)","Non-Technical"},0),1,2,3))</f>
        <v/>
      </c>
      <c r="N97" s="1" t="str">
        <f>IF('Form-C'!P97&lt;&gt;"",'Form-C'!P97,"")</f>
        <v/>
      </c>
    </row>
    <row r="98" spans="1:14" x14ac:dyDescent="0.25">
      <c r="A98" s="1" t="str">
        <f>UPPER(IF('Form-C'!A98&lt;&gt;"",'Form-C'!A98,""))</f>
        <v/>
      </c>
      <c r="B98" s="1" t="str">
        <f>UPPER(IF('Form-C'!B98&lt;&gt;"",'Form-C'!B98,""))</f>
        <v/>
      </c>
      <c r="C98" s="1" t="str">
        <f>IF(AND('Form-C'!C98&lt;&gt;"",'Form-C'!D98&lt;&gt;""),TEXT('Form-C'!C98,"yyyy-mm-dd")&amp;"T"&amp;TEXT('Form-C'!D98,"hh:mm:ss")&amp;"+08:00","")</f>
        <v/>
      </c>
      <c r="D98" s="1" t="str">
        <f>IF('Form-C'!G98="","",CHOOSE(MATCH('Form-C'!G98,{"RM&amp;D Notification","RM&amp;D Device Down","RM&amp;D Intervention","Callback","Servicing","Repair / Follow-up"},0),1,2,3,4,5,6))</f>
        <v/>
      </c>
      <c r="E98" s="1" t="str">
        <f>IF(AND('Form-C'!E98&lt;&gt;"",'Form-C'!F98&lt;&gt;""),TEXT('Form-C'!E98,"yyyy-mm-dd")&amp;"T"&amp;TEXT('Form-C'!F98,"hh:mm:ss")&amp;"+08:00","")</f>
        <v/>
      </c>
      <c r="F98" s="1" t="str">
        <f>IF('Form-C'!H98="","",CHOOSE(MATCH('Form-C'!H98,{"Brakes","Overspeed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" s="1" t="str">
        <f>IF('Form-C'!I98&lt;&gt;"",'Form-C'!I98,"")</f>
        <v/>
      </c>
      <c r="H98" s="1" t="str">
        <f>IF('Form-C'!J98="","",CHOOSE(MATCH('Form-C'!J98,{"Checked","Adjusted","Replaced","Reset","Cleaned","Lubricated"},0),1,2,3,4,5,6))</f>
        <v/>
      </c>
      <c r="I98" s="1" t="str">
        <f>IF('Form-C'!K98&lt;&gt;"",'Form-C'!K98,"")</f>
        <v/>
      </c>
      <c r="J98" s="1" t="str">
        <f>IF('Form-C'!L98&lt;&gt;"",'Form-C'!L98,"")</f>
        <v/>
      </c>
      <c r="K98" s="1" t="str">
        <f>UPPER(IF('Form-C'!M98&lt;&gt;"",'Form-C'!M98,""))</f>
        <v/>
      </c>
      <c r="L98" s="1" t="str">
        <f>IF('Form-C'!N98="","",CHOOSE(MATCH('Form-C'!N98,{"True Intervention","False Intervention","Not Detected"},0),1,2,3))</f>
        <v/>
      </c>
      <c r="M98" s="1" t="str">
        <f>IF('Form-C'!O98="","",CHOOSE(MATCH('Form-C'!O98,{"Technical","Technical (External Factors)","Non-Technical"},0),1,2,3))</f>
        <v/>
      </c>
      <c r="N98" s="1" t="str">
        <f>IF('Form-C'!P98&lt;&gt;"",'Form-C'!P98,"")</f>
        <v/>
      </c>
    </row>
    <row r="99" spans="1:14" x14ac:dyDescent="0.25">
      <c r="A99" s="1" t="str">
        <f>UPPER(IF('Form-C'!A99&lt;&gt;"",'Form-C'!A99,""))</f>
        <v/>
      </c>
      <c r="B99" s="1" t="str">
        <f>UPPER(IF('Form-C'!B99&lt;&gt;"",'Form-C'!B99,""))</f>
        <v/>
      </c>
      <c r="C99" s="1" t="str">
        <f>IF(AND('Form-C'!C99&lt;&gt;"",'Form-C'!D99&lt;&gt;""),TEXT('Form-C'!C99,"yyyy-mm-dd")&amp;"T"&amp;TEXT('Form-C'!D99,"hh:mm:ss")&amp;"+08:00","")</f>
        <v/>
      </c>
      <c r="D99" s="1" t="str">
        <f>IF('Form-C'!G99="","",CHOOSE(MATCH('Form-C'!G99,{"RM&amp;D Notification","RM&amp;D Device Down","RM&amp;D Intervention","Callback","Servicing","Repair / Follow-up"},0),1,2,3,4,5,6))</f>
        <v/>
      </c>
      <c r="E99" s="1" t="str">
        <f>IF(AND('Form-C'!E99&lt;&gt;"",'Form-C'!F99&lt;&gt;""),TEXT('Form-C'!E99,"yyyy-mm-dd")&amp;"T"&amp;TEXT('Form-C'!F99,"hh:mm:ss")&amp;"+08:00","")</f>
        <v/>
      </c>
      <c r="F99" s="1" t="str">
        <f>IF('Form-C'!H99="","",CHOOSE(MATCH('Form-C'!H99,{"Brakes","Overspeed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" s="1" t="str">
        <f>IF('Form-C'!I99&lt;&gt;"",'Form-C'!I99,"")</f>
        <v/>
      </c>
      <c r="H99" s="1" t="str">
        <f>IF('Form-C'!J99="","",CHOOSE(MATCH('Form-C'!J99,{"Checked","Adjusted","Replaced","Reset","Cleaned","Lubricated"},0),1,2,3,4,5,6))</f>
        <v/>
      </c>
      <c r="I99" s="1" t="str">
        <f>IF('Form-C'!K99&lt;&gt;"",'Form-C'!K99,"")</f>
        <v/>
      </c>
      <c r="J99" s="1" t="str">
        <f>IF('Form-C'!L99&lt;&gt;"",'Form-C'!L99,"")</f>
        <v/>
      </c>
      <c r="K99" s="1" t="str">
        <f>UPPER(IF('Form-C'!M99&lt;&gt;"",'Form-C'!M99,""))</f>
        <v/>
      </c>
      <c r="L99" s="1" t="str">
        <f>IF('Form-C'!N99="","",CHOOSE(MATCH('Form-C'!N99,{"True Intervention","False Intervention","Not Detected"},0),1,2,3))</f>
        <v/>
      </c>
      <c r="M99" s="1" t="str">
        <f>IF('Form-C'!O99="","",CHOOSE(MATCH('Form-C'!O99,{"Technical","Technical (External Factors)","Non-Technical"},0),1,2,3))</f>
        <v/>
      </c>
      <c r="N99" s="1" t="str">
        <f>IF('Form-C'!P99&lt;&gt;"",'Form-C'!P99,"")</f>
        <v/>
      </c>
    </row>
    <row r="100" spans="1:14" x14ac:dyDescent="0.25">
      <c r="A100" s="1" t="str">
        <f>UPPER(IF('Form-C'!A100&lt;&gt;"",'Form-C'!A100,""))</f>
        <v/>
      </c>
      <c r="B100" s="1" t="str">
        <f>UPPER(IF('Form-C'!B100&lt;&gt;"",'Form-C'!B100,""))</f>
        <v/>
      </c>
      <c r="C100" s="1" t="str">
        <f>IF(AND('Form-C'!C100&lt;&gt;"",'Form-C'!D100&lt;&gt;""),TEXT('Form-C'!C100,"yyyy-mm-dd")&amp;"T"&amp;TEXT('Form-C'!D100,"hh:mm:ss")&amp;"+08:00","")</f>
        <v/>
      </c>
      <c r="D100" s="1" t="str">
        <f>IF('Form-C'!G100="","",CHOOSE(MATCH('Form-C'!G100,{"RM&amp;D Notification","RM&amp;D Device Down","RM&amp;D Intervention","Callback","Servicing","Repair / Follow-up"},0),1,2,3,4,5,6))</f>
        <v/>
      </c>
      <c r="E100" s="1" t="str">
        <f>IF(AND('Form-C'!E100&lt;&gt;"",'Form-C'!F100&lt;&gt;""),TEXT('Form-C'!E100,"yyyy-mm-dd")&amp;"T"&amp;TEXT('Form-C'!F100,"hh:mm:ss")&amp;"+08:00","")</f>
        <v/>
      </c>
      <c r="F100" s="1" t="str">
        <f>IF('Form-C'!H100="","",CHOOSE(MATCH('Form-C'!H100,{"Brakes","Overspeed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0" s="1" t="str">
        <f>IF('Form-C'!I100&lt;&gt;"",'Form-C'!I100,"")</f>
        <v/>
      </c>
      <c r="H100" s="1" t="str">
        <f>IF('Form-C'!J100="","",CHOOSE(MATCH('Form-C'!J100,{"Checked","Adjusted","Replaced","Reset","Cleaned","Lubricated"},0),1,2,3,4,5,6))</f>
        <v/>
      </c>
      <c r="I100" s="1" t="str">
        <f>IF('Form-C'!K100&lt;&gt;"",'Form-C'!K100,"")</f>
        <v/>
      </c>
      <c r="J100" s="1" t="str">
        <f>IF('Form-C'!L100&lt;&gt;"",'Form-C'!L100,"")</f>
        <v/>
      </c>
      <c r="K100" s="1" t="str">
        <f>UPPER(IF('Form-C'!M100&lt;&gt;"",'Form-C'!M100,""))</f>
        <v/>
      </c>
      <c r="L100" s="1" t="str">
        <f>IF('Form-C'!N100="","",CHOOSE(MATCH('Form-C'!N100,{"True Intervention","False Intervention","Not Detected"},0),1,2,3))</f>
        <v/>
      </c>
      <c r="M100" s="1" t="str">
        <f>IF('Form-C'!O100="","",CHOOSE(MATCH('Form-C'!O100,{"Technical","Technical (External Factors)","Non-Technical"},0),1,2,3))</f>
        <v/>
      </c>
      <c r="N100" s="1" t="str">
        <f>IF('Form-C'!P100&lt;&gt;"",'Form-C'!P100,"")</f>
        <v/>
      </c>
    </row>
    <row r="101" spans="1:14" x14ac:dyDescent="0.25">
      <c r="A101" s="1" t="str">
        <f>UPPER(IF('Form-C'!A101&lt;&gt;"",'Form-C'!A101,""))</f>
        <v/>
      </c>
      <c r="B101" s="1" t="str">
        <f>UPPER(IF('Form-C'!B101&lt;&gt;"",'Form-C'!B101,""))</f>
        <v/>
      </c>
      <c r="C101" s="1" t="str">
        <f>IF(AND('Form-C'!C101&lt;&gt;"",'Form-C'!D101&lt;&gt;""),TEXT('Form-C'!C101,"yyyy-mm-dd")&amp;"T"&amp;TEXT('Form-C'!D101,"hh:mm:ss")&amp;"+08:00","")</f>
        <v/>
      </c>
      <c r="D101" s="1" t="str">
        <f>IF('Form-C'!G101="","",CHOOSE(MATCH('Form-C'!G101,{"RM&amp;D Notification","RM&amp;D Device Down","RM&amp;D Intervention","Callback","Servicing","Repair / Follow-up"},0),1,2,3,4,5,6))</f>
        <v/>
      </c>
      <c r="E101" s="1" t="str">
        <f>IF(AND('Form-C'!E101&lt;&gt;"",'Form-C'!F101&lt;&gt;""),TEXT('Form-C'!E101,"yyyy-mm-dd")&amp;"T"&amp;TEXT('Form-C'!F101,"hh:mm:ss")&amp;"+08:00","")</f>
        <v/>
      </c>
      <c r="F101" s="1" t="str">
        <f>IF('Form-C'!H101="","",CHOOSE(MATCH('Form-C'!H101,{"Brakes","Overspeed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1" s="1" t="str">
        <f>IF('Form-C'!I101&lt;&gt;"",'Form-C'!I101,"")</f>
        <v/>
      </c>
      <c r="H101" s="1" t="str">
        <f>IF('Form-C'!J101="","",CHOOSE(MATCH('Form-C'!J101,{"Checked","Adjusted","Replaced","Reset","Cleaned","Lubricated"},0),1,2,3,4,5,6))</f>
        <v/>
      </c>
      <c r="I101" s="1" t="str">
        <f>IF('Form-C'!K101&lt;&gt;"",'Form-C'!K101,"")</f>
        <v/>
      </c>
      <c r="J101" s="1" t="str">
        <f>IF('Form-C'!L101&lt;&gt;"",'Form-C'!L101,"")</f>
        <v/>
      </c>
      <c r="K101" s="1" t="str">
        <f>UPPER(IF('Form-C'!M101&lt;&gt;"",'Form-C'!M101,""))</f>
        <v/>
      </c>
      <c r="L101" s="1" t="str">
        <f>IF('Form-C'!N101="","",CHOOSE(MATCH('Form-C'!N101,{"True Intervention","False Intervention","Not Detected"},0),1,2,3))</f>
        <v/>
      </c>
      <c r="M101" s="1" t="str">
        <f>IF('Form-C'!O101="","",CHOOSE(MATCH('Form-C'!O101,{"Technical","Technical (External Factors)","Non-Technical"},0),1,2,3))</f>
        <v/>
      </c>
      <c r="N101" s="1" t="str">
        <f>IF('Form-C'!P101&lt;&gt;"",'Form-C'!P101,"")</f>
        <v/>
      </c>
    </row>
    <row r="102" spans="1:14" x14ac:dyDescent="0.25">
      <c r="A102" s="1" t="str">
        <f>UPPER(IF('Form-C'!A102&lt;&gt;"",'Form-C'!A102,""))</f>
        <v/>
      </c>
      <c r="B102" s="1" t="str">
        <f>UPPER(IF('Form-C'!B102&lt;&gt;"",'Form-C'!B102,""))</f>
        <v/>
      </c>
      <c r="C102" s="1" t="str">
        <f>IF(AND('Form-C'!C102&lt;&gt;"",'Form-C'!D102&lt;&gt;""),TEXT('Form-C'!C102,"yyyy-mm-dd")&amp;"T"&amp;TEXT('Form-C'!D102,"hh:mm:ss")&amp;"+08:00","")</f>
        <v/>
      </c>
      <c r="D102" s="1" t="str">
        <f>IF('Form-C'!G102="","",CHOOSE(MATCH('Form-C'!G102,{"RM&amp;D Notification","RM&amp;D Device Down","RM&amp;D Intervention","Callback","Servicing","Repair / Follow-up"},0),1,2,3,4,5,6))</f>
        <v/>
      </c>
      <c r="E102" s="1" t="str">
        <f>IF(AND('Form-C'!E102&lt;&gt;"",'Form-C'!F102&lt;&gt;""),TEXT('Form-C'!E102,"yyyy-mm-dd")&amp;"T"&amp;TEXT('Form-C'!F102,"hh:mm:ss")&amp;"+08:00","")</f>
        <v/>
      </c>
      <c r="F102" s="1" t="str">
        <f>IF('Form-C'!H102="","",CHOOSE(MATCH('Form-C'!H102,{"Brakes","Overspeed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2" s="1" t="str">
        <f>IF('Form-C'!I102&lt;&gt;"",'Form-C'!I102,"")</f>
        <v/>
      </c>
      <c r="H102" s="1" t="str">
        <f>IF('Form-C'!J102="","",CHOOSE(MATCH('Form-C'!J102,{"Checked","Adjusted","Replaced","Reset","Cleaned","Lubricated"},0),1,2,3,4,5,6))</f>
        <v/>
      </c>
      <c r="I102" s="1" t="str">
        <f>IF('Form-C'!K102&lt;&gt;"",'Form-C'!K102,"")</f>
        <v/>
      </c>
      <c r="J102" s="1" t="str">
        <f>IF('Form-C'!L102&lt;&gt;"",'Form-C'!L102,"")</f>
        <v/>
      </c>
      <c r="K102" s="1" t="str">
        <f>UPPER(IF('Form-C'!M102&lt;&gt;"",'Form-C'!M102,""))</f>
        <v/>
      </c>
      <c r="L102" s="1" t="str">
        <f>IF('Form-C'!N102="","",CHOOSE(MATCH('Form-C'!N102,{"True Intervention","False Intervention","Not Detected"},0),1,2,3))</f>
        <v/>
      </c>
      <c r="M102" s="1" t="str">
        <f>IF('Form-C'!O102="","",CHOOSE(MATCH('Form-C'!O102,{"Technical","Technical (External Factors)","Non-Technical"},0),1,2,3))</f>
        <v/>
      </c>
      <c r="N102" s="1" t="str">
        <f>IF('Form-C'!P102&lt;&gt;"",'Form-C'!P102,"")</f>
        <v/>
      </c>
    </row>
    <row r="103" spans="1:14" x14ac:dyDescent="0.25">
      <c r="A103" s="1" t="str">
        <f>UPPER(IF('Form-C'!A103&lt;&gt;"",'Form-C'!A103,""))</f>
        <v/>
      </c>
      <c r="B103" s="1" t="str">
        <f>UPPER(IF('Form-C'!B103&lt;&gt;"",'Form-C'!B103,""))</f>
        <v/>
      </c>
      <c r="C103" s="1" t="str">
        <f>IF(AND('Form-C'!C103&lt;&gt;"",'Form-C'!D103&lt;&gt;""),TEXT('Form-C'!C103,"yyyy-mm-dd")&amp;"T"&amp;TEXT('Form-C'!D103,"hh:mm:ss")&amp;"+08:00","")</f>
        <v/>
      </c>
      <c r="D103" s="1" t="str">
        <f>IF('Form-C'!G103="","",CHOOSE(MATCH('Form-C'!G103,{"RM&amp;D Notification","RM&amp;D Device Down","RM&amp;D Intervention","Callback","Servicing","Repair / Follow-up"},0),1,2,3,4,5,6))</f>
        <v/>
      </c>
      <c r="E103" s="1" t="str">
        <f>IF(AND('Form-C'!E103&lt;&gt;"",'Form-C'!F103&lt;&gt;""),TEXT('Form-C'!E103,"yyyy-mm-dd")&amp;"T"&amp;TEXT('Form-C'!F103,"hh:mm:ss")&amp;"+08:00","")</f>
        <v/>
      </c>
      <c r="F103" s="1" t="str">
        <f>IF('Form-C'!H103="","",CHOOSE(MATCH('Form-C'!H103,{"Brakes","Overspeed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3" s="1" t="str">
        <f>IF('Form-C'!I103&lt;&gt;"",'Form-C'!I103,"")</f>
        <v/>
      </c>
      <c r="H103" s="1" t="str">
        <f>IF('Form-C'!J103="","",CHOOSE(MATCH('Form-C'!J103,{"Checked","Adjusted","Replaced","Reset","Cleaned","Lubricated"},0),1,2,3,4,5,6))</f>
        <v/>
      </c>
      <c r="I103" s="1" t="str">
        <f>IF('Form-C'!K103&lt;&gt;"",'Form-C'!K103,"")</f>
        <v/>
      </c>
      <c r="J103" s="1" t="str">
        <f>IF('Form-C'!L103&lt;&gt;"",'Form-C'!L103,"")</f>
        <v/>
      </c>
      <c r="K103" s="1" t="str">
        <f>UPPER(IF('Form-C'!M103&lt;&gt;"",'Form-C'!M103,""))</f>
        <v/>
      </c>
      <c r="L103" s="1" t="str">
        <f>IF('Form-C'!N103="","",CHOOSE(MATCH('Form-C'!N103,{"True Intervention","False Intervention","Not Detected"},0),1,2,3))</f>
        <v/>
      </c>
      <c r="M103" s="1" t="str">
        <f>IF('Form-C'!O103="","",CHOOSE(MATCH('Form-C'!O103,{"Technical","Technical (External Factors)","Non-Technical"},0),1,2,3))</f>
        <v/>
      </c>
      <c r="N103" s="1" t="str">
        <f>IF('Form-C'!P103&lt;&gt;"",'Form-C'!P103,"")</f>
        <v/>
      </c>
    </row>
    <row r="104" spans="1:14" x14ac:dyDescent="0.25">
      <c r="A104" s="1" t="str">
        <f>UPPER(IF('Form-C'!A104&lt;&gt;"",'Form-C'!A104,""))</f>
        <v/>
      </c>
      <c r="B104" s="1" t="str">
        <f>UPPER(IF('Form-C'!B104&lt;&gt;"",'Form-C'!B104,""))</f>
        <v/>
      </c>
      <c r="C104" s="1" t="str">
        <f>IF(AND('Form-C'!C104&lt;&gt;"",'Form-C'!D104&lt;&gt;""),TEXT('Form-C'!C104,"yyyy-mm-dd")&amp;"T"&amp;TEXT('Form-C'!D104,"hh:mm:ss")&amp;"+08:00","")</f>
        <v/>
      </c>
      <c r="D104" s="1" t="str">
        <f>IF('Form-C'!G104="","",CHOOSE(MATCH('Form-C'!G104,{"RM&amp;D Notification","RM&amp;D Device Down","RM&amp;D Intervention","Callback","Servicing","Repair / Follow-up"},0),1,2,3,4,5,6))</f>
        <v/>
      </c>
      <c r="E104" s="1" t="str">
        <f>IF(AND('Form-C'!E104&lt;&gt;"",'Form-C'!F104&lt;&gt;""),TEXT('Form-C'!E104,"yyyy-mm-dd")&amp;"T"&amp;TEXT('Form-C'!F104,"hh:mm:ss")&amp;"+08:00","")</f>
        <v/>
      </c>
      <c r="F104" s="1" t="str">
        <f>IF('Form-C'!H104="","",CHOOSE(MATCH('Form-C'!H104,{"Brakes","Overspeed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4" s="1" t="str">
        <f>IF('Form-C'!I104&lt;&gt;"",'Form-C'!I104,"")</f>
        <v/>
      </c>
      <c r="H104" s="1" t="str">
        <f>IF('Form-C'!J104="","",CHOOSE(MATCH('Form-C'!J104,{"Checked","Adjusted","Replaced","Reset","Cleaned","Lubricated"},0),1,2,3,4,5,6))</f>
        <v/>
      </c>
      <c r="I104" s="1" t="str">
        <f>IF('Form-C'!K104&lt;&gt;"",'Form-C'!K104,"")</f>
        <v/>
      </c>
      <c r="J104" s="1" t="str">
        <f>IF('Form-C'!L104&lt;&gt;"",'Form-C'!L104,"")</f>
        <v/>
      </c>
      <c r="K104" s="1" t="str">
        <f>UPPER(IF('Form-C'!M104&lt;&gt;"",'Form-C'!M104,""))</f>
        <v/>
      </c>
      <c r="L104" s="1" t="str">
        <f>IF('Form-C'!N104="","",CHOOSE(MATCH('Form-C'!N104,{"True Intervention","False Intervention","Not Detected"},0),1,2,3))</f>
        <v/>
      </c>
      <c r="M104" s="1" t="str">
        <f>IF('Form-C'!O104="","",CHOOSE(MATCH('Form-C'!O104,{"Technical","Technical (External Factors)","Non-Technical"},0),1,2,3))</f>
        <v/>
      </c>
      <c r="N104" s="1" t="str">
        <f>IF('Form-C'!P104&lt;&gt;"",'Form-C'!P104,"")</f>
        <v/>
      </c>
    </row>
    <row r="105" spans="1:14" x14ac:dyDescent="0.25">
      <c r="A105" s="1" t="str">
        <f>UPPER(IF('Form-C'!A105&lt;&gt;"",'Form-C'!A105,""))</f>
        <v/>
      </c>
      <c r="B105" s="1" t="str">
        <f>UPPER(IF('Form-C'!B105&lt;&gt;"",'Form-C'!B105,""))</f>
        <v/>
      </c>
      <c r="C105" s="1" t="str">
        <f>IF(AND('Form-C'!C105&lt;&gt;"",'Form-C'!D105&lt;&gt;""),TEXT('Form-C'!C105,"yyyy-mm-dd")&amp;"T"&amp;TEXT('Form-C'!D105,"hh:mm:ss")&amp;"+08:00","")</f>
        <v/>
      </c>
      <c r="D105" s="1" t="str">
        <f>IF('Form-C'!G105="","",CHOOSE(MATCH('Form-C'!G105,{"RM&amp;D Notification","RM&amp;D Device Down","RM&amp;D Intervention","Callback","Servicing","Repair / Follow-up"},0),1,2,3,4,5,6))</f>
        <v/>
      </c>
      <c r="E105" s="1" t="str">
        <f>IF(AND('Form-C'!E105&lt;&gt;"",'Form-C'!F105&lt;&gt;""),TEXT('Form-C'!E105,"yyyy-mm-dd")&amp;"T"&amp;TEXT('Form-C'!F105,"hh:mm:ss")&amp;"+08:00","")</f>
        <v/>
      </c>
      <c r="F105" s="1" t="str">
        <f>IF('Form-C'!H105="","",CHOOSE(MATCH('Form-C'!H105,{"Brakes","Overspeed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5" s="1" t="str">
        <f>IF('Form-C'!I105&lt;&gt;"",'Form-C'!I105,"")</f>
        <v/>
      </c>
      <c r="H105" s="1" t="str">
        <f>IF('Form-C'!J105="","",CHOOSE(MATCH('Form-C'!J105,{"Checked","Adjusted","Replaced","Reset","Cleaned","Lubricated"},0),1,2,3,4,5,6))</f>
        <v/>
      </c>
      <c r="I105" s="1" t="str">
        <f>IF('Form-C'!K105&lt;&gt;"",'Form-C'!K105,"")</f>
        <v/>
      </c>
      <c r="J105" s="1" t="str">
        <f>IF('Form-C'!L105&lt;&gt;"",'Form-C'!L105,"")</f>
        <v/>
      </c>
      <c r="K105" s="1" t="str">
        <f>UPPER(IF('Form-C'!M105&lt;&gt;"",'Form-C'!M105,""))</f>
        <v/>
      </c>
      <c r="L105" s="1" t="str">
        <f>IF('Form-C'!N105="","",CHOOSE(MATCH('Form-C'!N105,{"True Intervention","False Intervention","Not Detected"},0),1,2,3))</f>
        <v/>
      </c>
      <c r="M105" s="1" t="str">
        <f>IF('Form-C'!O105="","",CHOOSE(MATCH('Form-C'!O105,{"Technical","Technical (External Factors)","Non-Technical"},0),1,2,3))</f>
        <v/>
      </c>
      <c r="N105" s="1" t="str">
        <f>IF('Form-C'!P105&lt;&gt;"",'Form-C'!P105,"")</f>
        <v/>
      </c>
    </row>
    <row r="106" spans="1:14" x14ac:dyDescent="0.25">
      <c r="A106" s="1" t="str">
        <f>UPPER(IF('Form-C'!A106&lt;&gt;"",'Form-C'!A106,""))</f>
        <v/>
      </c>
      <c r="B106" s="1" t="str">
        <f>UPPER(IF('Form-C'!B106&lt;&gt;"",'Form-C'!B106,""))</f>
        <v/>
      </c>
      <c r="C106" s="1" t="str">
        <f>IF(AND('Form-C'!C106&lt;&gt;"",'Form-C'!D106&lt;&gt;""),TEXT('Form-C'!C106,"yyyy-mm-dd")&amp;"T"&amp;TEXT('Form-C'!D106,"hh:mm:ss")&amp;"+08:00","")</f>
        <v/>
      </c>
      <c r="D106" s="1" t="str">
        <f>IF('Form-C'!G106="","",CHOOSE(MATCH('Form-C'!G106,{"RM&amp;D Notification","RM&amp;D Device Down","RM&amp;D Intervention","Callback","Servicing","Repair / Follow-up"},0),1,2,3,4,5,6))</f>
        <v/>
      </c>
      <c r="E106" s="1" t="str">
        <f>IF(AND('Form-C'!E106&lt;&gt;"",'Form-C'!F106&lt;&gt;""),TEXT('Form-C'!E106,"yyyy-mm-dd")&amp;"T"&amp;TEXT('Form-C'!F106,"hh:mm:ss")&amp;"+08:00","")</f>
        <v/>
      </c>
      <c r="F106" s="1" t="str">
        <f>IF('Form-C'!H106="","",CHOOSE(MATCH('Form-C'!H106,{"Brakes","Overspeed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6" s="1" t="str">
        <f>IF('Form-C'!I106&lt;&gt;"",'Form-C'!I106,"")</f>
        <v/>
      </c>
      <c r="H106" s="1" t="str">
        <f>IF('Form-C'!J106="","",CHOOSE(MATCH('Form-C'!J106,{"Checked","Adjusted","Replaced","Reset","Cleaned","Lubricated"},0),1,2,3,4,5,6))</f>
        <v/>
      </c>
      <c r="I106" s="1" t="str">
        <f>IF('Form-C'!K106&lt;&gt;"",'Form-C'!K106,"")</f>
        <v/>
      </c>
      <c r="J106" s="1" t="str">
        <f>IF('Form-C'!L106&lt;&gt;"",'Form-C'!L106,"")</f>
        <v/>
      </c>
      <c r="K106" s="1" t="str">
        <f>UPPER(IF('Form-C'!M106&lt;&gt;"",'Form-C'!M106,""))</f>
        <v/>
      </c>
      <c r="L106" s="1" t="str">
        <f>IF('Form-C'!N106="","",CHOOSE(MATCH('Form-C'!N106,{"True Intervention","False Intervention","Not Detected"},0),1,2,3))</f>
        <v/>
      </c>
      <c r="M106" s="1" t="str">
        <f>IF('Form-C'!O106="","",CHOOSE(MATCH('Form-C'!O106,{"Technical","Technical (External Factors)","Non-Technical"},0),1,2,3))</f>
        <v/>
      </c>
      <c r="N106" s="1" t="str">
        <f>IF('Form-C'!P106&lt;&gt;"",'Form-C'!P106,"")</f>
        <v/>
      </c>
    </row>
    <row r="107" spans="1:14" x14ac:dyDescent="0.25">
      <c r="A107" s="1" t="str">
        <f>UPPER(IF('Form-C'!A107&lt;&gt;"",'Form-C'!A107,""))</f>
        <v/>
      </c>
      <c r="B107" s="1" t="str">
        <f>UPPER(IF('Form-C'!B107&lt;&gt;"",'Form-C'!B107,""))</f>
        <v/>
      </c>
      <c r="C107" s="1" t="str">
        <f>IF(AND('Form-C'!C107&lt;&gt;"",'Form-C'!D107&lt;&gt;""),TEXT('Form-C'!C107,"yyyy-mm-dd")&amp;"T"&amp;TEXT('Form-C'!D107,"hh:mm:ss")&amp;"+08:00","")</f>
        <v/>
      </c>
      <c r="D107" s="1" t="str">
        <f>IF('Form-C'!G107="","",CHOOSE(MATCH('Form-C'!G107,{"RM&amp;D Notification","RM&amp;D Device Down","RM&amp;D Intervention","Callback","Servicing","Repair / Follow-up"},0),1,2,3,4,5,6))</f>
        <v/>
      </c>
      <c r="E107" s="1" t="str">
        <f>IF(AND('Form-C'!E107&lt;&gt;"",'Form-C'!F107&lt;&gt;""),TEXT('Form-C'!E107,"yyyy-mm-dd")&amp;"T"&amp;TEXT('Form-C'!F107,"hh:mm:ss")&amp;"+08:00","")</f>
        <v/>
      </c>
      <c r="F107" s="1" t="str">
        <f>IF('Form-C'!H107="","",CHOOSE(MATCH('Form-C'!H107,{"Brakes","Overspeed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7" s="1" t="str">
        <f>IF('Form-C'!I107&lt;&gt;"",'Form-C'!I107,"")</f>
        <v/>
      </c>
      <c r="H107" s="1" t="str">
        <f>IF('Form-C'!J107="","",CHOOSE(MATCH('Form-C'!J107,{"Checked","Adjusted","Replaced","Reset","Cleaned","Lubricated"},0),1,2,3,4,5,6))</f>
        <v/>
      </c>
      <c r="I107" s="1" t="str">
        <f>IF('Form-C'!K107&lt;&gt;"",'Form-C'!K107,"")</f>
        <v/>
      </c>
      <c r="J107" s="1" t="str">
        <f>IF('Form-C'!L107&lt;&gt;"",'Form-C'!L107,"")</f>
        <v/>
      </c>
      <c r="K107" s="1" t="str">
        <f>UPPER(IF('Form-C'!M107&lt;&gt;"",'Form-C'!M107,""))</f>
        <v/>
      </c>
      <c r="L107" s="1" t="str">
        <f>IF('Form-C'!N107="","",CHOOSE(MATCH('Form-C'!N107,{"True Intervention","False Intervention","Not Detected"},0),1,2,3))</f>
        <v/>
      </c>
      <c r="M107" s="1" t="str">
        <f>IF('Form-C'!O107="","",CHOOSE(MATCH('Form-C'!O107,{"Technical","Technical (External Factors)","Non-Technical"},0),1,2,3))</f>
        <v/>
      </c>
      <c r="N107" s="1" t="str">
        <f>IF('Form-C'!P107&lt;&gt;"",'Form-C'!P107,"")</f>
        <v/>
      </c>
    </row>
    <row r="108" spans="1:14" x14ac:dyDescent="0.25">
      <c r="A108" s="1" t="str">
        <f>UPPER(IF('Form-C'!A108&lt;&gt;"",'Form-C'!A108,""))</f>
        <v/>
      </c>
      <c r="B108" s="1" t="str">
        <f>UPPER(IF('Form-C'!B108&lt;&gt;"",'Form-C'!B108,""))</f>
        <v/>
      </c>
      <c r="C108" s="1" t="str">
        <f>IF(AND('Form-C'!C108&lt;&gt;"",'Form-C'!D108&lt;&gt;""),TEXT('Form-C'!C108,"yyyy-mm-dd")&amp;"T"&amp;TEXT('Form-C'!D108,"hh:mm:ss")&amp;"+08:00","")</f>
        <v/>
      </c>
      <c r="D108" s="1" t="str">
        <f>IF('Form-C'!G108="","",CHOOSE(MATCH('Form-C'!G108,{"RM&amp;D Notification","RM&amp;D Device Down","RM&amp;D Intervention","Callback","Servicing","Repair / Follow-up"},0),1,2,3,4,5,6))</f>
        <v/>
      </c>
      <c r="E108" s="1" t="str">
        <f>IF(AND('Form-C'!E108&lt;&gt;"",'Form-C'!F108&lt;&gt;""),TEXT('Form-C'!E108,"yyyy-mm-dd")&amp;"T"&amp;TEXT('Form-C'!F108,"hh:mm:ss")&amp;"+08:00","")</f>
        <v/>
      </c>
      <c r="F108" s="1" t="str">
        <f>IF('Form-C'!H108="","",CHOOSE(MATCH('Form-C'!H108,{"Brakes","Overspeed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8" s="1" t="str">
        <f>IF('Form-C'!I108&lt;&gt;"",'Form-C'!I108,"")</f>
        <v/>
      </c>
      <c r="H108" s="1" t="str">
        <f>IF('Form-C'!J108="","",CHOOSE(MATCH('Form-C'!J108,{"Checked","Adjusted","Replaced","Reset","Cleaned","Lubricated"},0),1,2,3,4,5,6))</f>
        <v/>
      </c>
      <c r="I108" s="1" t="str">
        <f>IF('Form-C'!K108&lt;&gt;"",'Form-C'!K108,"")</f>
        <v/>
      </c>
      <c r="J108" s="1" t="str">
        <f>IF('Form-C'!L108&lt;&gt;"",'Form-C'!L108,"")</f>
        <v/>
      </c>
      <c r="K108" s="1" t="str">
        <f>UPPER(IF('Form-C'!M108&lt;&gt;"",'Form-C'!M108,""))</f>
        <v/>
      </c>
      <c r="L108" s="1" t="str">
        <f>IF('Form-C'!N108="","",CHOOSE(MATCH('Form-C'!N108,{"True Intervention","False Intervention","Not Detected"},0),1,2,3))</f>
        <v/>
      </c>
      <c r="M108" s="1" t="str">
        <f>IF('Form-C'!O108="","",CHOOSE(MATCH('Form-C'!O108,{"Technical","Technical (External Factors)","Non-Technical"},0),1,2,3))</f>
        <v/>
      </c>
      <c r="N108" s="1" t="str">
        <f>IF('Form-C'!P108&lt;&gt;"",'Form-C'!P108,"")</f>
        <v/>
      </c>
    </row>
    <row r="109" spans="1:14" x14ac:dyDescent="0.25">
      <c r="A109" s="1" t="str">
        <f>UPPER(IF('Form-C'!A109&lt;&gt;"",'Form-C'!A109,""))</f>
        <v/>
      </c>
      <c r="B109" s="1" t="str">
        <f>UPPER(IF('Form-C'!B109&lt;&gt;"",'Form-C'!B109,""))</f>
        <v/>
      </c>
      <c r="C109" s="1" t="str">
        <f>IF(AND('Form-C'!C109&lt;&gt;"",'Form-C'!D109&lt;&gt;""),TEXT('Form-C'!C109,"yyyy-mm-dd")&amp;"T"&amp;TEXT('Form-C'!D109,"hh:mm:ss")&amp;"+08:00","")</f>
        <v/>
      </c>
      <c r="D109" s="1" t="str">
        <f>IF('Form-C'!G109="","",CHOOSE(MATCH('Form-C'!G109,{"RM&amp;D Notification","RM&amp;D Device Down","RM&amp;D Intervention","Callback","Servicing","Repair / Follow-up"},0),1,2,3,4,5,6))</f>
        <v/>
      </c>
      <c r="E109" s="1" t="str">
        <f>IF(AND('Form-C'!E109&lt;&gt;"",'Form-C'!F109&lt;&gt;""),TEXT('Form-C'!E109,"yyyy-mm-dd")&amp;"T"&amp;TEXT('Form-C'!F109,"hh:mm:ss")&amp;"+08:00","")</f>
        <v/>
      </c>
      <c r="F109" s="1" t="str">
        <f>IF('Form-C'!H109="","",CHOOSE(MATCH('Form-C'!H109,{"Brakes","Overspeed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9" s="1" t="str">
        <f>IF('Form-C'!I109&lt;&gt;"",'Form-C'!I109,"")</f>
        <v/>
      </c>
      <c r="H109" s="1" t="str">
        <f>IF('Form-C'!J109="","",CHOOSE(MATCH('Form-C'!J109,{"Checked","Adjusted","Replaced","Reset","Cleaned","Lubricated"},0),1,2,3,4,5,6))</f>
        <v/>
      </c>
      <c r="I109" s="1" t="str">
        <f>IF('Form-C'!K109&lt;&gt;"",'Form-C'!K109,"")</f>
        <v/>
      </c>
      <c r="J109" s="1" t="str">
        <f>IF('Form-C'!L109&lt;&gt;"",'Form-C'!L109,"")</f>
        <v/>
      </c>
      <c r="K109" s="1" t="str">
        <f>UPPER(IF('Form-C'!M109&lt;&gt;"",'Form-C'!M109,""))</f>
        <v/>
      </c>
      <c r="L109" s="1" t="str">
        <f>IF('Form-C'!N109="","",CHOOSE(MATCH('Form-C'!N109,{"True Intervention","False Intervention","Not Detected"},0),1,2,3))</f>
        <v/>
      </c>
      <c r="M109" s="1" t="str">
        <f>IF('Form-C'!O109="","",CHOOSE(MATCH('Form-C'!O109,{"Technical","Technical (External Factors)","Non-Technical"},0),1,2,3))</f>
        <v/>
      </c>
      <c r="N109" s="1" t="str">
        <f>IF('Form-C'!P109&lt;&gt;"",'Form-C'!P109,"")</f>
        <v/>
      </c>
    </row>
    <row r="110" spans="1:14" x14ac:dyDescent="0.25">
      <c r="A110" s="1" t="str">
        <f>UPPER(IF('Form-C'!A110&lt;&gt;"",'Form-C'!A110,""))</f>
        <v/>
      </c>
      <c r="B110" s="1" t="str">
        <f>UPPER(IF('Form-C'!B110&lt;&gt;"",'Form-C'!B110,""))</f>
        <v/>
      </c>
      <c r="C110" s="1" t="str">
        <f>IF(AND('Form-C'!C110&lt;&gt;"",'Form-C'!D110&lt;&gt;""),TEXT('Form-C'!C110,"yyyy-mm-dd")&amp;"T"&amp;TEXT('Form-C'!D110,"hh:mm:ss")&amp;"+08:00","")</f>
        <v/>
      </c>
      <c r="D110" s="1" t="str">
        <f>IF('Form-C'!G110="","",CHOOSE(MATCH('Form-C'!G110,{"RM&amp;D Notification","RM&amp;D Device Down","RM&amp;D Intervention","Callback","Servicing","Repair / Follow-up"},0),1,2,3,4,5,6))</f>
        <v/>
      </c>
      <c r="E110" s="1" t="str">
        <f>IF(AND('Form-C'!E110&lt;&gt;"",'Form-C'!F110&lt;&gt;""),TEXT('Form-C'!E110,"yyyy-mm-dd")&amp;"T"&amp;TEXT('Form-C'!F110,"hh:mm:ss")&amp;"+08:00","")</f>
        <v/>
      </c>
      <c r="F110" s="1" t="str">
        <f>IF('Form-C'!H110="","",CHOOSE(MATCH('Form-C'!H110,{"Brakes","Overspeed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0" s="1" t="str">
        <f>IF('Form-C'!I110&lt;&gt;"",'Form-C'!I110,"")</f>
        <v/>
      </c>
      <c r="H110" s="1" t="str">
        <f>IF('Form-C'!J110="","",CHOOSE(MATCH('Form-C'!J110,{"Checked","Adjusted","Replaced","Reset","Cleaned","Lubricated"},0),1,2,3,4,5,6))</f>
        <v/>
      </c>
      <c r="I110" s="1" t="str">
        <f>IF('Form-C'!K110&lt;&gt;"",'Form-C'!K110,"")</f>
        <v/>
      </c>
      <c r="J110" s="1" t="str">
        <f>IF('Form-C'!L110&lt;&gt;"",'Form-C'!L110,"")</f>
        <v/>
      </c>
      <c r="K110" s="1" t="str">
        <f>UPPER(IF('Form-C'!M110&lt;&gt;"",'Form-C'!M110,""))</f>
        <v/>
      </c>
      <c r="L110" s="1" t="str">
        <f>IF('Form-C'!N110="","",CHOOSE(MATCH('Form-C'!N110,{"True Intervention","False Intervention","Not Detected"},0),1,2,3))</f>
        <v/>
      </c>
      <c r="M110" s="1" t="str">
        <f>IF('Form-C'!O110="","",CHOOSE(MATCH('Form-C'!O110,{"Technical","Technical (External Factors)","Non-Technical"},0),1,2,3))</f>
        <v/>
      </c>
      <c r="N110" s="1" t="str">
        <f>IF('Form-C'!P110&lt;&gt;"",'Form-C'!P110,"")</f>
        <v/>
      </c>
    </row>
    <row r="111" spans="1:14" x14ac:dyDescent="0.25">
      <c r="A111" s="1" t="str">
        <f>UPPER(IF('Form-C'!A111&lt;&gt;"",'Form-C'!A111,""))</f>
        <v/>
      </c>
      <c r="B111" s="1" t="str">
        <f>UPPER(IF('Form-C'!B111&lt;&gt;"",'Form-C'!B111,""))</f>
        <v/>
      </c>
      <c r="C111" s="1" t="str">
        <f>IF(AND('Form-C'!C111&lt;&gt;"",'Form-C'!D111&lt;&gt;""),TEXT('Form-C'!C111,"yyyy-mm-dd")&amp;"T"&amp;TEXT('Form-C'!D111,"hh:mm:ss")&amp;"+08:00","")</f>
        <v/>
      </c>
      <c r="D111" s="1" t="str">
        <f>IF('Form-C'!G111="","",CHOOSE(MATCH('Form-C'!G111,{"RM&amp;D Notification","RM&amp;D Device Down","RM&amp;D Intervention","Callback","Servicing","Repair / Follow-up"},0),1,2,3,4,5,6))</f>
        <v/>
      </c>
      <c r="E111" s="1" t="str">
        <f>IF(AND('Form-C'!E111&lt;&gt;"",'Form-C'!F111&lt;&gt;""),TEXT('Form-C'!E111,"yyyy-mm-dd")&amp;"T"&amp;TEXT('Form-C'!F111,"hh:mm:ss")&amp;"+08:00","")</f>
        <v/>
      </c>
      <c r="F111" s="1" t="str">
        <f>IF('Form-C'!H111="","",CHOOSE(MATCH('Form-C'!H111,{"Brakes","Overspeed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1" s="1" t="str">
        <f>IF('Form-C'!I111&lt;&gt;"",'Form-C'!I111,"")</f>
        <v/>
      </c>
      <c r="H111" s="1" t="str">
        <f>IF('Form-C'!J111="","",CHOOSE(MATCH('Form-C'!J111,{"Checked","Adjusted","Replaced","Reset","Cleaned","Lubricated"},0),1,2,3,4,5,6))</f>
        <v/>
      </c>
      <c r="I111" s="1" t="str">
        <f>IF('Form-C'!K111&lt;&gt;"",'Form-C'!K111,"")</f>
        <v/>
      </c>
      <c r="J111" s="1" t="str">
        <f>IF('Form-C'!L111&lt;&gt;"",'Form-C'!L111,"")</f>
        <v/>
      </c>
      <c r="K111" s="1" t="str">
        <f>UPPER(IF('Form-C'!M111&lt;&gt;"",'Form-C'!M111,""))</f>
        <v/>
      </c>
      <c r="L111" s="1" t="str">
        <f>IF('Form-C'!N111="","",CHOOSE(MATCH('Form-C'!N111,{"True Intervention","False Intervention","Not Detected"},0),1,2,3))</f>
        <v/>
      </c>
      <c r="M111" s="1" t="str">
        <f>IF('Form-C'!O111="","",CHOOSE(MATCH('Form-C'!O111,{"Technical","Technical (External Factors)","Non-Technical"},0),1,2,3))</f>
        <v/>
      </c>
      <c r="N111" s="1" t="str">
        <f>IF('Form-C'!P111&lt;&gt;"",'Form-C'!P111,"")</f>
        <v/>
      </c>
    </row>
    <row r="112" spans="1:14" x14ac:dyDescent="0.25">
      <c r="A112" s="1" t="str">
        <f>UPPER(IF('Form-C'!A112&lt;&gt;"",'Form-C'!A112,""))</f>
        <v/>
      </c>
      <c r="B112" s="1" t="str">
        <f>UPPER(IF('Form-C'!B112&lt;&gt;"",'Form-C'!B112,""))</f>
        <v/>
      </c>
      <c r="C112" s="1" t="str">
        <f>IF(AND('Form-C'!C112&lt;&gt;"",'Form-C'!D112&lt;&gt;""),TEXT('Form-C'!C112,"yyyy-mm-dd")&amp;"T"&amp;TEXT('Form-C'!D112,"hh:mm:ss")&amp;"+08:00","")</f>
        <v/>
      </c>
      <c r="D112" s="1" t="str">
        <f>IF('Form-C'!G112="","",CHOOSE(MATCH('Form-C'!G112,{"RM&amp;D Notification","RM&amp;D Device Down","RM&amp;D Intervention","Callback","Servicing","Repair / Follow-up"},0),1,2,3,4,5,6))</f>
        <v/>
      </c>
      <c r="E112" s="1" t="str">
        <f>IF(AND('Form-C'!E112&lt;&gt;"",'Form-C'!F112&lt;&gt;""),TEXT('Form-C'!E112,"yyyy-mm-dd")&amp;"T"&amp;TEXT('Form-C'!F112,"hh:mm:ss")&amp;"+08:00","")</f>
        <v/>
      </c>
      <c r="F112" s="1" t="str">
        <f>IF('Form-C'!H112="","",CHOOSE(MATCH('Form-C'!H112,{"Brakes","Overspeed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2" s="1" t="str">
        <f>IF('Form-C'!I112&lt;&gt;"",'Form-C'!I112,"")</f>
        <v/>
      </c>
      <c r="H112" s="1" t="str">
        <f>IF('Form-C'!J112="","",CHOOSE(MATCH('Form-C'!J112,{"Checked","Adjusted","Replaced","Reset","Cleaned","Lubricated"},0),1,2,3,4,5,6))</f>
        <v/>
      </c>
      <c r="I112" s="1" t="str">
        <f>IF('Form-C'!K112&lt;&gt;"",'Form-C'!K112,"")</f>
        <v/>
      </c>
      <c r="J112" s="1" t="str">
        <f>IF('Form-C'!L112&lt;&gt;"",'Form-C'!L112,"")</f>
        <v/>
      </c>
      <c r="K112" s="1" t="str">
        <f>UPPER(IF('Form-C'!M112&lt;&gt;"",'Form-C'!M112,""))</f>
        <v/>
      </c>
      <c r="L112" s="1" t="str">
        <f>IF('Form-C'!N112="","",CHOOSE(MATCH('Form-C'!N112,{"True Intervention","False Intervention","Not Detected"},0),1,2,3))</f>
        <v/>
      </c>
      <c r="M112" s="1" t="str">
        <f>IF('Form-C'!O112="","",CHOOSE(MATCH('Form-C'!O112,{"Technical","Technical (External Factors)","Non-Technical"},0),1,2,3))</f>
        <v/>
      </c>
      <c r="N112" s="1" t="str">
        <f>IF('Form-C'!P112&lt;&gt;"",'Form-C'!P112,"")</f>
        <v/>
      </c>
    </row>
    <row r="113" spans="1:14" x14ac:dyDescent="0.25">
      <c r="A113" s="1" t="str">
        <f>UPPER(IF('Form-C'!A113&lt;&gt;"",'Form-C'!A113,""))</f>
        <v/>
      </c>
      <c r="B113" s="1" t="str">
        <f>UPPER(IF('Form-C'!B113&lt;&gt;"",'Form-C'!B113,""))</f>
        <v/>
      </c>
      <c r="C113" s="1" t="str">
        <f>IF(AND('Form-C'!C113&lt;&gt;"",'Form-C'!D113&lt;&gt;""),TEXT('Form-C'!C113,"yyyy-mm-dd")&amp;"T"&amp;TEXT('Form-C'!D113,"hh:mm:ss")&amp;"+08:00","")</f>
        <v/>
      </c>
      <c r="D113" s="1" t="str">
        <f>IF('Form-C'!G113="","",CHOOSE(MATCH('Form-C'!G113,{"RM&amp;D Notification","RM&amp;D Device Down","RM&amp;D Intervention","Callback","Servicing","Repair / Follow-up"},0),1,2,3,4,5,6))</f>
        <v/>
      </c>
      <c r="E113" s="1" t="str">
        <f>IF(AND('Form-C'!E113&lt;&gt;"",'Form-C'!F113&lt;&gt;""),TEXT('Form-C'!E113,"yyyy-mm-dd")&amp;"T"&amp;TEXT('Form-C'!F113,"hh:mm:ss")&amp;"+08:00","")</f>
        <v/>
      </c>
      <c r="F113" s="1" t="str">
        <f>IF('Form-C'!H113="","",CHOOSE(MATCH('Form-C'!H113,{"Brakes","Overspeed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3" s="1" t="str">
        <f>IF('Form-C'!I113&lt;&gt;"",'Form-C'!I113,"")</f>
        <v/>
      </c>
      <c r="H113" s="1" t="str">
        <f>IF('Form-C'!J113="","",CHOOSE(MATCH('Form-C'!J113,{"Checked","Adjusted","Replaced","Reset","Cleaned","Lubricated"},0),1,2,3,4,5,6))</f>
        <v/>
      </c>
      <c r="I113" s="1" t="str">
        <f>IF('Form-C'!K113&lt;&gt;"",'Form-C'!K113,"")</f>
        <v/>
      </c>
      <c r="J113" s="1" t="str">
        <f>IF('Form-C'!L113&lt;&gt;"",'Form-C'!L113,"")</f>
        <v/>
      </c>
      <c r="K113" s="1" t="str">
        <f>UPPER(IF('Form-C'!M113&lt;&gt;"",'Form-C'!M113,""))</f>
        <v/>
      </c>
      <c r="L113" s="1" t="str">
        <f>IF('Form-C'!N113="","",CHOOSE(MATCH('Form-C'!N113,{"True Intervention","False Intervention","Not Detected"},0),1,2,3))</f>
        <v/>
      </c>
      <c r="M113" s="1" t="str">
        <f>IF('Form-C'!O113="","",CHOOSE(MATCH('Form-C'!O113,{"Technical","Technical (External Factors)","Non-Technical"},0),1,2,3))</f>
        <v/>
      </c>
      <c r="N113" s="1" t="str">
        <f>IF('Form-C'!P113&lt;&gt;"",'Form-C'!P113,"")</f>
        <v/>
      </c>
    </row>
    <row r="114" spans="1:14" x14ac:dyDescent="0.25">
      <c r="A114" s="1" t="str">
        <f>UPPER(IF('Form-C'!A114&lt;&gt;"",'Form-C'!A114,""))</f>
        <v/>
      </c>
      <c r="B114" s="1" t="str">
        <f>UPPER(IF('Form-C'!B114&lt;&gt;"",'Form-C'!B114,""))</f>
        <v/>
      </c>
      <c r="C114" s="1" t="str">
        <f>IF(AND('Form-C'!C114&lt;&gt;"",'Form-C'!D114&lt;&gt;""),TEXT('Form-C'!C114,"yyyy-mm-dd")&amp;"T"&amp;TEXT('Form-C'!D114,"hh:mm:ss")&amp;"+08:00","")</f>
        <v/>
      </c>
      <c r="D114" s="1" t="str">
        <f>IF('Form-C'!G114="","",CHOOSE(MATCH('Form-C'!G114,{"RM&amp;D Notification","RM&amp;D Device Down","RM&amp;D Intervention","Callback","Servicing","Repair / Follow-up"},0),1,2,3,4,5,6))</f>
        <v/>
      </c>
      <c r="E114" s="1" t="str">
        <f>IF(AND('Form-C'!E114&lt;&gt;"",'Form-C'!F114&lt;&gt;""),TEXT('Form-C'!E114,"yyyy-mm-dd")&amp;"T"&amp;TEXT('Form-C'!F114,"hh:mm:ss")&amp;"+08:00","")</f>
        <v/>
      </c>
      <c r="F114" s="1" t="str">
        <f>IF('Form-C'!H114="","",CHOOSE(MATCH('Form-C'!H114,{"Brakes","Overspeed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4" s="1" t="str">
        <f>IF('Form-C'!I114&lt;&gt;"",'Form-C'!I114,"")</f>
        <v/>
      </c>
      <c r="H114" s="1" t="str">
        <f>IF('Form-C'!J114="","",CHOOSE(MATCH('Form-C'!J114,{"Checked","Adjusted","Replaced","Reset","Cleaned","Lubricated"},0),1,2,3,4,5,6))</f>
        <v/>
      </c>
      <c r="I114" s="1" t="str">
        <f>IF('Form-C'!K114&lt;&gt;"",'Form-C'!K114,"")</f>
        <v/>
      </c>
      <c r="J114" s="1" t="str">
        <f>IF('Form-C'!L114&lt;&gt;"",'Form-C'!L114,"")</f>
        <v/>
      </c>
      <c r="K114" s="1" t="str">
        <f>UPPER(IF('Form-C'!M114&lt;&gt;"",'Form-C'!M114,""))</f>
        <v/>
      </c>
      <c r="L114" s="1" t="str">
        <f>IF('Form-C'!N114="","",CHOOSE(MATCH('Form-C'!N114,{"True Intervention","False Intervention","Not Detected"},0),1,2,3))</f>
        <v/>
      </c>
      <c r="M114" s="1" t="str">
        <f>IF('Form-C'!O114="","",CHOOSE(MATCH('Form-C'!O114,{"Technical","Technical (External Factors)","Non-Technical"},0),1,2,3))</f>
        <v/>
      </c>
      <c r="N114" s="1" t="str">
        <f>IF('Form-C'!P114&lt;&gt;"",'Form-C'!P114,"")</f>
        <v/>
      </c>
    </row>
    <row r="115" spans="1:14" x14ac:dyDescent="0.25">
      <c r="A115" s="1" t="str">
        <f>UPPER(IF('Form-C'!A115&lt;&gt;"",'Form-C'!A115,""))</f>
        <v/>
      </c>
      <c r="B115" s="1" t="str">
        <f>UPPER(IF('Form-C'!B115&lt;&gt;"",'Form-C'!B115,""))</f>
        <v/>
      </c>
      <c r="C115" s="1" t="str">
        <f>IF(AND('Form-C'!C115&lt;&gt;"",'Form-C'!D115&lt;&gt;""),TEXT('Form-C'!C115,"yyyy-mm-dd")&amp;"T"&amp;TEXT('Form-C'!D115,"hh:mm:ss")&amp;"+08:00","")</f>
        <v/>
      </c>
      <c r="D115" s="1" t="str">
        <f>IF('Form-C'!G115="","",CHOOSE(MATCH('Form-C'!G115,{"RM&amp;D Notification","RM&amp;D Device Down","RM&amp;D Intervention","Callback","Servicing","Repair / Follow-up"},0),1,2,3,4,5,6))</f>
        <v/>
      </c>
      <c r="E115" s="1" t="str">
        <f>IF(AND('Form-C'!E115&lt;&gt;"",'Form-C'!F115&lt;&gt;""),TEXT('Form-C'!E115,"yyyy-mm-dd")&amp;"T"&amp;TEXT('Form-C'!F115,"hh:mm:ss")&amp;"+08:00","")</f>
        <v/>
      </c>
      <c r="F115" s="1" t="str">
        <f>IF('Form-C'!H115="","",CHOOSE(MATCH('Form-C'!H115,{"Brakes","Overspeed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5" s="1" t="str">
        <f>IF('Form-C'!I115&lt;&gt;"",'Form-C'!I115,"")</f>
        <v/>
      </c>
      <c r="H115" s="1" t="str">
        <f>IF('Form-C'!J115="","",CHOOSE(MATCH('Form-C'!J115,{"Checked","Adjusted","Replaced","Reset","Cleaned","Lubricated"},0),1,2,3,4,5,6))</f>
        <v/>
      </c>
      <c r="I115" s="1" t="str">
        <f>IF('Form-C'!K115&lt;&gt;"",'Form-C'!K115,"")</f>
        <v/>
      </c>
      <c r="J115" s="1" t="str">
        <f>IF('Form-C'!L115&lt;&gt;"",'Form-C'!L115,"")</f>
        <v/>
      </c>
      <c r="K115" s="1" t="str">
        <f>UPPER(IF('Form-C'!M115&lt;&gt;"",'Form-C'!M115,""))</f>
        <v/>
      </c>
      <c r="L115" s="1" t="str">
        <f>IF('Form-C'!N115="","",CHOOSE(MATCH('Form-C'!N115,{"True Intervention","False Intervention","Not Detected"},0),1,2,3))</f>
        <v/>
      </c>
      <c r="M115" s="1" t="str">
        <f>IF('Form-C'!O115="","",CHOOSE(MATCH('Form-C'!O115,{"Technical","Technical (External Factors)","Non-Technical"},0),1,2,3))</f>
        <v/>
      </c>
      <c r="N115" s="1" t="str">
        <f>IF('Form-C'!P115&lt;&gt;"",'Form-C'!P115,"")</f>
        <v/>
      </c>
    </row>
    <row r="116" spans="1:14" x14ac:dyDescent="0.25">
      <c r="A116" s="1" t="str">
        <f>UPPER(IF('Form-C'!A116&lt;&gt;"",'Form-C'!A116,""))</f>
        <v/>
      </c>
      <c r="B116" s="1" t="str">
        <f>UPPER(IF('Form-C'!B116&lt;&gt;"",'Form-C'!B116,""))</f>
        <v/>
      </c>
      <c r="C116" s="1" t="str">
        <f>IF(AND('Form-C'!C116&lt;&gt;"",'Form-C'!D116&lt;&gt;""),TEXT('Form-C'!C116,"yyyy-mm-dd")&amp;"T"&amp;TEXT('Form-C'!D116,"hh:mm:ss")&amp;"+08:00","")</f>
        <v/>
      </c>
      <c r="D116" s="1" t="str">
        <f>IF('Form-C'!G116="","",CHOOSE(MATCH('Form-C'!G116,{"RM&amp;D Notification","RM&amp;D Device Down","RM&amp;D Intervention","Callback","Servicing","Repair / Follow-up"},0),1,2,3,4,5,6))</f>
        <v/>
      </c>
      <c r="E116" s="1" t="str">
        <f>IF(AND('Form-C'!E116&lt;&gt;"",'Form-C'!F116&lt;&gt;""),TEXT('Form-C'!E116,"yyyy-mm-dd")&amp;"T"&amp;TEXT('Form-C'!F116,"hh:mm:ss")&amp;"+08:00","")</f>
        <v/>
      </c>
      <c r="F116" s="1" t="str">
        <f>IF('Form-C'!H116="","",CHOOSE(MATCH('Form-C'!H116,{"Brakes","Overspeed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6" s="1" t="str">
        <f>IF('Form-C'!I116&lt;&gt;"",'Form-C'!I116,"")</f>
        <v/>
      </c>
      <c r="H116" s="1" t="str">
        <f>IF('Form-C'!J116="","",CHOOSE(MATCH('Form-C'!J116,{"Checked","Adjusted","Replaced","Reset","Cleaned","Lubricated"},0),1,2,3,4,5,6))</f>
        <v/>
      </c>
      <c r="I116" s="1" t="str">
        <f>IF('Form-C'!K116&lt;&gt;"",'Form-C'!K116,"")</f>
        <v/>
      </c>
      <c r="J116" s="1" t="str">
        <f>IF('Form-C'!L116&lt;&gt;"",'Form-C'!L116,"")</f>
        <v/>
      </c>
      <c r="K116" s="1" t="str">
        <f>UPPER(IF('Form-C'!M116&lt;&gt;"",'Form-C'!M116,""))</f>
        <v/>
      </c>
      <c r="L116" s="1" t="str">
        <f>IF('Form-C'!N116="","",CHOOSE(MATCH('Form-C'!N116,{"True Intervention","False Intervention","Not Detected"},0),1,2,3))</f>
        <v/>
      </c>
      <c r="M116" s="1" t="str">
        <f>IF('Form-C'!O116="","",CHOOSE(MATCH('Form-C'!O116,{"Technical","Technical (External Factors)","Non-Technical"},0),1,2,3))</f>
        <v/>
      </c>
      <c r="N116" s="1" t="str">
        <f>IF('Form-C'!P116&lt;&gt;"",'Form-C'!P116,"")</f>
        <v/>
      </c>
    </row>
    <row r="117" spans="1:14" x14ac:dyDescent="0.25">
      <c r="A117" s="1" t="str">
        <f>UPPER(IF('Form-C'!A117&lt;&gt;"",'Form-C'!A117,""))</f>
        <v/>
      </c>
      <c r="B117" s="1" t="str">
        <f>UPPER(IF('Form-C'!B117&lt;&gt;"",'Form-C'!B117,""))</f>
        <v/>
      </c>
      <c r="C117" s="1" t="str">
        <f>IF(AND('Form-C'!C117&lt;&gt;"",'Form-C'!D117&lt;&gt;""),TEXT('Form-C'!C117,"yyyy-mm-dd")&amp;"T"&amp;TEXT('Form-C'!D117,"hh:mm:ss")&amp;"+08:00","")</f>
        <v/>
      </c>
      <c r="D117" s="1" t="str">
        <f>IF('Form-C'!G117="","",CHOOSE(MATCH('Form-C'!G117,{"RM&amp;D Notification","RM&amp;D Device Down","RM&amp;D Intervention","Callback","Servicing","Repair / Follow-up"},0),1,2,3,4,5,6))</f>
        <v/>
      </c>
      <c r="E117" s="1" t="str">
        <f>IF(AND('Form-C'!E117&lt;&gt;"",'Form-C'!F117&lt;&gt;""),TEXT('Form-C'!E117,"yyyy-mm-dd")&amp;"T"&amp;TEXT('Form-C'!F117,"hh:mm:ss")&amp;"+08:00","")</f>
        <v/>
      </c>
      <c r="F117" s="1" t="str">
        <f>IF('Form-C'!H117="","",CHOOSE(MATCH('Form-C'!H117,{"Brakes","Overspeed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7" s="1" t="str">
        <f>IF('Form-C'!I117&lt;&gt;"",'Form-C'!I117,"")</f>
        <v/>
      </c>
      <c r="H117" s="1" t="str">
        <f>IF('Form-C'!J117="","",CHOOSE(MATCH('Form-C'!J117,{"Checked","Adjusted","Replaced","Reset","Cleaned","Lubricated"},0),1,2,3,4,5,6))</f>
        <v/>
      </c>
      <c r="I117" s="1" t="str">
        <f>IF('Form-C'!K117&lt;&gt;"",'Form-C'!K117,"")</f>
        <v/>
      </c>
      <c r="J117" s="1" t="str">
        <f>IF('Form-C'!L117&lt;&gt;"",'Form-C'!L117,"")</f>
        <v/>
      </c>
      <c r="K117" s="1" t="str">
        <f>UPPER(IF('Form-C'!M117&lt;&gt;"",'Form-C'!M117,""))</f>
        <v/>
      </c>
      <c r="L117" s="1" t="str">
        <f>IF('Form-C'!N117="","",CHOOSE(MATCH('Form-C'!N117,{"True Intervention","False Intervention","Not Detected"},0),1,2,3))</f>
        <v/>
      </c>
      <c r="M117" s="1" t="str">
        <f>IF('Form-C'!O117="","",CHOOSE(MATCH('Form-C'!O117,{"Technical","Technical (External Factors)","Non-Technical"},0),1,2,3))</f>
        <v/>
      </c>
      <c r="N117" s="1" t="str">
        <f>IF('Form-C'!P117&lt;&gt;"",'Form-C'!P117,"")</f>
        <v/>
      </c>
    </row>
    <row r="118" spans="1:14" x14ac:dyDescent="0.25">
      <c r="A118" s="1" t="str">
        <f>UPPER(IF('Form-C'!A118&lt;&gt;"",'Form-C'!A118,""))</f>
        <v/>
      </c>
      <c r="B118" s="1" t="str">
        <f>UPPER(IF('Form-C'!B118&lt;&gt;"",'Form-C'!B118,""))</f>
        <v/>
      </c>
      <c r="C118" s="1" t="str">
        <f>IF(AND('Form-C'!C118&lt;&gt;"",'Form-C'!D118&lt;&gt;""),TEXT('Form-C'!C118,"yyyy-mm-dd")&amp;"T"&amp;TEXT('Form-C'!D118,"hh:mm:ss")&amp;"+08:00","")</f>
        <v/>
      </c>
      <c r="D118" s="1" t="str">
        <f>IF('Form-C'!G118="","",CHOOSE(MATCH('Form-C'!G118,{"RM&amp;D Notification","RM&amp;D Device Down","RM&amp;D Intervention","Callback","Servicing","Repair / Follow-up"},0),1,2,3,4,5,6))</f>
        <v/>
      </c>
      <c r="E118" s="1" t="str">
        <f>IF(AND('Form-C'!E118&lt;&gt;"",'Form-C'!F118&lt;&gt;""),TEXT('Form-C'!E118,"yyyy-mm-dd")&amp;"T"&amp;TEXT('Form-C'!F118,"hh:mm:ss")&amp;"+08:00","")</f>
        <v/>
      </c>
      <c r="F118" s="1" t="str">
        <f>IF('Form-C'!H118="","",CHOOSE(MATCH('Form-C'!H118,{"Brakes","Overspeed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8" s="1" t="str">
        <f>IF('Form-C'!I118&lt;&gt;"",'Form-C'!I118,"")</f>
        <v/>
      </c>
      <c r="H118" s="1" t="str">
        <f>IF('Form-C'!J118="","",CHOOSE(MATCH('Form-C'!J118,{"Checked","Adjusted","Replaced","Reset","Cleaned","Lubricated"},0),1,2,3,4,5,6))</f>
        <v/>
      </c>
      <c r="I118" s="1" t="str">
        <f>IF('Form-C'!K118&lt;&gt;"",'Form-C'!K118,"")</f>
        <v/>
      </c>
      <c r="J118" s="1" t="str">
        <f>IF('Form-C'!L118&lt;&gt;"",'Form-C'!L118,"")</f>
        <v/>
      </c>
      <c r="K118" s="1" t="str">
        <f>UPPER(IF('Form-C'!M118&lt;&gt;"",'Form-C'!M118,""))</f>
        <v/>
      </c>
      <c r="L118" s="1" t="str">
        <f>IF('Form-C'!N118="","",CHOOSE(MATCH('Form-C'!N118,{"True Intervention","False Intervention","Not Detected"},0),1,2,3))</f>
        <v/>
      </c>
      <c r="M118" s="1" t="str">
        <f>IF('Form-C'!O118="","",CHOOSE(MATCH('Form-C'!O118,{"Technical","Technical (External Factors)","Non-Technical"},0),1,2,3))</f>
        <v/>
      </c>
      <c r="N118" s="1" t="str">
        <f>IF('Form-C'!P118&lt;&gt;"",'Form-C'!P118,"")</f>
        <v/>
      </c>
    </row>
    <row r="119" spans="1:14" x14ac:dyDescent="0.25">
      <c r="A119" s="1" t="str">
        <f>UPPER(IF('Form-C'!A119&lt;&gt;"",'Form-C'!A119,""))</f>
        <v/>
      </c>
      <c r="B119" s="1" t="str">
        <f>UPPER(IF('Form-C'!B119&lt;&gt;"",'Form-C'!B119,""))</f>
        <v/>
      </c>
      <c r="C119" s="1" t="str">
        <f>IF(AND('Form-C'!C119&lt;&gt;"",'Form-C'!D119&lt;&gt;""),TEXT('Form-C'!C119,"yyyy-mm-dd")&amp;"T"&amp;TEXT('Form-C'!D119,"hh:mm:ss")&amp;"+08:00","")</f>
        <v/>
      </c>
      <c r="D119" s="1" t="str">
        <f>IF('Form-C'!G119="","",CHOOSE(MATCH('Form-C'!G119,{"RM&amp;D Notification","RM&amp;D Device Down","RM&amp;D Intervention","Callback","Servicing","Repair / Follow-up"},0),1,2,3,4,5,6))</f>
        <v/>
      </c>
      <c r="E119" s="1" t="str">
        <f>IF(AND('Form-C'!E119&lt;&gt;"",'Form-C'!F119&lt;&gt;""),TEXT('Form-C'!E119,"yyyy-mm-dd")&amp;"T"&amp;TEXT('Form-C'!F119,"hh:mm:ss")&amp;"+08:00","")</f>
        <v/>
      </c>
      <c r="F119" s="1" t="str">
        <f>IF('Form-C'!H119="","",CHOOSE(MATCH('Form-C'!H119,{"Brakes","Overspeed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19" s="1" t="str">
        <f>IF('Form-C'!I119&lt;&gt;"",'Form-C'!I119,"")</f>
        <v/>
      </c>
      <c r="H119" s="1" t="str">
        <f>IF('Form-C'!J119="","",CHOOSE(MATCH('Form-C'!J119,{"Checked","Adjusted","Replaced","Reset","Cleaned","Lubricated"},0),1,2,3,4,5,6))</f>
        <v/>
      </c>
      <c r="I119" s="1" t="str">
        <f>IF('Form-C'!K119&lt;&gt;"",'Form-C'!K119,"")</f>
        <v/>
      </c>
      <c r="J119" s="1" t="str">
        <f>IF('Form-C'!L119&lt;&gt;"",'Form-C'!L119,"")</f>
        <v/>
      </c>
      <c r="K119" s="1" t="str">
        <f>UPPER(IF('Form-C'!M119&lt;&gt;"",'Form-C'!M119,""))</f>
        <v/>
      </c>
      <c r="L119" s="1" t="str">
        <f>IF('Form-C'!N119="","",CHOOSE(MATCH('Form-C'!N119,{"True Intervention","False Intervention","Not Detected"},0),1,2,3))</f>
        <v/>
      </c>
      <c r="M119" s="1" t="str">
        <f>IF('Form-C'!O119="","",CHOOSE(MATCH('Form-C'!O119,{"Technical","Technical (External Factors)","Non-Technical"},0),1,2,3))</f>
        <v/>
      </c>
      <c r="N119" s="1" t="str">
        <f>IF('Form-C'!P119&lt;&gt;"",'Form-C'!P119,"")</f>
        <v/>
      </c>
    </row>
    <row r="120" spans="1:14" x14ac:dyDescent="0.25">
      <c r="A120" s="1" t="str">
        <f>UPPER(IF('Form-C'!A120&lt;&gt;"",'Form-C'!A120,""))</f>
        <v/>
      </c>
      <c r="B120" s="1" t="str">
        <f>UPPER(IF('Form-C'!B120&lt;&gt;"",'Form-C'!B120,""))</f>
        <v/>
      </c>
      <c r="C120" s="1" t="str">
        <f>IF(AND('Form-C'!C120&lt;&gt;"",'Form-C'!D120&lt;&gt;""),TEXT('Form-C'!C120,"yyyy-mm-dd")&amp;"T"&amp;TEXT('Form-C'!D120,"hh:mm:ss")&amp;"+08:00","")</f>
        <v/>
      </c>
      <c r="D120" s="1" t="str">
        <f>IF('Form-C'!G120="","",CHOOSE(MATCH('Form-C'!G120,{"RM&amp;D Notification","RM&amp;D Device Down","RM&amp;D Intervention","Callback","Servicing","Repair / Follow-up"},0),1,2,3,4,5,6))</f>
        <v/>
      </c>
      <c r="E120" s="1" t="str">
        <f>IF(AND('Form-C'!E120&lt;&gt;"",'Form-C'!F120&lt;&gt;""),TEXT('Form-C'!E120,"yyyy-mm-dd")&amp;"T"&amp;TEXT('Form-C'!F120,"hh:mm:ss")&amp;"+08:00","")</f>
        <v/>
      </c>
      <c r="F120" s="1" t="str">
        <f>IF('Form-C'!H120="","",CHOOSE(MATCH('Form-C'!H120,{"Brakes","Overspeed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0" s="1" t="str">
        <f>IF('Form-C'!I120&lt;&gt;"",'Form-C'!I120,"")</f>
        <v/>
      </c>
      <c r="H120" s="1" t="str">
        <f>IF('Form-C'!J120="","",CHOOSE(MATCH('Form-C'!J120,{"Checked","Adjusted","Replaced","Reset","Cleaned","Lubricated"},0),1,2,3,4,5,6))</f>
        <v/>
      </c>
      <c r="I120" s="1" t="str">
        <f>IF('Form-C'!K120&lt;&gt;"",'Form-C'!K120,"")</f>
        <v/>
      </c>
      <c r="J120" s="1" t="str">
        <f>IF('Form-C'!L120&lt;&gt;"",'Form-C'!L120,"")</f>
        <v/>
      </c>
      <c r="K120" s="1" t="str">
        <f>UPPER(IF('Form-C'!M120&lt;&gt;"",'Form-C'!M120,""))</f>
        <v/>
      </c>
      <c r="L120" s="1" t="str">
        <f>IF('Form-C'!N120="","",CHOOSE(MATCH('Form-C'!N120,{"True Intervention","False Intervention","Not Detected"},0),1,2,3))</f>
        <v/>
      </c>
      <c r="M120" s="1" t="str">
        <f>IF('Form-C'!O120="","",CHOOSE(MATCH('Form-C'!O120,{"Technical","Technical (External Factors)","Non-Technical"},0),1,2,3))</f>
        <v/>
      </c>
      <c r="N120" s="1" t="str">
        <f>IF('Form-C'!P120&lt;&gt;"",'Form-C'!P120,"")</f>
        <v/>
      </c>
    </row>
    <row r="121" spans="1:14" x14ac:dyDescent="0.25">
      <c r="A121" s="1" t="str">
        <f>UPPER(IF('Form-C'!A121&lt;&gt;"",'Form-C'!A121,""))</f>
        <v/>
      </c>
      <c r="B121" s="1" t="str">
        <f>UPPER(IF('Form-C'!B121&lt;&gt;"",'Form-C'!B121,""))</f>
        <v/>
      </c>
      <c r="C121" s="1" t="str">
        <f>IF(AND('Form-C'!C121&lt;&gt;"",'Form-C'!D121&lt;&gt;""),TEXT('Form-C'!C121,"yyyy-mm-dd")&amp;"T"&amp;TEXT('Form-C'!D121,"hh:mm:ss")&amp;"+08:00","")</f>
        <v/>
      </c>
      <c r="D121" s="1" t="str">
        <f>IF('Form-C'!G121="","",CHOOSE(MATCH('Form-C'!G121,{"RM&amp;D Notification","RM&amp;D Device Down","RM&amp;D Intervention","Callback","Servicing","Repair / Follow-up"},0),1,2,3,4,5,6))</f>
        <v/>
      </c>
      <c r="E121" s="1" t="str">
        <f>IF(AND('Form-C'!E121&lt;&gt;"",'Form-C'!F121&lt;&gt;""),TEXT('Form-C'!E121,"yyyy-mm-dd")&amp;"T"&amp;TEXT('Form-C'!F121,"hh:mm:ss")&amp;"+08:00","")</f>
        <v/>
      </c>
      <c r="F121" s="1" t="str">
        <f>IF('Form-C'!H121="","",CHOOSE(MATCH('Form-C'!H121,{"Brakes","Overspeed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1" s="1" t="str">
        <f>IF('Form-C'!I121&lt;&gt;"",'Form-C'!I121,"")</f>
        <v/>
      </c>
      <c r="H121" s="1" t="str">
        <f>IF('Form-C'!J121="","",CHOOSE(MATCH('Form-C'!J121,{"Checked","Adjusted","Replaced","Reset","Cleaned","Lubricated"},0),1,2,3,4,5,6))</f>
        <v/>
      </c>
      <c r="I121" s="1" t="str">
        <f>IF('Form-C'!K121&lt;&gt;"",'Form-C'!K121,"")</f>
        <v/>
      </c>
      <c r="J121" s="1" t="str">
        <f>IF('Form-C'!L121&lt;&gt;"",'Form-C'!L121,"")</f>
        <v/>
      </c>
      <c r="K121" s="1" t="str">
        <f>UPPER(IF('Form-C'!M121&lt;&gt;"",'Form-C'!M121,""))</f>
        <v/>
      </c>
      <c r="L121" s="1" t="str">
        <f>IF('Form-C'!N121="","",CHOOSE(MATCH('Form-C'!N121,{"True Intervention","False Intervention","Not Detected"},0),1,2,3))</f>
        <v/>
      </c>
      <c r="M121" s="1" t="str">
        <f>IF('Form-C'!O121="","",CHOOSE(MATCH('Form-C'!O121,{"Technical","Technical (External Factors)","Non-Technical"},0),1,2,3))</f>
        <v/>
      </c>
      <c r="N121" s="1" t="str">
        <f>IF('Form-C'!P121&lt;&gt;"",'Form-C'!P121,"")</f>
        <v/>
      </c>
    </row>
    <row r="122" spans="1:14" x14ac:dyDescent="0.25">
      <c r="A122" s="1" t="str">
        <f>UPPER(IF('Form-C'!A122&lt;&gt;"",'Form-C'!A122,""))</f>
        <v/>
      </c>
      <c r="B122" s="1" t="str">
        <f>UPPER(IF('Form-C'!B122&lt;&gt;"",'Form-C'!B122,""))</f>
        <v/>
      </c>
      <c r="C122" s="1" t="str">
        <f>IF(AND('Form-C'!C122&lt;&gt;"",'Form-C'!D122&lt;&gt;""),TEXT('Form-C'!C122,"yyyy-mm-dd")&amp;"T"&amp;TEXT('Form-C'!D122,"hh:mm:ss")&amp;"+08:00","")</f>
        <v/>
      </c>
      <c r="D122" s="1" t="str">
        <f>IF('Form-C'!G122="","",CHOOSE(MATCH('Form-C'!G122,{"RM&amp;D Notification","RM&amp;D Device Down","RM&amp;D Intervention","Callback","Servicing","Repair / Follow-up"},0),1,2,3,4,5,6))</f>
        <v/>
      </c>
      <c r="E122" s="1" t="str">
        <f>IF(AND('Form-C'!E122&lt;&gt;"",'Form-C'!F122&lt;&gt;""),TEXT('Form-C'!E122,"yyyy-mm-dd")&amp;"T"&amp;TEXT('Form-C'!F122,"hh:mm:ss")&amp;"+08:00","")</f>
        <v/>
      </c>
      <c r="F122" s="1" t="str">
        <f>IF('Form-C'!H122="","",CHOOSE(MATCH('Form-C'!H122,{"Brakes","Overspeed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2" s="1" t="str">
        <f>IF('Form-C'!I122&lt;&gt;"",'Form-C'!I122,"")</f>
        <v/>
      </c>
      <c r="H122" s="1" t="str">
        <f>IF('Form-C'!J122="","",CHOOSE(MATCH('Form-C'!J122,{"Checked","Adjusted","Replaced","Reset","Cleaned","Lubricated"},0),1,2,3,4,5,6))</f>
        <v/>
      </c>
      <c r="I122" s="1" t="str">
        <f>IF('Form-C'!K122&lt;&gt;"",'Form-C'!K122,"")</f>
        <v/>
      </c>
      <c r="J122" s="1" t="str">
        <f>IF('Form-C'!L122&lt;&gt;"",'Form-C'!L122,"")</f>
        <v/>
      </c>
      <c r="K122" s="1" t="str">
        <f>UPPER(IF('Form-C'!M122&lt;&gt;"",'Form-C'!M122,""))</f>
        <v/>
      </c>
      <c r="L122" s="1" t="str">
        <f>IF('Form-C'!N122="","",CHOOSE(MATCH('Form-C'!N122,{"True Intervention","False Intervention","Not Detected"},0),1,2,3))</f>
        <v/>
      </c>
      <c r="M122" s="1" t="str">
        <f>IF('Form-C'!O122="","",CHOOSE(MATCH('Form-C'!O122,{"Technical","Technical (External Factors)","Non-Technical"},0),1,2,3))</f>
        <v/>
      </c>
      <c r="N122" s="1" t="str">
        <f>IF('Form-C'!P122&lt;&gt;"",'Form-C'!P122,"")</f>
        <v/>
      </c>
    </row>
    <row r="123" spans="1:14" x14ac:dyDescent="0.25">
      <c r="A123" s="1" t="str">
        <f>UPPER(IF('Form-C'!A123&lt;&gt;"",'Form-C'!A123,""))</f>
        <v/>
      </c>
      <c r="B123" s="1" t="str">
        <f>UPPER(IF('Form-C'!B123&lt;&gt;"",'Form-C'!B123,""))</f>
        <v/>
      </c>
      <c r="C123" s="1" t="str">
        <f>IF(AND('Form-C'!C123&lt;&gt;"",'Form-C'!D123&lt;&gt;""),TEXT('Form-C'!C123,"yyyy-mm-dd")&amp;"T"&amp;TEXT('Form-C'!D123,"hh:mm:ss")&amp;"+08:00","")</f>
        <v/>
      </c>
      <c r="D123" s="1" t="str">
        <f>IF('Form-C'!G123="","",CHOOSE(MATCH('Form-C'!G123,{"RM&amp;D Notification","RM&amp;D Device Down","RM&amp;D Intervention","Callback","Servicing","Repair / Follow-up"},0),1,2,3,4,5,6))</f>
        <v/>
      </c>
      <c r="E123" s="1" t="str">
        <f>IF(AND('Form-C'!E123&lt;&gt;"",'Form-C'!F123&lt;&gt;""),TEXT('Form-C'!E123,"yyyy-mm-dd")&amp;"T"&amp;TEXT('Form-C'!F123,"hh:mm:ss")&amp;"+08:00","")</f>
        <v/>
      </c>
      <c r="F123" s="1" t="str">
        <f>IF('Form-C'!H123="","",CHOOSE(MATCH('Form-C'!H123,{"Brakes","Overspeed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3" s="1" t="str">
        <f>IF('Form-C'!I123&lt;&gt;"",'Form-C'!I123,"")</f>
        <v/>
      </c>
      <c r="H123" s="1" t="str">
        <f>IF('Form-C'!J123="","",CHOOSE(MATCH('Form-C'!J123,{"Checked","Adjusted","Replaced","Reset","Cleaned","Lubricated"},0),1,2,3,4,5,6))</f>
        <v/>
      </c>
      <c r="I123" s="1" t="str">
        <f>IF('Form-C'!K123&lt;&gt;"",'Form-C'!K123,"")</f>
        <v/>
      </c>
      <c r="J123" s="1" t="str">
        <f>IF('Form-C'!L123&lt;&gt;"",'Form-C'!L123,"")</f>
        <v/>
      </c>
      <c r="K123" s="1" t="str">
        <f>UPPER(IF('Form-C'!M123&lt;&gt;"",'Form-C'!M123,""))</f>
        <v/>
      </c>
      <c r="L123" s="1" t="str">
        <f>IF('Form-C'!N123="","",CHOOSE(MATCH('Form-C'!N123,{"True Intervention","False Intervention","Not Detected"},0),1,2,3))</f>
        <v/>
      </c>
      <c r="M123" s="1" t="str">
        <f>IF('Form-C'!O123="","",CHOOSE(MATCH('Form-C'!O123,{"Technical","Technical (External Factors)","Non-Technical"},0),1,2,3))</f>
        <v/>
      </c>
      <c r="N123" s="1" t="str">
        <f>IF('Form-C'!P123&lt;&gt;"",'Form-C'!P123,"")</f>
        <v/>
      </c>
    </row>
    <row r="124" spans="1:14" x14ac:dyDescent="0.25">
      <c r="A124" s="1" t="str">
        <f>UPPER(IF('Form-C'!A124&lt;&gt;"",'Form-C'!A124,""))</f>
        <v/>
      </c>
      <c r="B124" s="1" t="str">
        <f>UPPER(IF('Form-C'!B124&lt;&gt;"",'Form-C'!B124,""))</f>
        <v/>
      </c>
      <c r="C124" s="1" t="str">
        <f>IF(AND('Form-C'!C124&lt;&gt;"",'Form-C'!D124&lt;&gt;""),TEXT('Form-C'!C124,"yyyy-mm-dd")&amp;"T"&amp;TEXT('Form-C'!D124,"hh:mm:ss")&amp;"+08:00","")</f>
        <v/>
      </c>
      <c r="D124" s="1" t="str">
        <f>IF('Form-C'!G124="","",CHOOSE(MATCH('Form-C'!G124,{"RM&amp;D Notification","RM&amp;D Device Down","RM&amp;D Intervention","Callback","Servicing","Repair / Follow-up"},0),1,2,3,4,5,6))</f>
        <v/>
      </c>
      <c r="E124" s="1" t="str">
        <f>IF(AND('Form-C'!E124&lt;&gt;"",'Form-C'!F124&lt;&gt;""),TEXT('Form-C'!E124,"yyyy-mm-dd")&amp;"T"&amp;TEXT('Form-C'!F124,"hh:mm:ss")&amp;"+08:00","")</f>
        <v/>
      </c>
      <c r="F124" s="1" t="str">
        <f>IF('Form-C'!H124="","",CHOOSE(MATCH('Form-C'!H124,{"Brakes","Overspeed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4" s="1" t="str">
        <f>IF('Form-C'!I124&lt;&gt;"",'Form-C'!I124,"")</f>
        <v/>
      </c>
      <c r="H124" s="1" t="str">
        <f>IF('Form-C'!J124="","",CHOOSE(MATCH('Form-C'!J124,{"Checked","Adjusted","Replaced","Reset","Cleaned","Lubricated"},0),1,2,3,4,5,6))</f>
        <v/>
      </c>
      <c r="I124" s="1" t="str">
        <f>IF('Form-C'!K124&lt;&gt;"",'Form-C'!K124,"")</f>
        <v/>
      </c>
      <c r="J124" s="1" t="str">
        <f>IF('Form-C'!L124&lt;&gt;"",'Form-C'!L124,"")</f>
        <v/>
      </c>
      <c r="K124" s="1" t="str">
        <f>UPPER(IF('Form-C'!M124&lt;&gt;"",'Form-C'!M124,""))</f>
        <v/>
      </c>
      <c r="L124" s="1" t="str">
        <f>IF('Form-C'!N124="","",CHOOSE(MATCH('Form-C'!N124,{"True Intervention","False Intervention","Not Detected"},0),1,2,3))</f>
        <v/>
      </c>
      <c r="M124" s="1" t="str">
        <f>IF('Form-C'!O124="","",CHOOSE(MATCH('Form-C'!O124,{"Technical","Technical (External Factors)","Non-Technical"},0),1,2,3))</f>
        <v/>
      </c>
      <c r="N124" s="1" t="str">
        <f>IF('Form-C'!P124&lt;&gt;"",'Form-C'!P124,"")</f>
        <v/>
      </c>
    </row>
    <row r="125" spans="1:14" x14ac:dyDescent="0.25">
      <c r="A125" s="1" t="str">
        <f>UPPER(IF('Form-C'!A125&lt;&gt;"",'Form-C'!A125,""))</f>
        <v/>
      </c>
      <c r="B125" s="1" t="str">
        <f>UPPER(IF('Form-C'!B125&lt;&gt;"",'Form-C'!B125,""))</f>
        <v/>
      </c>
      <c r="C125" s="1" t="str">
        <f>IF(AND('Form-C'!C125&lt;&gt;"",'Form-C'!D125&lt;&gt;""),TEXT('Form-C'!C125,"yyyy-mm-dd")&amp;"T"&amp;TEXT('Form-C'!D125,"hh:mm:ss")&amp;"+08:00","")</f>
        <v/>
      </c>
      <c r="D125" s="1" t="str">
        <f>IF('Form-C'!G125="","",CHOOSE(MATCH('Form-C'!G125,{"RM&amp;D Notification","RM&amp;D Device Down","RM&amp;D Intervention","Callback","Servicing","Repair / Follow-up"},0),1,2,3,4,5,6))</f>
        <v/>
      </c>
      <c r="E125" s="1" t="str">
        <f>IF(AND('Form-C'!E125&lt;&gt;"",'Form-C'!F125&lt;&gt;""),TEXT('Form-C'!E125,"yyyy-mm-dd")&amp;"T"&amp;TEXT('Form-C'!F125,"hh:mm:ss")&amp;"+08:00","")</f>
        <v/>
      </c>
      <c r="F125" s="1" t="str">
        <f>IF('Form-C'!H125="","",CHOOSE(MATCH('Form-C'!H125,{"Brakes","Overspeed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5" s="1" t="str">
        <f>IF('Form-C'!I125&lt;&gt;"",'Form-C'!I125,"")</f>
        <v/>
      </c>
      <c r="H125" s="1" t="str">
        <f>IF('Form-C'!J125="","",CHOOSE(MATCH('Form-C'!J125,{"Checked","Adjusted","Replaced","Reset","Cleaned","Lubricated"},0),1,2,3,4,5,6))</f>
        <v/>
      </c>
      <c r="I125" s="1" t="str">
        <f>IF('Form-C'!K125&lt;&gt;"",'Form-C'!K125,"")</f>
        <v/>
      </c>
      <c r="J125" s="1" t="str">
        <f>IF('Form-C'!L125&lt;&gt;"",'Form-C'!L125,"")</f>
        <v/>
      </c>
      <c r="K125" s="1" t="str">
        <f>UPPER(IF('Form-C'!M125&lt;&gt;"",'Form-C'!M125,""))</f>
        <v/>
      </c>
      <c r="L125" s="1" t="str">
        <f>IF('Form-C'!N125="","",CHOOSE(MATCH('Form-C'!N125,{"True Intervention","False Intervention","Not Detected"},0),1,2,3))</f>
        <v/>
      </c>
      <c r="M125" s="1" t="str">
        <f>IF('Form-C'!O125="","",CHOOSE(MATCH('Form-C'!O125,{"Technical","Technical (External Factors)","Non-Technical"},0),1,2,3))</f>
        <v/>
      </c>
      <c r="N125" s="1" t="str">
        <f>IF('Form-C'!P125&lt;&gt;"",'Form-C'!P125,"")</f>
        <v/>
      </c>
    </row>
    <row r="126" spans="1:14" x14ac:dyDescent="0.25">
      <c r="A126" s="1" t="str">
        <f>UPPER(IF('Form-C'!A126&lt;&gt;"",'Form-C'!A126,""))</f>
        <v/>
      </c>
      <c r="B126" s="1" t="str">
        <f>UPPER(IF('Form-C'!B126&lt;&gt;"",'Form-C'!B126,""))</f>
        <v/>
      </c>
      <c r="C126" s="1" t="str">
        <f>IF(AND('Form-C'!C126&lt;&gt;"",'Form-C'!D126&lt;&gt;""),TEXT('Form-C'!C126,"yyyy-mm-dd")&amp;"T"&amp;TEXT('Form-C'!D126,"hh:mm:ss")&amp;"+08:00","")</f>
        <v/>
      </c>
      <c r="D126" s="1" t="str">
        <f>IF('Form-C'!G126="","",CHOOSE(MATCH('Form-C'!G126,{"RM&amp;D Notification","RM&amp;D Device Down","RM&amp;D Intervention","Callback","Servicing","Repair / Follow-up"},0),1,2,3,4,5,6))</f>
        <v/>
      </c>
      <c r="E126" s="1" t="str">
        <f>IF(AND('Form-C'!E126&lt;&gt;"",'Form-C'!F126&lt;&gt;""),TEXT('Form-C'!E126,"yyyy-mm-dd")&amp;"T"&amp;TEXT('Form-C'!F126,"hh:mm:ss")&amp;"+08:00","")</f>
        <v/>
      </c>
      <c r="F126" s="1" t="str">
        <f>IF('Form-C'!H126="","",CHOOSE(MATCH('Form-C'!H126,{"Brakes","Overspeed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6" s="1" t="str">
        <f>IF('Form-C'!I126&lt;&gt;"",'Form-C'!I126,"")</f>
        <v/>
      </c>
      <c r="H126" s="1" t="str">
        <f>IF('Form-C'!J126="","",CHOOSE(MATCH('Form-C'!J126,{"Checked","Adjusted","Replaced","Reset","Cleaned","Lubricated"},0),1,2,3,4,5,6))</f>
        <v/>
      </c>
      <c r="I126" s="1" t="str">
        <f>IF('Form-C'!K126&lt;&gt;"",'Form-C'!K126,"")</f>
        <v/>
      </c>
      <c r="J126" s="1" t="str">
        <f>IF('Form-C'!L126&lt;&gt;"",'Form-C'!L126,"")</f>
        <v/>
      </c>
      <c r="K126" s="1" t="str">
        <f>UPPER(IF('Form-C'!M126&lt;&gt;"",'Form-C'!M126,""))</f>
        <v/>
      </c>
      <c r="L126" s="1" t="str">
        <f>IF('Form-C'!N126="","",CHOOSE(MATCH('Form-C'!N126,{"True Intervention","False Intervention","Not Detected"},0),1,2,3))</f>
        <v/>
      </c>
      <c r="M126" s="1" t="str">
        <f>IF('Form-C'!O126="","",CHOOSE(MATCH('Form-C'!O126,{"Technical","Technical (External Factors)","Non-Technical"},0),1,2,3))</f>
        <v/>
      </c>
      <c r="N126" s="1" t="str">
        <f>IF('Form-C'!P126&lt;&gt;"",'Form-C'!P126,"")</f>
        <v/>
      </c>
    </row>
    <row r="127" spans="1:14" x14ac:dyDescent="0.25">
      <c r="A127" s="1" t="str">
        <f>UPPER(IF('Form-C'!A127&lt;&gt;"",'Form-C'!A127,""))</f>
        <v/>
      </c>
      <c r="B127" s="1" t="str">
        <f>UPPER(IF('Form-C'!B127&lt;&gt;"",'Form-C'!B127,""))</f>
        <v/>
      </c>
      <c r="C127" s="1" t="str">
        <f>IF(AND('Form-C'!C127&lt;&gt;"",'Form-C'!D127&lt;&gt;""),TEXT('Form-C'!C127,"yyyy-mm-dd")&amp;"T"&amp;TEXT('Form-C'!D127,"hh:mm:ss")&amp;"+08:00","")</f>
        <v/>
      </c>
      <c r="D127" s="1" t="str">
        <f>IF('Form-C'!G127="","",CHOOSE(MATCH('Form-C'!G127,{"RM&amp;D Notification","RM&amp;D Device Down","RM&amp;D Intervention","Callback","Servicing","Repair / Follow-up"},0),1,2,3,4,5,6))</f>
        <v/>
      </c>
      <c r="E127" s="1" t="str">
        <f>IF(AND('Form-C'!E127&lt;&gt;"",'Form-C'!F127&lt;&gt;""),TEXT('Form-C'!E127,"yyyy-mm-dd")&amp;"T"&amp;TEXT('Form-C'!F127,"hh:mm:ss")&amp;"+08:00","")</f>
        <v/>
      </c>
      <c r="F127" s="1" t="str">
        <f>IF('Form-C'!H127="","",CHOOSE(MATCH('Form-C'!H127,{"Brakes","Overspeed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7" s="1" t="str">
        <f>IF('Form-C'!I127&lt;&gt;"",'Form-C'!I127,"")</f>
        <v/>
      </c>
      <c r="H127" s="1" t="str">
        <f>IF('Form-C'!J127="","",CHOOSE(MATCH('Form-C'!J127,{"Checked","Adjusted","Replaced","Reset","Cleaned","Lubricated"},0),1,2,3,4,5,6))</f>
        <v/>
      </c>
      <c r="I127" s="1" t="str">
        <f>IF('Form-C'!K127&lt;&gt;"",'Form-C'!K127,"")</f>
        <v/>
      </c>
      <c r="J127" s="1" t="str">
        <f>IF('Form-C'!L127&lt;&gt;"",'Form-C'!L127,"")</f>
        <v/>
      </c>
      <c r="K127" s="1" t="str">
        <f>UPPER(IF('Form-C'!M127&lt;&gt;"",'Form-C'!M127,""))</f>
        <v/>
      </c>
      <c r="L127" s="1" t="str">
        <f>IF('Form-C'!N127="","",CHOOSE(MATCH('Form-C'!N127,{"True Intervention","False Intervention","Not Detected"},0),1,2,3))</f>
        <v/>
      </c>
      <c r="M127" s="1" t="str">
        <f>IF('Form-C'!O127="","",CHOOSE(MATCH('Form-C'!O127,{"Technical","Technical (External Factors)","Non-Technical"},0),1,2,3))</f>
        <v/>
      </c>
      <c r="N127" s="1" t="str">
        <f>IF('Form-C'!P127&lt;&gt;"",'Form-C'!P127,"")</f>
        <v/>
      </c>
    </row>
    <row r="128" spans="1:14" x14ac:dyDescent="0.25">
      <c r="A128" s="1" t="str">
        <f>UPPER(IF('Form-C'!A128&lt;&gt;"",'Form-C'!A128,""))</f>
        <v/>
      </c>
      <c r="B128" s="1" t="str">
        <f>UPPER(IF('Form-C'!B128&lt;&gt;"",'Form-C'!B128,""))</f>
        <v/>
      </c>
      <c r="C128" s="1" t="str">
        <f>IF(AND('Form-C'!C128&lt;&gt;"",'Form-C'!D128&lt;&gt;""),TEXT('Form-C'!C128,"yyyy-mm-dd")&amp;"T"&amp;TEXT('Form-C'!D128,"hh:mm:ss")&amp;"+08:00","")</f>
        <v/>
      </c>
      <c r="D128" s="1" t="str">
        <f>IF('Form-C'!G128="","",CHOOSE(MATCH('Form-C'!G128,{"RM&amp;D Notification","RM&amp;D Device Down","RM&amp;D Intervention","Callback","Servicing","Repair / Follow-up"},0),1,2,3,4,5,6))</f>
        <v/>
      </c>
      <c r="E128" s="1" t="str">
        <f>IF(AND('Form-C'!E128&lt;&gt;"",'Form-C'!F128&lt;&gt;""),TEXT('Form-C'!E128,"yyyy-mm-dd")&amp;"T"&amp;TEXT('Form-C'!F128,"hh:mm:ss")&amp;"+08:00","")</f>
        <v/>
      </c>
      <c r="F128" s="1" t="str">
        <f>IF('Form-C'!H128="","",CHOOSE(MATCH('Form-C'!H128,{"Brakes","Overspeed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8" s="1" t="str">
        <f>IF('Form-C'!I128&lt;&gt;"",'Form-C'!I128,"")</f>
        <v/>
      </c>
      <c r="H128" s="1" t="str">
        <f>IF('Form-C'!J128="","",CHOOSE(MATCH('Form-C'!J128,{"Checked","Adjusted","Replaced","Reset","Cleaned","Lubricated"},0),1,2,3,4,5,6))</f>
        <v/>
      </c>
      <c r="I128" s="1" t="str">
        <f>IF('Form-C'!K128&lt;&gt;"",'Form-C'!K128,"")</f>
        <v/>
      </c>
      <c r="J128" s="1" t="str">
        <f>IF('Form-C'!L128&lt;&gt;"",'Form-C'!L128,"")</f>
        <v/>
      </c>
      <c r="K128" s="1" t="str">
        <f>UPPER(IF('Form-C'!M128&lt;&gt;"",'Form-C'!M128,""))</f>
        <v/>
      </c>
      <c r="L128" s="1" t="str">
        <f>IF('Form-C'!N128="","",CHOOSE(MATCH('Form-C'!N128,{"True Intervention","False Intervention","Not Detected"},0),1,2,3))</f>
        <v/>
      </c>
      <c r="M128" s="1" t="str">
        <f>IF('Form-C'!O128="","",CHOOSE(MATCH('Form-C'!O128,{"Technical","Technical (External Factors)","Non-Technical"},0),1,2,3))</f>
        <v/>
      </c>
      <c r="N128" s="1" t="str">
        <f>IF('Form-C'!P128&lt;&gt;"",'Form-C'!P128,"")</f>
        <v/>
      </c>
    </row>
    <row r="129" spans="1:14" x14ac:dyDescent="0.25">
      <c r="A129" s="1" t="str">
        <f>UPPER(IF('Form-C'!A129&lt;&gt;"",'Form-C'!A129,""))</f>
        <v/>
      </c>
      <c r="B129" s="1" t="str">
        <f>UPPER(IF('Form-C'!B129&lt;&gt;"",'Form-C'!B129,""))</f>
        <v/>
      </c>
      <c r="C129" s="1" t="str">
        <f>IF(AND('Form-C'!C129&lt;&gt;"",'Form-C'!D129&lt;&gt;""),TEXT('Form-C'!C129,"yyyy-mm-dd")&amp;"T"&amp;TEXT('Form-C'!D129,"hh:mm:ss")&amp;"+08:00","")</f>
        <v/>
      </c>
      <c r="D129" s="1" t="str">
        <f>IF('Form-C'!G129="","",CHOOSE(MATCH('Form-C'!G129,{"RM&amp;D Notification","RM&amp;D Device Down","RM&amp;D Intervention","Callback","Servicing","Repair / Follow-up"},0),1,2,3,4,5,6))</f>
        <v/>
      </c>
      <c r="E129" s="1" t="str">
        <f>IF(AND('Form-C'!E129&lt;&gt;"",'Form-C'!F129&lt;&gt;""),TEXT('Form-C'!E129,"yyyy-mm-dd")&amp;"T"&amp;TEXT('Form-C'!F129,"hh:mm:ss")&amp;"+08:00","")</f>
        <v/>
      </c>
      <c r="F129" s="1" t="str">
        <f>IF('Form-C'!H129="","",CHOOSE(MATCH('Form-C'!H129,{"Brakes","Overspeed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29" s="1" t="str">
        <f>IF('Form-C'!I129&lt;&gt;"",'Form-C'!I129,"")</f>
        <v/>
      </c>
      <c r="H129" s="1" t="str">
        <f>IF('Form-C'!J129="","",CHOOSE(MATCH('Form-C'!J129,{"Checked","Adjusted","Replaced","Reset","Cleaned","Lubricated"},0),1,2,3,4,5,6))</f>
        <v/>
      </c>
      <c r="I129" s="1" t="str">
        <f>IF('Form-C'!K129&lt;&gt;"",'Form-C'!K129,"")</f>
        <v/>
      </c>
      <c r="J129" s="1" t="str">
        <f>IF('Form-C'!L129&lt;&gt;"",'Form-C'!L129,"")</f>
        <v/>
      </c>
      <c r="K129" s="1" t="str">
        <f>UPPER(IF('Form-C'!M129&lt;&gt;"",'Form-C'!M129,""))</f>
        <v/>
      </c>
      <c r="L129" s="1" t="str">
        <f>IF('Form-C'!N129="","",CHOOSE(MATCH('Form-C'!N129,{"True Intervention","False Intervention","Not Detected"},0),1,2,3))</f>
        <v/>
      </c>
      <c r="M129" s="1" t="str">
        <f>IF('Form-C'!O129="","",CHOOSE(MATCH('Form-C'!O129,{"Technical","Technical (External Factors)","Non-Technical"},0),1,2,3))</f>
        <v/>
      </c>
      <c r="N129" s="1" t="str">
        <f>IF('Form-C'!P129&lt;&gt;"",'Form-C'!P129,"")</f>
        <v/>
      </c>
    </row>
    <row r="130" spans="1:14" x14ac:dyDescent="0.25">
      <c r="A130" s="1" t="str">
        <f>UPPER(IF('Form-C'!A130&lt;&gt;"",'Form-C'!A130,""))</f>
        <v/>
      </c>
      <c r="B130" s="1" t="str">
        <f>UPPER(IF('Form-C'!B130&lt;&gt;"",'Form-C'!B130,""))</f>
        <v/>
      </c>
      <c r="C130" s="1" t="str">
        <f>IF(AND('Form-C'!C130&lt;&gt;"",'Form-C'!D130&lt;&gt;""),TEXT('Form-C'!C130,"yyyy-mm-dd")&amp;"T"&amp;TEXT('Form-C'!D130,"hh:mm:ss")&amp;"+08:00","")</f>
        <v/>
      </c>
      <c r="D130" s="1" t="str">
        <f>IF('Form-C'!G130="","",CHOOSE(MATCH('Form-C'!G130,{"RM&amp;D Notification","RM&amp;D Device Down","RM&amp;D Intervention","Callback","Servicing","Repair / Follow-up"},0),1,2,3,4,5,6))</f>
        <v/>
      </c>
      <c r="E130" s="1" t="str">
        <f>IF(AND('Form-C'!E130&lt;&gt;"",'Form-C'!F130&lt;&gt;""),TEXT('Form-C'!E130,"yyyy-mm-dd")&amp;"T"&amp;TEXT('Form-C'!F130,"hh:mm:ss")&amp;"+08:00","")</f>
        <v/>
      </c>
      <c r="F130" s="1" t="str">
        <f>IF('Form-C'!H130="","",CHOOSE(MATCH('Form-C'!H130,{"Brakes","Overspeed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0" s="1" t="str">
        <f>IF('Form-C'!I130&lt;&gt;"",'Form-C'!I130,"")</f>
        <v/>
      </c>
      <c r="H130" s="1" t="str">
        <f>IF('Form-C'!J130="","",CHOOSE(MATCH('Form-C'!J130,{"Checked","Adjusted","Replaced","Reset","Cleaned","Lubricated"},0),1,2,3,4,5,6))</f>
        <v/>
      </c>
      <c r="I130" s="1" t="str">
        <f>IF('Form-C'!K130&lt;&gt;"",'Form-C'!K130,"")</f>
        <v/>
      </c>
      <c r="J130" s="1" t="str">
        <f>IF('Form-C'!L130&lt;&gt;"",'Form-C'!L130,"")</f>
        <v/>
      </c>
      <c r="K130" s="1" t="str">
        <f>UPPER(IF('Form-C'!M130&lt;&gt;"",'Form-C'!M130,""))</f>
        <v/>
      </c>
      <c r="L130" s="1" t="str">
        <f>IF('Form-C'!N130="","",CHOOSE(MATCH('Form-C'!N130,{"True Intervention","False Intervention","Not Detected"},0),1,2,3))</f>
        <v/>
      </c>
      <c r="M130" s="1" t="str">
        <f>IF('Form-C'!O130="","",CHOOSE(MATCH('Form-C'!O130,{"Technical","Technical (External Factors)","Non-Technical"},0),1,2,3))</f>
        <v/>
      </c>
      <c r="N130" s="1" t="str">
        <f>IF('Form-C'!P130&lt;&gt;"",'Form-C'!P130,"")</f>
        <v/>
      </c>
    </row>
    <row r="131" spans="1:14" x14ac:dyDescent="0.25">
      <c r="A131" s="1" t="e">
        <f>UPPER(IF('Form-C'!#REF!&lt;&gt;"",'Form-C'!#REF!,""))</f>
        <v>#REF!</v>
      </c>
      <c r="B131" s="1" t="e">
        <f>UPPER(IF('Form-C'!#REF!&lt;&gt;"",'Form-C'!#REF!,""))</f>
        <v>#REF!</v>
      </c>
      <c r="C131" s="1" t="e">
        <f>IF(AND('Form-C'!#REF!&lt;&gt;"",'Form-C'!#REF!&lt;&gt;""),TEXT('Form-C'!#REF!,"yyyy-mm-dd")&amp;"T"&amp;TEXT('Form-C'!#REF!,"hh:mm:ss")&amp;"+08:00","")</f>
        <v>#REF!</v>
      </c>
      <c r="D131" s="1" t="e">
        <f>IF('Form-C'!#REF!="","",CHOOSE(MATCH('Form-C'!#REF!,{"RM&amp;D Notification","RM&amp;D Device Down","RM&amp;D Intervention","Callback","Servicing","Repair / Follow-up"},0),1,2,3,4,5,6))</f>
        <v>#REF!</v>
      </c>
      <c r="E131" s="1" t="e">
        <f>IF(AND('Form-C'!#REF!&lt;&gt;"",'Form-C'!#REF!&lt;&gt;""),TEXT('Form-C'!#REF!,"yyyy-mm-dd")&amp;"T"&amp;TEXT('Form-C'!#REF!,"hh:mm:ss")&amp;"+08:00","")</f>
        <v>#REF!</v>
      </c>
      <c r="F131" s="1" t="e">
        <f>IF('Form-C'!#REF!="","",CHOOSE(MATCH('Form-C'!#REF!,{"Brakes","Overspeed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>#REF!</v>
      </c>
      <c r="G131" s="1" t="e">
        <f>IF('Form-C'!#REF!&lt;&gt;"",'Form-C'!#REF!,"")</f>
        <v>#REF!</v>
      </c>
      <c r="H131" s="1" t="e">
        <f>IF('Form-C'!#REF!="","",CHOOSE(MATCH('Form-C'!#REF!,{"Checked","Adjusted","Replaced","Reset","Cleaned","Lubricated"},0),1,2,3,4,5,6))</f>
        <v>#REF!</v>
      </c>
      <c r="I131" s="1" t="e">
        <f>IF('Form-C'!#REF!&lt;&gt;"",'Form-C'!#REF!,"")</f>
        <v>#REF!</v>
      </c>
      <c r="J131" s="1" t="e">
        <f>IF('Form-C'!#REF!&lt;&gt;"",'Form-C'!#REF!,"")</f>
        <v>#REF!</v>
      </c>
      <c r="K131" s="1" t="e">
        <f>UPPER(IF('Form-C'!#REF!&lt;&gt;"",'Form-C'!#REF!,""))</f>
        <v>#REF!</v>
      </c>
      <c r="L131" s="1" t="e">
        <f>IF('Form-C'!#REF!="","",CHOOSE(MATCH('Form-C'!#REF!,{"True Intervention","False Intervention","Not Detected"},0),1,2,3))</f>
        <v>#REF!</v>
      </c>
      <c r="M131" s="1" t="e">
        <f>IF('Form-C'!#REF!="","",CHOOSE(MATCH('Form-C'!#REF!,{"Technical","Technical (External Factors)","Non-Technical"},0),1,2,3))</f>
        <v>#REF!</v>
      </c>
      <c r="N131" s="1" t="e">
        <f>IF('Form-C'!#REF!&lt;&gt;"",'Form-C'!#REF!,"")</f>
        <v>#REF!</v>
      </c>
    </row>
    <row r="132" spans="1:14" x14ac:dyDescent="0.25">
      <c r="A132" s="1" t="e">
        <f>UPPER(IF('Form-C'!#REF!&lt;&gt;"",'Form-C'!#REF!,""))</f>
        <v>#REF!</v>
      </c>
      <c r="B132" s="1" t="e">
        <f>UPPER(IF('Form-C'!#REF!&lt;&gt;"",'Form-C'!#REF!,""))</f>
        <v>#REF!</v>
      </c>
      <c r="C132" s="1" t="e">
        <f>IF(AND('Form-C'!#REF!&lt;&gt;"",'Form-C'!#REF!&lt;&gt;""),TEXT('Form-C'!#REF!,"yyyy-mm-dd")&amp;"T"&amp;TEXT('Form-C'!#REF!,"hh:mm:ss")&amp;"+08:00","")</f>
        <v>#REF!</v>
      </c>
      <c r="D132" s="1" t="e">
        <f>IF('Form-C'!#REF!="","",CHOOSE(MATCH('Form-C'!#REF!,{"RM&amp;D Notification","RM&amp;D Device Down","RM&amp;D Intervention","Callback","Servicing","Repair / Follow-up"},0),1,2,3,4,5,6))</f>
        <v>#REF!</v>
      </c>
      <c r="E132" s="1" t="e">
        <f>IF(AND('Form-C'!#REF!&lt;&gt;"",'Form-C'!#REF!&lt;&gt;""),TEXT('Form-C'!#REF!,"yyyy-mm-dd")&amp;"T"&amp;TEXT('Form-C'!#REF!,"hh:mm:ss")&amp;"+08:00","")</f>
        <v>#REF!</v>
      </c>
      <c r="F132" s="1" t="e">
        <f>IF('Form-C'!#REF!="","",CHOOSE(MATCH('Form-C'!#REF!,{"Brakes","Overspeed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>#REF!</v>
      </c>
      <c r="G132" s="1" t="e">
        <f>IF('Form-C'!#REF!&lt;&gt;"",'Form-C'!#REF!,"")</f>
        <v>#REF!</v>
      </c>
      <c r="H132" s="1" t="e">
        <f>IF('Form-C'!#REF!="","",CHOOSE(MATCH('Form-C'!#REF!,{"Checked","Adjusted","Replaced","Reset","Cleaned","Lubricated"},0),1,2,3,4,5,6))</f>
        <v>#REF!</v>
      </c>
      <c r="I132" s="1" t="e">
        <f>IF('Form-C'!#REF!&lt;&gt;"",'Form-C'!#REF!,"")</f>
        <v>#REF!</v>
      </c>
      <c r="J132" s="1" t="e">
        <f>IF('Form-C'!#REF!&lt;&gt;"",'Form-C'!#REF!,"")</f>
        <v>#REF!</v>
      </c>
      <c r="K132" s="1" t="e">
        <f>UPPER(IF('Form-C'!#REF!&lt;&gt;"",'Form-C'!#REF!,""))</f>
        <v>#REF!</v>
      </c>
      <c r="L132" s="1" t="e">
        <f>IF('Form-C'!#REF!="","",CHOOSE(MATCH('Form-C'!#REF!,{"True Intervention","False Intervention","Not Detected"},0),1,2,3))</f>
        <v>#REF!</v>
      </c>
      <c r="M132" s="1" t="e">
        <f>IF('Form-C'!#REF!="","",CHOOSE(MATCH('Form-C'!#REF!,{"Technical","Technical (External Factors)","Non-Technical"},0),1,2,3))</f>
        <v>#REF!</v>
      </c>
      <c r="N132" s="1" t="e">
        <f>IF('Form-C'!#REF!&lt;&gt;"",'Form-C'!#REF!,"")</f>
        <v>#REF!</v>
      </c>
    </row>
    <row r="133" spans="1:14" x14ac:dyDescent="0.25">
      <c r="A133" s="1" t="str">
        <f>UPPER(IF('Form-C'!A131&lt;&gt;"",'Form-C'!A131,""))</f>
        <v/>
      </c>
      <c r="B133" s="1" t="str">
        <f>UPPER(IF('Form-C'!B131&lt;&gt;"",'Form-C'!B131,""))</f>
        <v/>
      </c>
      <c r="C133" s="1" t="str">
        <f>IF(AND('Form-C'!C131&lt;&gt;"",'Form-C'!D131&lt;&gt;""),TEXT('Form-C'!C131,"yyyy-mm-dd")&amp;"T"&amp;TEXT('Form-C'!D131,"hh:mm:ss")&amp;"+08:00","")</f>
        <v/>
      </c>
      <c r="D133" s="1" t="str">
        <f>IF('Form-C'!G131="","",CHOOSE(MATCH('Form-C'!G131,{"RM&amp;D Notification","RM&amp;D Device Down","RM&amp;D Intervention","Callback","Servicing","Repair / Follow-up"},0),1,2,3,4,5,6))</f>
        <v/>
      </c>
      <c r="E133" s="1" t="str">
        <f>IF(AND('Form-C'!E131&lt;&gt;"",'Form-C'!F131&lt;&gt;""),TEXT('Form-C'!E131,"yyyy-mm-dd")&amp;"T"&amp;TEXT('Form-C'!F131,"hh:mm:ss")&amp;"+08:00","")</f>
        <v/>
      </c>
      <c r="F133" s="1" t="str">
        <f>IF('Form-C'!H131="","",CHOOSE(MATCH('Form-C'!H131,{"Brakes","Overspeed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3" s="1" t="str">
        <f>IF('Form-C'!I131&lt;&gt;"",'Form-C'!I131,"")</f>
        <v/>
      </c>
      <c r="H133" s="1" t="str">
        <f>IF('Form-C'!J131="","",CHOOSE(MATCH('Form-C'!J131,{"Checked","Adjusted","Replaced","Reset","Cleaned","Lubricated"},0),1,2,3,4,5,6))</f>
        <v/>
      </c>
      <c r="I133" s="1" t="str">
        <f>IF('Form-C'!K131&lt;&gt;"",'Form-C'!K131,"")</f>
        <v/>
      </c>
      <c r="J133" s="1" t="str">
        <f>IF('Form-C'!L131&lt;&gt;"",'Form-C'!L131,"")</f>
        <v/>
      </c>
      <c r="K133" s="1" t="str">
        <f>UPPER(IF('Form-C'!M131&lt;&gt;"",'Form-C'!M131,""))</f>
        <v/>
      </c>
      <c r="L133" s="1" t="str">
        <f>IF('Form-C'!N131="","",CHOOSE(MATCH('Form-C'!N131,{"True Intervention","False Intervention","Not Detected"},0),1,2,3))</f>
        <v/>
      </c>
      <c r="M133" s="1" t="str">
        <f>IF('Form-C'!O131="","",CHOOSE(MATCH('Form-C'!O131,{"Technical","Technical (External Factors)","Non-Technical"},0),1,2,3))</f>
        <v/>
      </c>
      <c r="N133" s="1" t="str">
        <f>IF('Form-C'!P131&lt;&gt;"",'Form-C'!P131,"")</f>
        <v/>
      </c>
    </row>
    <row r="134" spans="1:14" x14ac:dyDescent="0.25">
      <c r="A134" s="1" t="str">
        <f>UPPER(IF('Form-C'!A132&lt;&gt;"",'Form-C'!A132,""))</f>
        <v/>
      </c>
      <c r="B134" s="1" t="str">
        <f>UPPER(IF('Form-C'!B132&lt;&gt;"",'Form-C'!B132,""))</f>
        <v/>
      </c>
      <c r="C134" s="1" t="str">
        <f>IF(AND('Form-C'!C132&lt;&gt;"",'Form-C'!D132&lt;&gt;""),TEXT('Form-C'!C132,"yyyy-mm-dd")&amp;"T"&amp;TEXT('Form-C'!D132,"hh:mm:ss")&amp;"+08:00","")</f>
        <v/>
      </c>
      <c r="D134" s="1" t="str">
        <f>IF('Form-C'!G132="","",CHOOSE(MATCH('Form-C'!G132,{"RM&amp;D Notification","RM&amp;D Device Down","RM&amp;D Intervention","Callback","Servicing","Repair / Follow-up"},0),1,2,3,4,5,6))</f>
        <v/>
      </c>
      <c r="E134" s="1" t="str">
        <f>IF(AND('Form-C'!E132&lt;&gt;"",'Form-C'!F132&lt;&gt;""),TEXT('Form-C'!E132,"yyyy-mm-dd")&amp;"T"&amp;TEXT('Form-C'!F132,"hh:mm:ss")&amp;"+08:00","")</f>
        <v/>
      </c>
      <c r="F134" s="1" t="str">
        <f>IF('Form-C'!H132="","",CHOOSE(MATCH('Form-C'!H132,{"Brakes","Overspeed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4" s="1" t="str">
        <f>IF('Form-C'!I132&lt;&gt;"",'Form-C'!I132,"")</f>
        <v/>
      </c>
      <c r="H134" s="1" t="str">
        <f>IF('Form-C'!J132="","",CHOOSE(MATCH('Form-C'!J132,{"Checked","Adjusted","Replaced","Reset","Cleaned","Lubricated"},0),1,2,3,4,5,6))</f>
        <v/>
      </c>
      <c r="I134" s="1" t="str">
        <f>IF('Form-C'!K132&lt;&gt;"",'Form-C'!K132,"")</f>
        <v/>
      </c>
      <c r="J134" s="1" t="str">
        <f>IF('Form-C'!L132&lt;&gt;"",'Form-C'!L132,"")</f>
        <v/>
      </c>
      <c r="K134" s="1" t="str">
        <f>UPPER(IF('Form-C'!M132&lt;&gt;"",'Form-C'!M132,""))</f>
        <v/>
      </c>
      <c r="L134" s="1" t="str">
        <f>IF('Form-C'!N132="","",CHOOSE(MATCH('Form-C'!N132,{"True Intervention","False Intervention","Not Detected"},0),1,2,3))</f>
        <v/>
      </c>
      <c r="M134" s="1" t="str">
        <f>IF('Form-C'!O132="","",CHOOSE(MATCH('Form-C'!O132,{"Technical","Technical (External Factors)","Non-Technical"},0),1,2,3))</f>
        <v/>
      </c>
      <c r="N134" s="1" t="str">
        <f>IF('Form-C'!P132&lt;&gt;"",'Form-C'!P132,"")</f>
        <v/>
      </c>
    </row>
    <row r="135" spans="1:14" x14ac:dyDescent="0.25">
      <c r="A135" s="1" t="str">
        <f>UPPER(IF('Form-C'!A133&lt;&gt;"",'Form-C'!A133,""))</f>
        <v/>
      </c>
      <c r="B135" s="1" t="str">
        <f>UPPER(IF('Form-C'!B133&lt;&gt;"",'Form-C'!B133,""))</f>
        <v/>
      </c>
      <c r="C135" s="1" t="str">
        <f>IF(AND('Form-C'!C133&lt;&gt;"",'Form-C'!D133&lt;&gt;""),TEXT('Form-C'!C133,"yyyy-mm-dd")&amp;"T"&amp;TEXT('Form-C'!D133,"hh:mm:ss")&amp;"+08:00","")</f>
        <v/>
      </c>
      <c r="D135" s="1" t="str">
        <f>IF('Form-C'!G133="","",CHOOSE(MATCH('Form-C'!G133,{"RM&amp;D Notification","RM&amp;D Device Down","RM&amp;D Intervention","Callback","Servicing","Repair / Follow-up"},0),1,2,3,4,5,6))</f>
        <v/>
      </c>
      <c r="E135" s="1" t="str">
        <f>IF(AND('Form-C'!E133&lt;&gt;"",'Form-C'!F133&lt;&gt;""),TEXT('Form-C'!E133,"yyyy-mm-dd")&amp;"T"&amp;TEXT('Form-C'!F133,"hh:mm:ss")&amp;"+08:00","")</f>
        <v/>
      </c>
      <c r="F135" s="1" t="str">
        <f>IF('Form-C'!H133="","",CHOOSE(MATCH('Form-C'!H133,{"Brakes","Overspeed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5" s="1" t="str">
        <f>IF('Form-C'!I133&lt;&gt;"",'Form-C'!I133,"")</f>
        <v/>
      </c>
      <c r="H135" s="1" t="str">
        <f>IF('Form-C'!J133="","",CHOOSE(MATCH('Form-C'!J133,{"Checked","Adjusted","Replaced","Reset","Cleaned","Lubricated"},0),1,2,3,4,5,6))</f>
        <v/>
      </c>
      <c r="I135" s="1" t="str">
        <f>IF('Form-C'!K133&lt;&gt;"",'Form-C'!K133,"")</f>
        <v/>
      </c>
      <c r="J135" s="1" t="str">
        <f>IF('Form-C'!L133&lt;&gt;"",'Form-C'!L133,"")</f>
        <v/>
      </c>
      <c r="K135" s="1" t="str">
        <f>UPPER(IF('Form-C'!M133&lt;&gt;"",'Form-C'!M133,""))</f>
        <v/>
      </c>
      <c r="L135" s="1" t="str">
        <f>IF('Form-C'!N133="","",CHOOSE(MATCH('Form-C'!N133,{"True Intervention","False Intervention","Not Detected"},0),1,2,3))</f>
        <v/>
      </c>
      <c r="M135" s="1" t="str">
        <f>IF('Form-C'!O133="","",CHOOSE(MATCH('Form-C'!O133,{"Technical","Technical (External Factors)","Non-Technical"},0),1,2,3))</f>
        <v/>
      </c>
      <c r="N135" s="1" t="str">
        <f>IF('Form-C'!P133&lt;&gt;"",'Form-C'!P133,"")</f>
        <v/>
      </c>
    </row>
    <row r="136" spans="1:14" x14ac:dyDescent="0.25">
      <c r="A136" s="1" t="str">
        <f>UPPER(IF('Form-C'!A134&lt;&gt;"",'Form-C'!A134,""))</f>
        <v/>
      </c>
      <c r="B136" s="1" t="str">
        <f>UPPER(IF('Form-C'!B134&lt;&gt;"",'Form-C'!B134,""))</f>
        <v/>
      </c>
      <c r="C136" s="1" t="str">
        <f>IF(AND('Form-C'!C134&lt;&gt;"",'Form-C'!D134&lt;&gt;""),TEXT('Form-C'!C134,"yyyy-mm-dd")&amp;"T"&amp;TEXT('Form-C'!D134,"hh:mm:ss")&amp;"+08:00","")</f>
        <v/>
      </c>
      <c r="D136" s="1" t="str">
        <f>IF('Form-C'!G134="","",CHOOSE(MATCH('Form-C'!G134,{"RM&amp;D Notification","RM&amp;D Device Down","RM&amp;D Intervention","Callback","Servicing","Repair / Follow-up"},0),1,2,3,4,5,6))</f>
        <v/>
      </c>
      <c r="E136" s="1" t="str">
        <f>IF(AND('Form-C'!E134&lt;&gt;"",'Form-C'!F134&lt;&gt;""),TEXT('Form-C'!E134,"yyyy-mm-dd")&amp;"T"&amp;TEXT('Form-C'!F134,"hh:mm:ss")&amp;"+08:00","")</f>
        <v/>
      </c>
      <c r="F136" s="1" t="str">
        <f>IF('Form-C'!H134="","",CHOOSE(MATCH('Form-C'!H134,{"Brakes","Overspeed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6" s="1" t="str">
        <f>IF('Form-C'!I134&lt;&gt;"",'Form-C'!I134,"")</f>
        <v/>
      </c>
      <c r="H136" s="1" t="str">
        <f>IF('Form-C'!J134="","",CHOOSE(MATCH('Form-C'!J134,{"Checked","Adjusted","Replaced","Reset","Cleaned","Lubricated"},0),1,2,3,4,5,6))</f>
        <v/>
      </c>
      <c r="I136" s="1" t="str">
        <f>IF('Form-C'!K134&lt;&gt;"",'Form-C'!K134,"")</f>
        <v/>
      </c>
      <c r="J136" s="1" t="str">
        <f>IF('Form-C'!L134&lt;&gt;"",'Form-C'!L134,"")</f>
        <v/>
      </c>
      <c r="K136" s="1" t="str">
        <f>UPPER(IF('Form-C'!M134&lt;&gt;"",'Form-C'!M134,""))</f>
        <v/>
      </c>
      <c r="L136" s="1" t="str">
        <f>IF('Form-C'!N134="","",CHOOSE(MATCH('Form-C'!N134,{"True Intervention","False Intervention","Not Detected"},0),1,2,3))</f>
        <v/>
      </c>
      <c r="M136" s="1" t="str">
        <f>IF('Form-C'!O134="","",CHOOSE(MATCH('Form-C'!O134,{"Technical","Technical (External Factors)","Non-Technical"},0),1,2,3))</f>
        <v/>
      </c>
      <c r="N136" s="1" t="str">
        <f>IF('Form-C'!P134&lt;&gt;"",'Form-C'!P134,"")</f>
        <v/>
      </c>
    </row>
    <row r="137" spans="1:14" x14ac:dyDescent="0.25">
      <c r="A137" s="1" t="str">
        <f>UPPER(IF('Form-C'!A135&lt;&gt;"",'Form-C'!A135,""))</f>
        <v/>
      </c>
      <c r="B137" s="1" t="str">
        <f>UPPER(IF('Form-C'!B135&lt;&gt;"",'Form-C'!B135,""))</f>
        <v/>
      </c>
      <c r="C137" s="1" t="str">
        <f>IF(AND('Form-C'!C135&lt;&gt;"",'Form-C'!D135&lt;&gt;""),TEXT('Form-C'!C135,"yyyy-mm-dd")&amp;"T"&amp;TEXT('Form-C'!D135,"hh:mm:ss")&amp;"+08:00","")</f>
        <v/>
      </c>
      <c r="D137" s="1" t="str">
        <f>IF('Form-C'!G135="","",CHOOSE(MATCH('Form-C'!G135,{"RM&amp;D Notification","RM&amp;D Device Down","RM&amp;D Intervention","Callback","Servicing","Repair / Follow-up"},0),1,2,3,4,5,6))</f>
        <v/>
      </c>
      <c r="E137" s="1" t="str">
        <f>IF(AND('Form-C'!E135&lt;&gt;"",'Form-C'!F135&lt;&gt;""),TEXT('Form-C'!E135,"yyyy-mm-dd")&amp;"T"&amp;TEXT('Form-C'!F135,"hh:mm:ss")&amp;"+08:00","")</f>
        <v/>
      </c>
      <c r="F137" s="1" t="str">
        <f>IF('Form-C'!H135="","",CHOOSE(MATCH('Form-C'!H135,{"Brakes","Overspeed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7" s="1" t="str">
        <f>IF('Form-C'!I135&lt;&gt;"",'Form-C'!I135,"")</f>
        <v/>
      </c>
      <c r="H137" s="1" t="str">
        <f>IF('Form-C'!J135="","",CHOOSE(MATCH('Form-C'!J135,{"Checked","Adjusted","Replaced","Reset","Cleaned","Lubricated"},0),1,2,3,4,5,6))</f>
        <v/>
      </c>
      <c r="I137" s="1" t="str">
        <f>IF('Form-C'!K135&lt;&gt;"",'Form-C'!K135,"")</f>
        <v/>
      </c>
      <c r="J137" s="1" t="str">
        <f>IF('Form-C'!L135&lt;&gt;"",'Form-C'!L135,"")</f>
        <v/>
      </c>
      <c r="K137" s="1" t="str">
        <f>UPPER(IF('Form-C'!M135&lt;&gt;"",'Form-C'!M135,""))</f>
        <v/>
      </c>
      <c r="L137" s="1" t="str">
        <f>IF('Form-C'!N135="","",CHOOSE(MATCH('Form-C'!N135,{"True Intervention","False Intervention","Not Detected"},0),1,2,3))</f>
        <v/>
      </c>
      <c r="M137" s="1" t="str">
        <f>IF('Form-C'!O135="","",CHOOSE(MATCH('Form-C'!O135,{"Technical","Technical (External Factors)","Non-Technical"},0),1,2,3))</f>
        <v/>
      </c>
      <c r="N137" s="1" t="str">
        <f>IF('Form-C'!P135&lt;&gt;"",'Form-C'!P135,"")</f>
        <v/>
      </c>
    </row>
    <row r="138" spans="1:14" x14ac:dyDescent="0.25">
      <c r="A138" s="1" t="str">
        <f>UPPER(IF('Form-C'!A136&lt;&gt;"",'Form-C'!A136,""))</f>
        <v/>
      </c>
      <c r="B138" s="1" t="str">
        <f>UPPER(IF('Form-C'!B136&lt;&gt;"",'Form-C'!B136,""))</f>
        <v/>
      </c>
      <c r="C138" s="1" t="str">
        <f>IF(AND('Form-C'!C136&lt;&gt;"",'Form-C'!D136&lt;&gt;""),TEXT('Form-C'!C136,"yyyy-mm-dd")&amp;"T"&amp;TEXT('Form-C'!D136,"hh:mm:ss")&amp;"+08:00","")</f>
        <v/>
      </c>
      <c r="D138" s="1" t="str">
        <f>IF('Form-C'!G136="","",CHOOSE(MATCH('Form-C'!G136,{"RM&amp;D Notification","RM&amp;D Device Down","RM&amp;D Intervention","Callback","Servicing","Repair / Follow-up"},0),1,2,3,4,5,6))</f>
        <v/>
      </c>
      <c r="E138" s="1" t="str">
        <f>IF(AND('Form-C'!E136&lt;&gt;"",'Form-C'!F136&lt;&gt;""),TEXT('Form-C'!E136,"yyyy-mm-dd")&amp;"T"&amp;TEXT('Form-C'!F136,"hh:mm:ss")&amp;"+08:00","")</f>
        <v/>
      </c>
      <c r="F138" s="1" t="str">
        <f>IF('Form-C'!H136="","",CHOOSE(MATCH('Form-C'!H136,{"Brakes","Overspeed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8" s="1" t="str">
        <f>IF('Form-C'!I136&lt;&gt;"",'Form-C'!I136,"")</f>
        <v/>
      </c>
      <c r="H138" s="1" t="str">
        <f>IF('Form-C'!J136="","",CHOOSE(MATCH('Form-C'!J136,{"Checked","Adjusted","Replaced","Reset","Cleaned","Lubricated"},0),1,2,3,4,5,6))</f>
        <v/>
      </c>
      <c r="I138" s="1" t="str">
        <f>IF('Form-C'!K136&lt;&gt;"",'Form-C'!K136,"")</f>
        <v/>
      </c>
      <c r="J138" s="1" t="str">
        <f>IF('Form-C'!L136&lt;&gt;"",'Form-C'!L136,"")</f>
        <v/>
      </c>
      <c r="K138" s="1" t="str">
        <f>UPPER(IF('Form-C'!M136&lt;&gt;"",'Form-C'!M136,""))</f>
        <v/>
      </c>
      <c r="L138" s="1" t="str">
        <f>IF('Form-C'!N136="","",CHOOSE(MATCH('Form-C'!N136,{"True Intervention","False Intervention","Not Detected"},0),1,2,3))</f>
        <v/>
      </c>
      <c r="M138" s="1" t="str">
        <f>IF('Form-C'!O136="","",CHOOSE(MATCH('Form-C'!O136,{"Technical","Technical (External Factors)","Non-Technical"},0),1,2,3))</f>
        <v/>
      </c>
      <c r="N138" s="1" t="str">
        <f>IF('Form-C'!P136&lt;&gt;"",'Form-C'!P136,"")</f>
        <v/>
      </c>
    </row>
    <row r="139" spans="1:14" x14ac:dyDescent="0.25">
      <c r="A139" s="1" t="str">
        <f>UPPER(IF('Form-C'!A137&lt;&gt;"",'Form-C'!A137,""))</f>
        <v/>
      </c>
      <c r="B139" s="1" t="str">
        <f>UPPER(IF('Form-C'!B137&lt;&gt;"",'Form-C'!B137,""))</f>
        <v/>
      </c>
      <c r="C139" s="1" t="str">
        <f>IF(AND('Form-C'!C137&lt;&gt;"",'Form-C'!D137&lt;&gt;""),TEXT('Form-C'!C137,"yyyy-mm-dd")&amp;"T"&amp;TEXT('Form-C'!D137,"hh:mm:ss")&amp;"+08:00","")</f>
        <v/>
      </c>
      <c r="D139" s="1" t="str">
        <f>IF('Form-C'!G137="","",CHOOSE(MATCH('Form-C'!G137,{"RM&amp;D Notification","RM&amp;D Device Down","RM&amp;D Intervention","Callback","Servicing","Repair / Follow-up"},0),1,2,3,4,5,6))</f>
        <v/>
      </c>
      <c r="E139" s="1" t="str">
        <f>IF(AND('Form-C'!E137&lt;&gt;"",'Form-C'!F137&lt;&gt;""),TEXT('Form-C'!E137,"yyyy-mm-dd")&amp;"T"&amp;TEXT('Form-C'!F137,"hh:mm:ss")&amp;"+08:00","")</f>
        <v/>
      </c>
      <c r="F139" s="1" t="str">
        <f>IF('Form-C'!H137="","",CHOOSE(MATCH('Form-C'!H137,{"Brakes","Overspeed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39" s="1" t="str">
        <f>IF('Form-C'!I137&lt;&gt;"",'Form-C'!I137,"")</f>
        <v/>
      </c>
      <c r="H139" s="1" t="str">
        <f>IF('Form-C'!J137="","",CHOOSE(MATCH('Form-C'!J137,{"Checked","Adjusted","Replaced","Reset","Cleaned","Lubricated"},0),1,2,3,4,5,6))</f>
        <v/>
      </c>
      <c r="I139" s="1" t="str">
        <f>IF('Form-C'!K137&lt;&gt;"",'Form-C'!K137,"")</f>
        <v/>
      </c>
      <c r="J139" s="1" t="str">
        <f>IF('Form-C'!L137&lt;&gt;"",'Form-C'!L137,"")</f>
        <v/>
      </c>
      <c r="K139" s="1" t="str">
        <f>UPPER(IF('Form-C'!M137&lt;&gt;"",'Form-C'!M137,""))</f>
        <v/>
      </c>
      <c r="L139" s="1" t="str">
        <f>IF('Form-C'!N137="","",CHOOSE(MATCH('Form-C'!N137,{"True Intervention","False Intervention","Not Detected"},0),1,2,3))</f>
        <v/>
      </c>
      <c r="M139" s="1" t="str">
        <f>IF('Form-C'!O137="","",CHOOSE(MATCH('Form-C'!O137,{"Technical","Technical (External Factors)","Non-Technical"},0),1,2,3))</f>
        <v/>
      </c>
      <c r="N139" s="1" t="str">
        <f>IF('Form-C'!P137&lt;&gt;"",'Form-C'!P137,"")</f>
        <v/>
      </c>
    </row>
    <row r="140" spans="1:14" x14ac:dyDescent="0.25">
      <c r="A140" s="1" t="str">
        <f>UPPER(IF('Form-C'!A138&lt;&gt;"",'Form-C'!A138,""))</f>
        <v/>
      </c>
      <c r="B140" s="1" t="str">
        <f>UPPER(IF('Form-C'!B138&lt;&gt;"",'Form-C'!B138,""))</f>
        <v/>
      </c>
      <c r="C140" s="1" t="str">
        <f>IF(AND('Form-C'!C138&lt;&gt;"",'Form-C'!D138&lt;&gt;""),TEXT('Form-C'!C138,"yyyy-mm-dd")&amp;"T"&amp;TEXT('Form-C'!D138,"hh:mm:ss")&amp;"+08:00","")</f>
        <v/>
      </c>
      <c r="D140" s="1" t="str">
        <f>IF('Form-C'!G138="","",CHOOSE(MATCH('Form-C'!G138,{"RM&amp;D Notification","RM&amp;D Device Down","RM&amp;D Intervention","Callback","Servicing","Repair / Follow-up"},0),1,2,3,4,5,6))</f>
        <v/>
      </c>
      <c r="E140" s="1" t="str">
        <f>IF(AND('Form-C'!E138&lt;&gt;"",'Form-C'!F138&lt;&gt;""),TEXT('Form-C'!E138,"yyyy-mm-dd")&amp;"T"&amp;TEXT('Form-C'!F138,"hh:mm:ss")&amp;"+08:00","")</f>
        <v/>
      </c>
      <c r="F140" s="1" t="str">
        <f>IF('Form-C'!H138="","",CHOOSE(MATCH('Form-C'!H138,{"Brakes","Overspeed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0" s="1" t="str">
        <f>IF('Form-C'!I138&lt;&gt;"",'Form-C'!I138,"")</f>
        <v/>
      </c>
      <c r="H140" s="1" t="str">
        <f>IF('Form-C'!J138="","",CHOOSE(MATCH('Form-C'!J138,{"Checked","Adjusted","Replaced","Reset","Cleaned","Lubricated"},0),1,2,3,4,5,6))</f>
        <v/>
      </c>
      <c r="I140" s="1" t="str">
        <f>IF('Form-C'!K138&lt;&gt;"",'Form-C'!K138,"")</f>
        <v/>
      </c>
      <c r="J140" s="1" t="str">
        <f>IF('Form-C'!L138&lt;&gt;"",'Form-C'!L138,"")</f>
        <v/>
      </c>
      <c r="K140" s="1" t="str">
        <f>UPPER(IF('Form-C'!M138&lt;&gt;"",'Form-C'!M138,""))</f>
        <v/>
      </c>
      <c r="L140" s="1" t="str">
        <f>IF('Form-C'!N138="","",CHOOSE(MATCH('Form-C'!N138,{"True Intervention","False Intervention","Not Detected"},0),1,2,3))</f>
        <v/>
      </c>
      <c r="M140" s="1" t="str">
        <f>IF('Form-C'!O138="","",CHOOSE(MATCH('Form-C'!O138,{"Technical","Technical (External Factors)","Non-Technical"},0),1,2,3))</f>
        <v/>
      </c>
      <c r="N140" s="1" t="str">
        <f>IF('Form-C'!P138&lt;&gt;"",'Form-C'!P138,"")</f>
        <v/>
      </c>
    </row>
    <row r="141" spans="1:14" x14ac:dyDescent="0.25">
      <c r="A141" s="1" t="str">
        <f>UPPER(IF('Form-C'!A139&lt;&gt;"",'Form-C'!A139,""))</f>
        <v/>
      </c>
      <c r="B141" s="1" t="str">
        <f>UPPER(IF('Form-C'!B139&lt;&gt;"",'Form-C'!B139,""))</f>
        <v/>
      </c>
      <c r="C141" s="1" t="str">
        <f>IF(AND('Form-C'!C139&lt;&gt;"",'Form-C'!D139&lt;&gt;""),TEXT('Form-C'!C139,"yyyy-mm-dd")&amp;"T"&amp;TEXT('Form-C'!D139,"hh:mm:ss")&amp;"+08:00","")</f>
        <v/>
      </c>
      <c r="D141" s="1" t="str">
        <f>IF('Form-C'!G139="","",CHOOSE(MATCH('Form-C'!G139,{"RM&amp;D Notification","RM&amp;D Device Down","RM&amp;D Intervention","Callback","Servicing","Repair / Follow-up"},0),1,2,3,4,5,6))</f>
        <v/>
      </c>
      <c r="E141" s="1" t="str">
        <f>IF(AND('Form-C'!E139&lt;&gt;"",'Form-C'!F139&lt;&gt;""),TEXT('Form-C'!E139,"yyyy-mm-dd")&amp;"T"&amp;TEXT('Form-C'!F139,"hh:mm:ss")&amp;"+08:00","")</f>
        <v/>
      </c>
      <c r="F141" s="1" t="str">
        <f>IF('Form-C'!H139="","",CHOOSE(MATCH('Form-C'!H139,{"Brakes","Overspeed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1" s="1" t="str">
        <f>IF('Form-C'!I139&lt;&gt;"",'Form-C'!I139,"")</f>
        <v/>
      </c>
      <c r="H141" s="1" t="str">
        <f>IF('Form-C'!J139="","",CHOOSE(MATCH('Form-C'!J139,{"Checked","Adjusted","Replaced","Reset","Cleaned","Lubricated"},0),1,2,3,4,5,6))</f>
        <v/>
      </c>
      <c r="I141" s="1" t="str">
        <f>IF('Form-C'!K139&lt;&gt;"",'Form-C'!K139,"")</f>
        <v/>
      </c>
      <c r="J141" s="1" t="str">
        <f>IF('Form-C'!L139&lt;&gt;"",'Form-C'!L139,"")</f>
        <v/>
      </c>
      <c r="K141" s="1" t="str">
        <f>UPPER(IF('Form-C'!M139&lt;&gt;"",'Form-C'!M139,""))</f>
        <v/>
      </c>
      <c r="L141" s="1" t="str">
        <f>IF('Form-C'!N139="","",CHOOSE(MATCH('Form-C'!N139,{"True Intervention","False Intervention","Not Detected"},0),1,2,3))</f>
        <v/>
      </c>
      <c r="M141" s="1" t="str">
        <f>IF('Form-C'!O139="","",CHOOSE(MATCH('Form-C'!O139,{"Technical","Technical (External Factors)","Non-Technical"},0),1,2,3))</f>
        <v/>
      </c>
      <c r="N141" s="1" t="str">
        <f>IF('Form-C'!P139&lt;&gt;"",'Form-C'!P139,"")</f>
        <v/>
      </c>
    </row>
    <row r="142" spans="1:14" x14ac:dyDescent="0.25">
      <c r="A142" s="1" t="str">
        <f>UPPER(IF('Form-C'!A140&lt;&gt;"",'Form-C'!A140,""))</f>
        <v/>
      </c>
      <c r="B142" s="1" t="str">
        <f>UPPER(IF('Form-C'!B140&lt;&gt;"",'Form-C'!B140,""))</f>
        <v/>
      </c>
      <c r="C142" s="1" t="str">
        <f>IF(AND('Form-C'!C140&lt;&gt;"",'Form-C'!D140&lt;&gt;""),TEXT('Form-C'!C140,"yyyy-mm-dd")&amp;"T"&amp;TEXT('Form-C'!D140,"hh:mm:ss")&amp;"+08:00","")</f>
        <v/>
      </c>
      <c r="D142" s="1" t="str">
        <f>IF('Form-C'!G140="","",CHOOSE(MATCH('Form-C'!G140,{"RM&amp;D Notification","RM&amp;D Device Down","RM&amp;D Intervention","Callback","Servicing","Repair / Follow-up"},0),1,2,3,4,5,6))</f>
        <v/>
      </c>
      <c r="E142" s="1" t="str">
        <f>IF(AND('Form-C'!E140&lt;&gt;"",'Form-C'!F140&lt;&gt;""),TEXT('Form-C'!E140,"yyyy-mm-dd")&amp;"T"&amp;TEXT('Form-C'!F140,"hh:mm:ss")&amp;"+08:00","")</f>
        <v/>
      </c>
      <c r="F142" s="1" t="str">
        <f>IF('Form-C'!H140="","",CHOOSE(MATCH('Form-C'!H140,{"Brakes","Overspeed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2" s="1" t="str">
        <f>IF('Form-C'!I140&lt;&gt;"",'Form-C'!I140,"")</f>
        <v/>
      </c>
      <c r="H142" s="1" t="str">
        <f>IF('Form-C'!J140="","",CHOOSE(MATCH('Form-C'!J140,{"Checked","Adjusted","Replaced","Reset","Cleaned","Lubricated"},0),1,2,3,4,5,6))</f>
        <v/>
      </c>
      <c r="I142" s="1" t="str">
        <f>IF('Form-C'!K140&lt;&gt;"",'Form-C'!K140,"")</f>
        <v/>
      </c>
      <c r="J142" s="1" t="str">
        <f>IF('Form-C'!L140&lt;&gt;"",'Form-C'!L140,"")</f>
        <v/>
      </c>
      <c r="K142" s="1" t="str">
        <f>UPPER(IF('Form-C'!M140&lt;&gt;"",'Form-C'!M140,""))</f>
        <v/>
      </c>
      <c r="L142" s="1" t="str">
        <f>IF('Form-C'!N140="","",CHOOSE(MATCH('Form-C'!N140,{"True Intervention","False Intervention","Not Detected"},0),1,2,3))</f>
        <v/>
      </c>
      <c r="M142" s="1" t="str">
        <f>IF('Form-C'!O140="","",CHOOSE(MATCH('Form-C'!O140,{"Technical","Technical (External Factors)","Non-Technical"},0),1,2,3))</f>
        <v/>
      </c>
      <c r="N142" s="1" t="str">
        <f>IF('Form-C'!P140&lt;&gt;"",'Form-C'!P140,"")</f>
        <v/>
      </c>
    </row>
    <row r="143" spans="1:14" x14ac:dyDescent="0.25">
      <c r="A143" s="1" t="str">
        <f>UPPER(IF('Form-C'!A141&lt;&gt;"",'Form-C'!A141,""))</f>
        <v/>
      </c>
      <c r="B143" s="1" t="str">
        <f>UPPER(IF('Form-C'!B141&lt;&gt;"",'Form-C'!B141,""))</f>
        <v/>
      </c>
      <c r="C143" s="1" t="str">
        <f>IF(AND('Form-C'!C141&lt;&gt;"",'Form-C'!D141&lt;&gt;""),TEXT('Form-C'!C141,"yyyy-mm-dd")&amp;"T"&amp;TEXT('Form-C'!D141,"hh:mm:ss")&amp;"+08:00","")</f>
        <v/>
      </c>
      <c r="D143" s="1" t="str">
        <f>IF('Form-C'!G141="","",CHOOSE(MATCH('Form-C'!G141,{"RM&amp;D Notification","RM&amp;D Device Down","RM&amp;D Intervention","Callback","Servicing","Repair / Follow-up"},0),1,2,3,4,5,6))</f>
        <v/>
      </c>
      <c r="E143" s="1" t="str">
        <f>IF(AND('Form-C'!E141&lt;&gt;"",'Form-C'!F141&lt;&gt;""),TEXT('Form-C'!E141,"yyyy-mm-dd")&amp;"T"&amp;TEXT('Form-C'!F141,"hh:mm:ss")&amp;"+08:00","")</f>
        <v/>
      </c>
      <c r="F143" s="1" t="str">
        <f>IF('Form-C'!H141="","",CHOOSE(MATCH('Form-C'!H141,{"Brakes","Overspeed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3" s="1" t="str">
        <f>IF('Form-C'!I141&lt;&gt;"",'Form-C'!I141,"")</f>
        <v/>
      </c>
      <c r="H143" s="1" t="str">
        <f>IF('Form-C'!J141="","",CHOOSE(MATCH('Form-C'!J141,{"Checked","Adjusted","Replaced","Reset","Cleaned","Lubricated"},0),1,2,3,4,5,6))</f>
        <v/>
      </c>
      <c r="I143" s="1" t="str">
        <f>IF('Form-C'!K141&lt;&gt;"",'Form-C'!K141,"")</f>
        <v/>
      </c>
      <c r="J143" s="1" t="str">
        <f>IF('Form-C'!L141&lt;&gt;"",'Form-C'!L141,"")</f>
        <v/>
      </c>
      <c r="K143" s="1" t="str">
        <f>UPPER(IF('Form-C'!M141&lt;&gt;"",'Form-C'!M141,""))</f>
        <v/>
      </c>
      <c r="L143" s="1" t="str">
        <f>IF('Form-C'!N141="","",CHOOSE(MATCH('Form-C'!N141,{"True Intervention","False Intervention","Not Detected"},0),1,2,3))</f>
        <v/>
      </c>
      <c r="M143" s="1" t="str">
        <f>IF('Form-C'!O141="","",CHOOSE(MATCH('Form-C'!O141,{"Technical","Technical (External Factors)","Non-Technical"},0),1,2,3))</f>
        <v/>
      </c>
      <c r="N143" s="1" t="str">
        <f>IF('Form-C'!P141&lt;&gt;"",'Form-C'!P141,"")</f>
        <v/>
      </c>
    </row>
    <row r="144" spans="1:14" x14ac:dyDescent="0.25">
      <c r="A144" s="1" t="str">
        <f>UPPER(IF('Form-C'!A142&lt;&gt;"",'Form-C'!A142,""))</f>
        <v/>
      </c>
      <c r="B144" s="1" t="str">
        <f>UPPER(IF('Form-C'!B142&lt;&gt;"",'Form-C'!B142,""))</f>
        <v/>
      </c>
      <c r="C144" s="1" t="str">
        <f>IF(AND('Form-C'!C142&lt;&gt;"",'Form-C'!D142&lt;&gt;""),TEXT('Form-C'!C142,"yyyy-mm-dd")&amp;"T"&amp;TEXT('Form-C'!D142,"hh:mm:ss")&amp;"+08:00","")</f>
        <v/>
      </c>
      <c r="D144" s="1" t="str">
        <f>IF('Form-C'!G142="","",CHOOSE(MATCH('Form-C'!G142,{"RM&amp;D Notification","RM&amp;D Device Down","RM&amp;D Intervention","Callback","Servicing","Repair / Follow-up"},0),1,2,3,4,5,6))</f>
        <v/>
      </c>
      <c r="E144" s="1" t="str">
        <f>IF(AND('Form-C'!E142&lt;&gt;"",'Form-C'!F142&lt;&gt;""),TEXT('Form-C'!E142,"yyyy-mm-dd")&amp;"T"&amp;TEXT('Form-C'!F142,"hh:mm:ss")&amp;"+08:00","")</f>
        <v/>
      </c>
      <c r="F144" s="1" t="str">
        <f>IF('Form-C'!H142="","",CHOOSE(MATCH('Form-C'!H142,{"Brakes","Overspeed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4" s="1" t="str">
        <f>IF('Form-C'!I142&lt;&gt;"",'Form-C'!I142,"")</f>
        <v/>
      </c>
      <c r="H144" s="1" t="str">
        <f>IF('Form-C'!J142="","",CHOOSE(MATCH('Form-C'!J142,{"Checked","Adjusted","Replaced","Reset","Cleaned","Lubricated"},0),1,2,3,4,5,6))</f>
        <v/>
      </c>
      <c r="I144" s="1" t="str">
        <f>IF('Form-C'!K142&lt;&gt;"",'Form-C'!K142,"")</f>
        <v/>
      </c>
      <c r="J144" s="1" t="str">
        <f>IF('Form-C'!L142&lt;&gt;"",'Form-C'!L142,"")</f>
        <v/>
      </c>
      <c r="K144" s="1" t="str">
        <f>UPPER(IF('Form-C'!M142&lt;&gt;"",'Form-C'!M142,""))</f>
        <v/>
      </c>
      <c r="L144" s="1" t="str">
        <f>IF('Form-C'!N142="","",CHOOSE(MATCH('Form-C'!N142,{"True Intervention","False Intervention","Not Detected"},0),1,2,3))</f>
        <v/>
      </c>
      <c r="M144" s="1" t="str">
        <f>IF('Form-C'!O142="","",CHOOSE(MATCH('Form-C'!O142,{"Technical","Technical (External Factors)","Non-Technical"},0),1,2,3))</f>
        <v/>
      </c>
      <c r="N144" s="1" t="str">
        <f>IF('Form-C'!P142&lt;&gt;"",'Form-C'!P142,"")</f>
        <v/>
      </c>
    </row>
    <row r="145" spans="1:14" x14ac:dyDescent="0.25">
      <c r="A145" s="1" t="str">
        <f>UPPER(IF('Form-C'!A143&lt;&gt;"",'Form-C'!A143,""))</f>
        <v/>
      </c>
      <c r="B145" s="1" t="str">
        <f>UPPER(IF('Form-C'!B143&lt;&gt;"",'Form-C'!B143,""))</f>
        <v/>
      </c>
      <c r="C145" s="1" t="str">
        <f>IF(AND('Form-C'!C143&lt;&gt;"",'Form-C'!D143&lt;&gt;""),TEXT('Form-C'!C143,"yyyy-mm-dd")&amp;"T"&amp;TEXT('Form-C'!D143,"hh:mm:ss")&amp;"+08:00","")</f>
        <v/>
      </c>
      <c r="D145" s="1" t="str">
        <f>IF('Form-C'!G143="","",CHOOSE(MATCH('Form-C'!G143,{"RM&amp;D Notification","RM&amp;D Device Down","RM&amp;D Intervention","Callback","Servicing","Repair / Follow-up"},0),1,2,3,4,5,6))</f>
        <v/>
      </c>
      <c r="E145" s="1" t="str">
        <f>IF(AND('Form-C'!E143&lt;&gt;"",'Form-C'!F143&lt;&gt;""),TEXT('Form-C'!E143,"yyyy-mm-dd")&amp;"T"&amp;TEXT('Form-C'!F143,"hh:mm:ss")&amp;"+08:00","")</f>
        <v/>
      </c>
      <c r="F145" s="1" t="str">
        <f>IF('Form-C'!H143="","",CHOOSE(MATCH('Form-C'!H143,{"Brakes","Overspeed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5" s="1" t="str">
        <f>IF('Form-C'!I143&lt;&gt;"",'Form-C'!I143,"")</f>
        <v/>
      </c>
      <c r="H145" s="1" t="str">
        <f>IF('Form-C'!J143="","",CHOOSE(MATCH('Form-C'!J143,{"Checked","Adjusted","Replaced","Reset","Cleaned","Lubricated"},0),1,2,3,4,5,6))</f>
        <v/>
      </c>
      <c r="I145" s="1" t="str">
        <f>IF('Form-C'!K143&lt;&gt;"",'Form-C'!K143,"")</f>
        <v/>
      </c>
      <c r="J145" s="1" t="str">
        <f>IF('Form-C'!L143&lt;&gt;"",'Form-C'!L143,"")</f>
        <v/>
      </c>
      <c r="K145" s="1" t="str">
        <f>UPPER(IF('Form-C'!M143&lt;&gt;"",'Form-C'!M143,""))</f>
        <v/>
      </c>
      <c r="L145" s="1" t="str">
        <f>IF('Form-C'!N143="","",CHOOSE(MATCH('Form-C'!N143,{"True Intervention","False Intervention","Not Detected"},0),1,2,3))</f>
        <v/>
      </c>
      <c r="M145" s="1" t="str">
        <f>IF('Form-C'!O143="","",CHOOSE(MATCH('Form-C'!O143,{"Technical","Technical (External Factors)","Non-Technical"},0),1,2,3))</f>
        <v/>
      </c>
      <c r="N145" s="1" t="str">
        <f>IF('Form-C'!P143&lt;&gt;"",'Form-C'!P143,"")</f>
        <v/>
      </c>
    </row>
    <row r="146" spans="1:14" x14ac:dyDescent="0.25">
      <c r="A146" s="1" t="str">
        <f>UPPER(IF('Form-C'!A144&lt;&gt;"",'Form-C'!A144,""))</f>
        <v/>
      </c>
      <c r="B146" s="1" t="str">
        <f>UPPER(IF('Form-C'!B144&lt;&gt;"",'Form-C'!B144,""))</f>
        <v/>
      </c>
      <c r="C146" s="1" t="str">
        <f>IF(AND('Form-C'!C144&lt;&gt;"",'Form-C'!D144&lt;&gt;""),TEXT('Form-C'!C144,"yyyy-mm-dd")&amp;"T"&amp;TEXT('Form-C'!D144,"hh:mm:ss")&amp;"+08:00","")</f>
        <v/>
      </c>
      <c r="D146" s="1" t="str">
        <f>IF('Form-C'!G144="","",CHOOSE(MATCH('Form-C'!G144,{"RM&amp;D Notification","RM&amp;D Device Down","RM&amp;D Intervention","Callback","Servicing","Repair / Follow-up"},0),1,2,3,4,5,6))</f>
        <v/>
      </c>
      <c r="E146" s="1" t="str">
        <f>IF(AND('Form-C'!E144&lt;&gt;"",'Form-C'!F144&lt;&gt;""),TEXT('Form-C'!E144,"yyyy-mm-dd")&amp;"T"&amp;TEXT('Form-C'!F144,"hh:mm:ss")&amp;"+08:00","")</f>
        <v/>
      </c>
      <c r="F146" s="1" t="str">
        <f>IF('Form-C'!H144="","",CHOOSE(MATCH('Form-C'!H144,{"Brakes","Overspeed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6" s="1" t="str">
        <f>IF('Form-C'!I144&lt;&gt;"",'Form-C'!I144,"")</f>
        <v/>
      </c>
      <c r="H146" s="1" t="str">
        <f>IF('Form-C'!J144="","",CHOOSE(MATCH('Form-C'!J144,{"Checked","Adjusted","Replaced","Reset","Cleaned","Lubricated"},0),1,2,3,4,5,6))</f>
        <v/>
      </c>
      <c r="I146" s="1" t="str">
        <f>IF('Form-C'!K144&lt;&gt;"",'Form-C'!K144,"")</f>
        <v/>
      </c>
      <c r="J146" s="1" t="str">
        <f>IF('Form-C'!L144&lt;&gt;"",'Form-C'!L144,"")</f>
        <v/>
      </c>
      <c r="K146" s="1" t="str">
        <f>UPPER(IF('Form-C'!M144&lt;&gt;"",'Form-C'!M144,""))</f>
        <v/>
      </c>
      <c r="L146" s="1" t="str">
        <f>IF('Form-C'!N144="","",CHOOSE(MATCH('Form-C'!N144,{"True Intervention","False Intervention","Not Detected"},0),1,2,3))</f>
        <v/>
      </c>
      <c r="M146" s="1" t="str">
        <f>IF('Form-C'!O144="","",CHOOSE(MATCH('Form-C'!O144,{"Technical","Technical (External Factors)","Non-Technical"},0),1,2,3))</f>
        <v/>
      </c>
      <c r="N146" s="1" t="str">
        <f>IF('Form-C'!P144&lt;&gt;"",'Form-C'!P144,"")</f>
        <v/>
      </c>
    </row>
    <row r="147" spans="1:14" x14ac:dyDescent="0.25">
      <c r="A147" s="1" t="str">
        <f>UPPER(IF('Form-C'!A145&lt;&gt;"",'Form-C'!A145,""))</f>
        <v/>
      </c>
      <c r="B147" s="1" t="str">
        <f>UPPER(IF('Form-C'!B145&lt;&gt;"",'Form-C'!B145,""))</f>
        <v/>
      </c>
      <c r="C147" s="1" t="str">
        <f>IF(AND('Form-C'!C145&lt;&gt;"",'Form-C'!D145&lt;&gt;""),TEXT('Form-C'!C145,"yyyy-mm-dd")&amp;"T"&amp;TEXT('Form-C'!D145,"hh:mm:ss")&amp;"+08:00","")</f>
        <v/>
      </c>
      <c r="D147" s="1" t="str">
        <f>IF('Form-C'!G145="","",CHOOSE(MATCH('Form-C'!G145,{"RM&amp;D Notification","RM&amp;D Device Down","RM&amp;D Intervention","Callback","Servicing","Repair / Follow-up"},0),1,2,3,4,5,6))</f>
        <v/>
      </c>
      <c r="E147" s="1" t="str">
        <f>IF(AND('Form-C'!E145&lt;&gt;"",'Form-C'!F145&lt;&gt;""),TEXT('Form-C'!E145,"yyyy-mm-dd")&amp;"T"&amp;TEXT('Form-C'!F145,"hh:mm:ss")&amp;"+08:00","")</f>
        <v/>
      </c>
      <c r="F147" s="1" t="str">
        <f>IF('Form-C'!H145="","",CHOOSE(MATCH('Form-C'!H145,{"Brakes","Overspeed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7" s="1" t="str">
        <f>IF('Form-C'!I145&lt;&gt;"",'Form-C'!I145,"")</f>
        <v/>
      </c>
      <c r="H147" s="1" t="str">
        <f>IF('Form-C'!J145="","",CHOOSE(MATCH('Form-C'!J145,{"Checked","Adjusted","Replaced","Reset","Cleaned","Lubricated"},0),1,2,3,4,5,6))</f>
        <v/>
      </c>
      <c r="I147" s="1" t="str">
        <f>IF('Form-C'!K145&lt;&gt;"",'Form-C'!K145,"")</f>
        <v/>
      </c>
      <c r="J147" s="1" t="str">
        <f>IF('Form-C'!L145&lt;&gt;"",'Form-C'!L145,"")</f>
        <v/>
      </c>
      <c r="K147" s="1" t="str">
        <f>UPPER(IF('Form-C'!M145&lt;&gt;"",'Form-C'!M145,""))</f>
        <v/>
      </c>
      <c r="L147" s="1" t="str">
        <f>IF('Form-C'!N145="","",CHOOSE(MATCH('Form-C'!N145,{"True Intervention","False Intervention","Not Detected"},0),1,2,3))</f>
        <v/>
      </c>
      <c r="M147" s="1" t="str">
        <f>IF('Form-C'!O145="","",CHOOSE(MATCH('Form-C'!O145,{"Technical","Technical (External Factors)","Non-Technical"},0),1,2,3))</f>
        <v/>
      </c>
      <c r="N147" s="1" t="str">
        <f>IF('Form-C'!P145&lt;&gt;"",'Form-C'!P145,"")</f>
        <v/>
      </c>
    </row>
    <row r="148" spans="1:14" x14ac:dyDescent="0.25">
      <c r="A148" s="1" t="str">
        <f>UPPER(IF('Form-C'!A146&lt;&gt;"",'Form-C'!A146,""))</f>
        <v/>
      </c>
      <c r="B148" s="1" t="str">
        <f>UPPER(IF('Form-C'!B146&lt;&gt;"",'Form-C'!B146,""))</f>
        <v/>
      </c>
      <c r="C148" s="1" t="str">
        <f>IF(AND('Form-C'!C146&lt;&gt;"",'Form-C'!D146&lt;&gt;""),TEXT('Form-C'!C146,"yyyy-mm-dd")&amp;"T"&amp;TEXT('Form-C'!D146,"hh:mm:ss")&amp;"+08:00","")</f>
        <v/>
      </c>
      <c r="D148" s="1" t="str">
        <f>IF('Form-C'!G146="","",CHOOSE(MATCH('Form-C'!G146,{"RM&amp;D Notification","RM&amp;D Device Down","RM&amp;D Intervention","Callback","Servicing","Repair / Follow-up"},0),1,2,3,4,5,6))</f>
        <v/>
      </c>
      <c r="E148" s="1" t="str">
        <f>IF(AND('Form-C'!E146&lt;&gt;"",'Form-C'!F146&lt;&gt;""),TEXT('Form-C'!E146,"yyyy-mm-dd")&amp;"T"&amp;TEXT('Form-C'!F146,"hh:mm:ss")&amp;"+08:00","")</f>
        <v/>
      </c>
      <c r="F148" s="1" t="str">
        <f>IF('Form-C'!H146="","",CHOOSE(MATCH('Form-C'!H146,{"Brakes","Overspeed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8" s="1" t="str">
        <f>IF('Form-C'!I146&lt;&gt;"",'Form-C'!I146,"")</f>
        <v/>
      </c>
      <c r="H148" s="1" t="str">
        <f>IF('Form-C'!J146="","",CHOOSE(MATCH('Form-C'!J146,{"Checked","Adjusted","Replaced","Reset","Cleaned","Lubricated"},0),1,2,3,4,5,6))</f>
        <v/>
      </c>
      <c r="I148" s="1" t="str">
        <f>IF('Form-C'!K146&lt;&gt;"",'Form-C'!K146,"")</f>
        <v/>
      </c>
      <c r="J148" s="1" t="str">
        <f>IF('Form-C'!L146&lt;&gt;"",'Form-C'!L146,"")</f>
        <v/>
      </c>
      <c r="K148" s="1" t="str">
        <f>UPPER(IF('Form-C'!M146&lt;&gt;"",'Form-C'!M146,""))</f>
        <v/>
      </c>
      <c r="L148" s="1" t="str">
        <f>IF('Form-C'!N146="","",CHOOSE(MATCH('Form-C'!N146,{"True Intervention","False Intervention","Not Detected"},0),1,2,3))</f>
        <v/>
      </c>
      <c r="M148" s="1" t="str">
        <f>IF('Form-C'!O146="","",CHOOSE(MATCH('Form-C'!O146,{"Technical","Technical (External Factors)","Non-Technical"},0),1,2,3))</f>
        <v/>
      </c>
      <c r="N148" s="1" t="str">
        <f>IF('Form-C'!P146&lt;&gt;"",'Form-C'!P146,"")</f>
        <v/>
      </c>
    </row>
    <row r="149" spans="1:14" x14ac:dyDescent="0.25">
      <c r="A149" s="1" t="str">
        <f>UPPER(IF('Form-C'!A147&lt;&gt;"",'Form-C'!A147,""))</f>
        <v/>
      </c>
      <c r="B149" s="1" t="str">
        <f>UPPER(IF('Form-C'!B147&lt;&gt;"",'Form-C'!B147,""))</f>
        <v/>
      </c>
      <c r="C149" s="1" t="str">
        <f>IF(AND('Form-C'!C147&lt;&gt;"",'Form-C'!D147&lt;&gt;""),TEXT('Form-C'!C147,"yyyy-mm-dd")&amp;"T"&amp;TEXT('Form-C'!D147,"hh:mm:ss")&amp;"+08:00","")</f>
        <v/>
      </c>
      <c r="D149" s="1" t="str">
        <f>IF('Form-C'!G147="","",CHOOSE(MATCH('Form-C'!G147,{"RM&amp;D Notification","RM&amp;D Device Down","RM&amp;D Intervention","Callback","Servicing","Repair / Follow-up"},0),1,2,3,4,5,6))</f>
        <v/>
      </c>
      <c r="E149" s="1" t="str">
        <f>IF(AND('Form-C'!E147&lt;&gt;"",'Form-C'!F147&lt;&gt;""),TEXT('Form-C'!E147,"yyyy-mm-dd")&amp;"T"&amp;TEXT('Form-C'!F147,"hh:mm:ss")&amp;"+08:00","")</f>
        <v/>
      </c>
      <c r="F149" s="1" t="str">
        <f>IF('Form-C'!H147="","",CHOOSE(MATCH('Form-C'!H147,{"Brakes","Overspeed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49" s="1" t="str">
        <f>IF('Form-C'!I147&lt;&gt;"",'Form-C'!I147,"")</f>
        <v/>
      </c>
      <c r="H149" s="1" t="str">
        <f>IF('Form-C'!J147="","",CHOOSE(MATCH('Form-C'!J147,{"Checked","Adjusted","Replaced","Reset","Cleaned","Lubricated"},0),1,2,3,4,5,6))</f>
        <v/>
      </c>
      <c r="I149" s="1" t="str">
        <f>IF('Form-C'!K147&lt;&gt;"",'Form-C'!K147,"")</f>
        <v/>
      </c>
      <c r="J149" s="1" t="str">
        <f>IF('Form-C'!L147&lt;&gt;"",'Form-C'!L147,"")</f>
        <v/>
      </c>
      <c r="K149" s="1" t="str">
        <f>UPPER(IF('Form-C'!M147&lt;&gt;"",'Form-C'!M147,""))</f>
        <v/>
      </c>
      <c r="L149" s="1" t="str">
        <f>IF('Form-C'!N147="","",CHOOSE(MATCH('Form-C'!N147,{"True Intervention","False Intervention","Not Detected"},0),1,2,3))</f>
        <v/>
      </c>
      <c r="M149" s="1" t="str">
        <f>IF('Form-C'!O147="","",CHOOSE(MATCH('Form-C'!O147,{"Technical","Technical (External Factors)","Non-Technical"},0),1,2,3))</f>
        <v/>
      </c>
      <c r="N149" s="1" t="str">
        <f>IF('Form-C'!P147&lt;&gt;"",'Form-C'!P147,"")</f>
        <v/>
      </c>
    </row>
    <row r="150" spans="1:14" x14ac:dyDescent="0.25">
      <c r="A150" s="1" t="str">
        <f>UPPER(IF('Form-C'!A148&lt;&gt;"",'Form-C'!A148,""))</f>
        <v/>
      </c>
      <c r="B150" s="1" t="str">
        <f>UPPER(IF('Form-C'!B148&lt;&gt;"",'Form-C'!B148,""))</f>
        <v/>
      </c>
      <c r="C150" s="1" t="str">
        <f>IF(AND('Form-C'!C148&lt;&gt;"",'Form-C'!D148&lt;&gt;""),TEXT('Form-C'!C148,"yyyy-mm-dd")&amp;"T"&amp;TEXT('Form-C'!D148,"hh:mm:ss")&amp;"+08:00","")</f>
        <v/>
      </c>
      <c r="D150" s="1" t="str">
        <f>IF('Form-C'!G148="","",CHOOSE(MATCH('Form-C'!G148,{"RM&amp;D Notification","RM&amp;D Device Down","RM&amp;D Intervention","Callback","Servicing","Repair / Follow-up"},0),1,2,3,4,5,6))</f>
        <v/>
      </c>
      <c r="E150" s="1" t="str">
        <f>IF(AND('Form-C'!E148&lt;&gt;"",'Form-C'!F148&lt;&gt;""),TEXT('Form-C'!E148,"yyyy-mm-dd")&amp;"T"&amp;TEXT('Form-C'!F148,"hh:mm:ss")&amp;"+08:00","")</f>
        <v/>
      </c>
      <c r="F150" s="1" t="str">
        <f>IF('Form-C'!H148="","",CHOOSE(MATCH('Form-C'!H148,{"Brakes","Overspeed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0" s="1" t="str">
        <f>IF('Form-C'!I148&lt;&gt;"",'Form-C'!I148,"")</f>
        <v/>
      </c>
      <c r="H150" s="1" t="str">
        <f>IF('Form-C'!J148="","",CHOOSE(MATCH('Form-C'!J148,{"Checked","Adjusted","Replaced","Reset","Cleaned","Lubricated"},0),1,2,3,4,5,6))</f>
        <v/>
      </c>
      <c r="I150" s="1" t="str">
        <f>IF('Form-C'!K148&lt;&gt;"",'Form-C'!K148,"")</f>
        <v/>
      </c>
      <c r="J150" s="1" t="str">
        <f>IF('Form-C'!L148&lt;&gt;"",'Form-C'!L148,"")</f>
        <v/>
      </c>
      <c r="K150" s="1" t="str">
        <f>UPPER(IF('Form-C'!M148&lt;&gt;"",'Form-C'!M148,""))</f>
        <v/>
      </c>
      <c r="L150" s="1" t="str">
        <f>IF('Form-C'!N148="","",CHOOSE(MATCH('Form-C'!N148,{"True Intervention","False Intervention","Not Detected"},0),1,2,3))</f>
        <v/>
      </c>
      <c r="M150" s="1" t="str">
        <f>IF('Form-C'!O148="","",CHOOSE(MATCH('Form-C'!O148,{"Technical","Technical (External Factors)","Non-Technical"},0),1,2,3))</f>
        <v/>
      </c>
      <c r="N150" s="1" t="str">
        <f>IF('Form-C'!P148&lt;&gt;"",'Form-C'!P148,"")</f>
        <v/>
      </c>
    </row>
    <row r="151" spans="1:14" x14ac:dyDescent="0.25">
      <c r="A151" s="1" t="str">
        <f>UPPER(IF('Form-C'!A149&lt;&gt;"",'Form-C'!A149,""))</f>
        <v/>
      </c>
      <c r="B151" s="1" t="str">
        <f>UPPER(IF('Form-C'!B149&lt;&gt;"",'Form-C'!B149,""))</f>
        <v/>
      </c>
      <c r="C151" s="1" t="str">
        <f>IF(AND('Form-C'!C149&lt;&gt;"",'Form-C'!D149&lt;&gt;""),TEXT('Form-C'!C149,"yyyy-mm-dd")&amp;"T"&amp;TEXT('Form-C'!D149,"hh:mm:ss")&amp;"+08:00","")</f>
        <v/>
      </c>
      <c r="D151" s="1" t="str">
        <f>IF('Form-C'!G149="","",CHOOSE(MATCH('Form-C'!G149,{"RM&amp;D Notification","RM&amp;D Device Down","RM&amp;D Intervention","Callback","Servicing","Repair / Follow-up"},0),1,2,3,4,5,6))</f>
        <v/>
      </c>
      <c r="E151" s="1" t="str">
        <f>IF(AND('Form-C'!E149&lt;&gt;"",'Form-C'!F149&lt;&gt;""),TEXT('Form-C'!E149,"yyyy-mm-dd")&amp;"T"&amp;TEXT('Form-C'!F149,"hh:mm:ss")&amp;"+08:00","")</f>
        <v/>
      </c>
      <c r="F151" s="1" t="str">
        <f>IF('Form-C'!H149="","",CHOOSE(MATCH('Form-C'!H149,{"Brakes","Overspeed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1" s="1" t="str">
        <f>IF('Form-C'!I149&lt;&gt;"",'Form-C'!I149,"")</f>
        <v/>
      </c>
      <c r="H151" s="1" t="str">
        <f>IF('Form-C'!J149="","",CHOOSE(MATCH('Form-C'!J149,{"Checked","Adjusted","Replaced","Reset","Cleaned","Lubricated"},0),1,2,3,4,5,6))</f>
        <v/>
      </c>
      <c r="I151" s="1" t="str">
        <f>IF('Form-C'!K149&lt;&gt;"",'Form-C'!K149,"")</f>
        <v/>
      </c>
      <c r="J151" s="1" t="str">
        <f>IF('Form-C'!L149&lt;&gt;"",'Form-C'!L149,"")</f>
        <v/>
      </c>
      <c r="K151" s="1" t="str">
        <f>UPPER(IF('Form-C'!M149&lt;&gt;"",'Form-C'!M149,""))</f>
        <v/>
      </c>
      <c r="L151" s="1" t="str">
        <f>IF('Form-C'!N149="","",CHOOSE(MATCH('Form-C'!N149,{"True Intervention","False Intervention","Not Detected"},0),1,2,3))</f>
        <v/>
      </c>
      <c r="M151" s="1" t="str">
        <f>IF('Form-C'!O149="","",CHOOSE(MATCH('Form-C'!O149,{"Technical","Technical (External Factors)","Non-Technical"},0),1,2,3))</f>
        <v/>
      </c>
      <c r="N151" s="1" t="str">
        <f>IF('Form-C'!P149&lt;&gt;"",'Form-C'!P149,"")</f>
        <v/>
      </c>
    </row>
    <row r="152" spans="1:14" x14ac:dyDescent="0.25">
      <c r="A152" s="1" t="str">
        <f>UPPER(IF('Form-C'!A150&lt;&gt;"",'Form-C'!A150,""))</f>
        <v/>
      </c>
      <c r="B152" s="1" t="str">
        <f>UPPER(IF('Form-C'!B150&lt;&gt;"",'Form-C'!B150,""))</f>
        <v/>
      </c>
      <c r="C152" s="1" t="str">
        <f>IF(AND('Form-C'!C150&lt;&gt;"",'Form-C'!D150&lt;&gt;""),TEXT('Form-C'!C150,"yyyy-mm-dd")&amp;"T"&amp;TEXT('Form-C'!D150,"hh:mm:ss")&amp;"+08:00","")</f>
        <v/>
      </c>
      <c r="D152" s="1" t="str">
        <f>IF('Form-C'!G150="","",CHOOSE(MATCH('Form-C'!G150,{"RM&amp;D Notification","RM&amp;D Device Down","RM&amp;D Intervention","Callback","Servicing","Repair / Follow-up"},0),1,2,3,4,5,6))</f>
        <v/>
      </c>
      <c r="E152" s="1" t="str">
        <f>IF(AND('Form-C'!E150&lt;&gt;"",'Form-C'!F150&lt;&gt;""),TEXT('Form-C'!E150,"yyyy-mm-dd")&amp;"T"&amp;TEXT('Form-C'!F150,"hh:mm:ss")&amp;"+08:00","")</f>
        <v/>
      </c>
      <c r="F152" s="1" t="str">
        <f>IF('Form-C'!H150="","",CHOOSE(MATCH('Form-C'!H150,{"Brakes","Overspeed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2" s="1" t="str">
        <f>IF('Form-C'!I150&lt;&gt;"",'Form-C'!I150,"")</f>
        <v/>
      </c>
      <c r="H152" s="1" t="str">
        <f>IF('Form-C'!J150="","",CHOOSE(MATCH('Form-C'!J150,{"Checked","Adjusted","Replaced","Reset","Cleaned","Lubricated"},0),1,2,3,4,5,6))</f>
        <v/>
      </c>
      <c r="I152" s="1" t="str">
        <f>IF('Form-C'!K150&lt;&gt;"",'Form-C'!K150,"")</f>
        <v/>
      </c>
      <c r="J152" s="1" t="str">
        <f>IF('Form-C'!L150&lt;&gt;"",'Form-C'!L150,"")</f>
        <v/>
      </c>
      <c r="K152" s="1" t="str">
        <f>UPPER(IF('Form-C'!M150&lt;&gt;"",'Form-C'!M150,""))</f>
        <v/>
      </c>
      <c r="L152" s="1" t="str">
        <f>IF('Form-C'!N150="","",CHOOSE(MATCH('Form-C'!N150,{"True Intervention","False Intervention","Not Detected"},0),1,2,3))</f>
        <v/>
      </c>
      <c r="M152" s="1" t="str">
        <f>IF('Form-C'!O150="","",CHOOSE(MATCH('Form-C'!O150,{"Technical","Technical (External Factors)","Non-Technical"},0),1,2,3))</f>
        <v/>
      </c>
      <c r="N152" s="1" t="str">
        <f>IF('Form-C'!P150&lt;&gt;"",'Form-C'!P150,"")</f>
        <v/>
      </c>
    </row>
    <row r="153" spans="1:14" x14ac:dyDescent="0.25">
      <c r="A153" s="1" t="str">
        <f>UPPER(IF('Form-C'!A151&lt;&gt;"",'Form-C'!A151,""))</f>
        <v/>
      </c>
      <c r="B153" s="1" t="str">
        <f>UPPER(IF('Form-C'!B151&lt;&gt;"",'Form-C'!B151,""))</f>
        <v/>
      </c>
      <c r="C153" s="1" t="str">
        <f>IF(AND('Form-C'!C151&lt;&gt;"",'Form-C'!D151&lt;&gt;""),TEXT('Form-C'!C151,"yyyy-mm-dd")&amp;"T"&amp;TEXT('Form-C'!D151,"hh:mm:ss")&amp;"+08:00","")</f>
        <v/>
      </c>
      <c r="D153" s="1" t="str">
        <f>IF('Form-C'!G151="","",CHOOSE(MATCH('Form-C'!G151,{"RM&amp;D Notification","RM&amp;D Device Down","RM&amp;D Intervention","Callback","Servicing","Repair / Follow-up"},0),1,2,3,4,5,6))</f>
        <v/>
      </c>
      <c r="E153" s="1" t="str">
        <f>IF(AND('Form-C'!E151&lt;&gt;"",'Form-C'!F151&lt;&gt;""),TEXT('Form-C'!E151,"yyyy-mm-dd")&amp;"T"&amp;TEXT('Form-C'!F151,"hh:mm:ss")&amp;"+08:00","")</f>
        <v/>
      </c>
      <c r="F153" s="1" t="str">
        <f>IF('Form-C'!H151="","",CHOOSE(MATCH('Form-C'!H151,{"Brakes","Overspeed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3" s="1" t="str">
        <f>IF('Form-C'!I151&lt;&gt;"",'Form-C'!I151,"")</f>
        <v/>
      </c>
      <c r="H153" s="1" t="str">
        <f>IF('Form-C'!J151="","",CHOOSE(MATCH('Form-C'!J151,{"Checked","Adjusted","Replaced","Reset","Cleaned","Lubricated"},0),1,2,3,4,5,6))</f>
        <v/>
      </c>
      <c r="I153" s="1" t="str">
        <f>IF('Form-C'!K151&lt;&gt;"",'Form-C'!K151,"")</f>
        <v/>
      </c>
      <c r="J153" s="1" t="str">
        <f>IF('Form-C'!L151&lt;&gt;"",'Form-C'!L151,"")</f>
        <v/>
      </c>
      <c r="K153" s="1" t="str">
        <f>UPPER(IF('Form-C'!M151&lt;&gt;"",'Form-C'!M151,""))</f>
        <v/>
      </c>
      <c r="L153" s="1" t="str">
        <f>IF('Form-C'!N151="","",CHOOSE(MATCH('Form-C'!N151,{"True Intervention","False Intervention","Not Detected"},0),1,2,3))</f>
        <v/>
      </c>
      <c r="M153" s="1" t="str">
        <f>IF('Form-C'!O151="","",CHOOSE(MATCH('Form-C'!O151,{"Technical","Technical (External Factors)","Non-Technical"},0),1,2,3))</f>
        <v/>
      </c>
      <c r="N153" s="1" t="str">
        <f>IF('Form-C'!P151&lt;&gt;"",'Form-C'!P151,"")</f>
        <v/>
      </c>
    </row>
    <row r="154" spans="1:14" x14ac:dyDescent="0.25">
      <c r="A154" s="1" t="str">
        <f>UPPER(IF('Form-C'!A152&lt;&gt;"",'Form-C'!A152,""))</f>
        <v/>
      </c>
      <c r="B154" s="1" t="str">
        <f>UPPER(IF('Form-C'!B152&lt;&gt;"",'Form-C'!B152,""))</f>
        <v/>
      </c>
      <c r="C154" s="1" t="str">
        <f>IF(AND('Form-C'!C152&lt;&gt;"",'Form-C'!D152&lt;&gt;""),TEXT('Form-C'!C152,"yyyy-mm-dd")&amp;"T"&amp;TEXT('Form-C'!D152,"hh:mm:ss")&amp;"+08:00","")</f>
        <v/>
      </c>
      <c r="D154" s="1" t="str">
        <f>IF('Form-C'!G152="","",CHOOSE(MATCH('Form-C'!G152,{"RM&amp;D Notification","RM&amp;D Device Down","RM&amp;D Intervention","Callback","Servicing","Repair / Follow-up"},0),1,2,3,4,5,6))</f>
        <v/>
      </c>
      <c r="E154" s="1" t="str">
        <f>IF(AND('Form-C'!E152&lt;&gt;"",'Form-C'!F152&lt;&gt;""),TEXT('Form-C'!E152,"yyyy-mm-dd")&amp;"T"&amp;TEXT('Form-C'!F152,"hh:mm:ss")&amp;"+08:00","")</f>
        <v/>
      </c>
      <c r="F154" s="1" t="str">
        <f>IF('Form-C'!H152="","",CHOOSE(MATCH('Form-C'!H152,{"Brakes","Overspeed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4" s="1" t="str">
        <f>IF('Form-C'!I152&lt;&gt;"",'Form-C'!I152,"")</f>
        <v/>
      </c>
      <c r="H154" s="1" t="str">
        <f>IF('Form-C'!J152="","",CHOOSE(MATCH('Form-C'!J152,{"Checked","Adjusted","Replaced","Reset","Cleaned","Lubricated"},0),1,2,3,4,5,6))</f>
        <v/>
      </c>
      <c r="I154" s="1" t="str">
        <f>IF('Form-C'!K152&lt;&gt;"",'Form-C'!K152,"")</f>
        <v/>
      </c>
      <c r="J154" s="1" t="str">
        <f>IF('Form-C'!L152&lt;&gt;"",'Form-C'!L152,"")</f>
        <v/>
      </c>
      <c r="K154" s="1" t="str">
        <f>UPPER(IF('Form-C'!M152&lt;&gt;"",'Form-C'!M152,""))</f>
        <v/>
      </c>
      <c r="L154" s="1" t="str">
        <f>IF('Form-C'!N152="","",CHOOSE(MATCH('Form-C'!N152,{"True Intervention","False Intervention","Not Detected"},0),1,2,3))</f>
        <v/>
      </c>
      <c r="M154" s="1" t="str">
        <f>IF('Form-C'!O152="","",CHOOSE(MATCH('Form-C'!O152,{"Technical","Technical (External Factors)","Non-Technical"},0),1,2,3))</f>
        <v/>
      </c>
      <c r="N154" s="1" t="str">
        <f>IF('Form-C'!P152&lt;&gt;"",'Form-C'!P152,"")</f>
        <v/>
      </c>
    </row>
    <row r="155" spans="1:14" x14ac:dyDescent="0.25">
      <c r="A155" s="1" t="str">
        <f>UPPER(IF('Form-C'!A153&lt;&gt;"",'Form-C'!A153,""))</f>
        <v/>
      </c>
      <c r="B155" s="1" t="str">
        <f>UPPER(IF('Form-C'!B153&lt;&gt;"",'Form-C'!B153,""))</f>
        <v/>
      </c>
      <c r="C155" s="1" t="str">
        <f>IF(AND('Form-C'!C153&lt;&gt;"",'Form-C'!D153&lt;&gt;""),TEXT('Form-C'!C153,"yyyy-mm-dd")&amp;"T"&amp;TEXT('Form-C'!D153,"hh:mm:ss")&amp;"+08:00","")</f>
        <v/>
      </c>
      <c r="D155" s="1" t="str">
        <f>IF('Form-C'!G153="","",CHOOSE(MATCH('Form-C'!G153,{"RM&amp;D Notification","RM&amp;D Device Down","RM&amp;D Intervention","Callback","Servicing","Repair / Follow-up"},0),1,2,3,4,5,6))</f>
        <v/>
      </c>
      <c r="E155" s="1" t="str">
        <f>IF(AND('Form-C'!E153&lt;&gt;"",'Form-C'!F153&lt;&gt;""),TEXT('Form-C'!E153,"yyyy-mm-dd")&amp;"T"&amp;TEXT('Form-C'!F153,"hh:mm:ss")&amp;"+08:00","")</f>
        <v/>
      </c>
      <c r="F155" s="1" t="str">
        <f>IF('Form-C'!H153="","",CHOOSE(MATCH('Form-C'!H153,{"Brakes","Overspeed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5" s="1" t="str">
        <f>IF('Form-C'!I153&lt;&gt;"",'Form-C'!I153,"")</f>
        <v/>
      </c>
      <c r="H155" s="1" t="str">
        <f>IF('Form-C'!J153="","",CHOOSE(MATCH('Form-C'!J153,{"Checked","Adjusted","Replaced","Reset","Cleaned","Lubricated"},0),1,2,3,4,5,6))</f>
        <v/>
      </c>
      <c r="I155" s="1" t="str">
        <f>IF('Form-C'!K153&lt;&gt;"",'Form-C'!K153,"")</f>
        <v/>
      </c>
      <c r="J155" s="1" t="str">
        <f>IF('Form-C'!L153&lt;&gt;"",'Form-C'!L153,"")</f>
        <v/>
      </c>
      <c r="K155" s="1" t="str">
        <f>UPPER(IF('Form-C'!M153&lt;&gt;"",'Form-C'!M153,""))</f>
        <v/>
      </c>
      <c r="L155" s="1" t="str">
        <f>IF('Form-C'!N153="","",CHOOSE(MATCH('Form-C'!N153,{"True Intervention","False Intervention","Not Detected"},0),1,2,3))</f>
        <v/>
      </c>
      <c r="M155" s="1" t="str">
        <f>IF('Form-C'!O153="","",CHOOSE(MATCH('Form-C'!O153,{"Technical","Technical (External Factors)","Non-Technical"},0),1,2,3))</f>
        <v/>
      </c>
      <c r="N155" s="1" t="str">
        <f>IF('Form-C'!P153&lt;&gt;"",'Form-C'!P153,"")</f>
        <v/>
      </c>
    </row>
    <row r="156" spans="1:14" x14ac:dyDescent="0.25">
      <c r="A156" s="1" t="str">
        <f>UPPER(IF('Form-C'!A154&lt;&gt;"",'Form-C'!A154,""))</f>
        <v/>
      </c>
      <c r="B156" s="1" t="str">
        <f>UPPER(IF('Form-C'!B154&lt;&gt;"",'Form-C'!B154,""))</f>
        <v/>
      </c>
      <c r="C156" s="1" t="str">
        <f>IF(AND('Form-C'!C154&lt;&gt;"",'Form-C'!D154&lt;&gt;""),TEXT('Form-C'!C154,"yyyy-mm-dd")&amp;"T"&amp;TEXT('Form-C'!D154,"hh:mm:ss")&amp;"+08:00","")</f>
        <v/>
      </c>
      <c r="D156" s="1" t="str">
        <f>IF('Form-C'!G154="","",CHOOSE(MATCH('Form-C'!G154,{"RM&amp;D Notification","RM&amp;D Device Down","RM&amp;D Intervention","Callback","Servicing","Repair / Follow-up"},0),1,2,3,4,5,6))</f>
        <v/>
      </c>
      <c r="E156" s="1" t="str">
        <f>IF(AND('Form-C'!E154&lt;&gt;"",'Form-C'!F154&lt;&gt;""),TEXT('Form-C'!E154,"yyyy-mm-dd")&amp;"T"&amp;TEXT('Form-C'!F154,"hh:mm:ss")&amp;"+08:00","")</f>
        <v/>
      </c>
      <c r="F156" s="1" t="str">
        <f>IF('Form-C'!H154="","",CHOOSE(MATCH('Form-C'!H154,{"Brakes","Overspeed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6" s="1" t="str">
        <f>IF('Form-C'!I154&lt;&gt;"",'Form-C'!I154,"")</f>
        <v/>
      </c>
      <c r="H156" s="1" t="str">
        <f>IF('Form-C'!J154="","",CHOOSE(MATCH('Form-C'!J154,{"Checked","Adjusted","Replaced","Reset","Cleaned","Lubricated"},0),1,2,3,4,5,6))</f>
        <v/>
      </c>
      <c r="I156" s="1" t="str">
        <f>IF('Form-C'!K154&lt;&gt;"",'Form-C'!K154,"")</f>
        <v/>
      </c>
      <c r="J156" s="1" t="str">
        <f>IF('Form-C'!L154&lt;&gt;"",'Form-C'!L154,"")</f>
        <v/>
      </c>
      <c r="K156" s="1" t="str">
        <f>UPPER(IF('Form-C'!M154&lt;&gt;"",'Form-C'!M154,""))</f>
        <v/>
      </c>
      <c r="L156" s="1" t="str">
        <f>IF('Form-C'!N154="","",CHOOSE(MATCH('Form-C'!N154,{"True Intervention","False Intervention","Not Detected"},0),1,2,3))</f>
        <v/>
      </c>
      <c r="M156" s="1" t="str">
        <f>IF('Form-C'!O154="","",CHOOSE(MATCH('Form-C'!O154,{"Technical","Technical (External Factors)","Non-Technical"},0),1,2,3))</f>
        <v/>
      </c>
      <c r="N156" s="1" t="str">
        <f>IF('Form-C'!P154&lt;&gt;"",'Form-C'!P154,"")</f>
        <v/>
      </c>
    </row>
    <row r="157" spans="1:14" x14ac:dyDescent="0.25">
      <c r="A157" s="1" t="str">
        <f>UPPER(IF('Form-C'!A155&lt;&gt;"",'Form-C'!A155,""))</f>
        <v/>
      </c>
      <c r="B157" s="1" t="str">
        <f>UPPER(IF('Form-C'!B155&lt;&gt;"",'Form-C'!B155,""))</f>
        <v/>
      </c>
      <c r="C157" s="1" t="str">
        <f>IF(AND('Form-C'!C155&lt;&gt;"",'Form-C'!D155&lt;&gt;""),TEXT('Form-C'!C155,"yyyy-mm-dd")&amp;"T"&amp;TEXT('Form-C'!D155,"hh:mm:ss")&amp;"+08:00","")</f>
        <v/>
      </c>
      <c r="D157" s="1" t="str">
        <f>IF('Form-C'!G155="","",CHOOSE(MATCH('Form-C'!G155,{"RM&amp;D Notification","RM&amp;D Device Down","RM&amp;D Intervention","Callback","Servicing","Repair / Follow-up"},0),1,2,3,4,5,6))</f>
        <v/>
      </c>
      <c r="E157" s="1" t="str">
        <f>IF(AND('Form-C'!E155&lt;&gt;"",'Form-C'!F155&lt;&gt;""),TEXT('Form-C'!E155,"yyyy-mm-dd")&amp;"T"&amp;TEXT('Form-C'!F155,"hh:mm:ss")&amp;"+08:00","")</f>
        <v/>
      </c>
      <c r="F157" s="1" t="str">
        <f>IF('Form-C'!H155="","",CHOOSE(MATCH('Form-C'!H155,{"Brakes","Overspeed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7" s="1" t="str">
        <f>IF('Form-C'!I155&lt;&gt;"",'Form-C'!I155,"")</f>
        <v/>
      </c>
      <c r="H157" s="1" t="str">
        <f>IF('Form-C'!J155="","",CHOOSE(MATCH('Form-C'!J155,{"Checked","Adjusted","Replaced","Reset","Cleaned","Lubricated"},0),1,2,3,4,5,6))</f>
        <v/>
      </c>
      <c r="I157" s="1" t="str">
        <f>IF('Form-C'!K155&lt;&gt;"",'Form-C'!K155,"")</f>
        <v/>
      </c>
      <c r="J157" s="1" t="str">
        <f>IF('Form-C'!L155&lt;&gt;"",'Form-C'!L155,"")</f>
        <v/>
      </c>
      <c r="K157" s="1" t="str">
        <f>UPPER(IF('Form-C'!M155&lt;&gt;"",'Form-C'!M155,""))</f>
        <v/>
      </c>
      <c r="L157" s="1" t="str">
        <f>IF('Form-C'!N155="","",CHOOSE(MATCH('Form-C'!N155,{"True Intervention","False Intervention","Not Detected"},0),1,2,3))</f>
        <v/>
      </c>
      <c r="M157" s="1" t="str">
        <f>IF('Form-C'!O155="","",CHOOSE(MATCH('Form-C'!O155,{"Technical","Technical (External Factors)","Non-Technical"},0),1,2,3))</f>
        <v/>
      </c>
      <c r="N157" s="1" t="str">
        <f>IF('Form-C'!P155&lt;&gt;"",'Form-C'!P155,"")</f>
        <v/>
      </c>
    </row>
    <row r="158" spans="1:14" x14ac:dyDescent="0.25">
      <c r="A158" s="1" t="str">
        <f>UPPER(IF('Form-C'!A156&lt;&gt;"",'Form-C'!A156,""))</f>
        <v/>
      </c>
      <c r="B158" s="1" t="str">
        <f>UPPER(IF('Form-C'!B156&lt;&gt;"",'Form-C'!B156,""))</f>
        <v/>
      </c>
      <c r="C158" s="1" t="str">
        <f>IF(AND('Form-C'!C156&lt;&gt;"",'Form-C'!D156&lt;&gt;""),TEXT('Form-C'!C156,"yyyy-mm-dd")&amp;"T"&amp;TEXT('Form-C'!D156,"hh:mm:ss")&amp;"+08:00","")</f>
        <v/>
      </c>
      <c r="D158" s="1" t="str">
        <f>IF('Form-C'!G156="","",CHOOSE(MATCH('Form-C'!G156,{"RM&amp;D Notification","RM&amp;D Device Down","RM&amp;D Intervention","Callback","Servicing","Repair / Follow-up"},0),1,2,3,4,5,6))</f>
        <v/>
      </c>
      <c r="E158" s="1" t="str">
        <f>IF(AND('Form-C'!E156&lt;&gt;"",'Form-C'!F156&lt;&gt;""),TEXT('Form-C'!E156,"yyyy-mm-dd")&amp;"T"&amp;TEXT('Form-C'!F156,"hh:mm:ss")&amp;"+08:00","")</f>
        <v/>
      </c>
      <c r="F158" s="1" t="str">
        <f>IF('Form-C'!H156="","",CHOOSE(MATCH('Form-C'!H156,{"Brakes","Overspeed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8" s="1" t="str">
        <f>IF('Form-C'!I156&lt;&gt;"",'Form-C'!I156,"")</f>
        <v/>
      </c>
      <c r="H158" s="1" t="str">
        <f>IF('Form-C'!J156="","",CHOOSE(MATCH('Form-C'!J156,{"Checked","Adjusted","Replaced","Reset","Cleaned","Lubricated"},0),1,2,3,4,5,6))</f>
        <v/>
      </c>
      <c r="I158" s="1" t="str">
        <f>IF('Form-C'!K156&lt;&gt;"",'Form-C'!K156,"")</f>
        <v/>
      </c>
      <c r="J158" s="1" t="str">
        <f>IF('Form-C'!L156&lt;&gt;"",'Form-C'!L156,"")</f>
        <v/>
      </c>
      <c r="K158" s="1" t="str">
        <f>UPPER(IF('Form-C'!M156&lt;&gt;"",'Form-C'!M156,""))</f>
        <v/>
      </c>
      <c r="L158" s="1" t="str">
        <f>IF('Form-C'!N156="","",CHOOSE(MATCH('Form-C'!N156,{"True Intervention","False Intervention","Not Detected"},0),1,2,3))</f>
        <v/>
      </c>
      <c r="M158" s="1" t="str">
        <f>IF('Form-C'!O156="","",CHOOSE(MATCH('Form-C'!O156,{"Technical","Technical (External Factors)","Non-Technical"},0),1,2,3))</f>
        <v/>
      </c>
      <c r="N158" s="1" t="str">
        <f>IF('Form-C'!P156&lt;&gt;"",'Form-C'!P156,"")</f>
        <v/>
      </c>
    </row>
    <row r="159" spans="1:14" x14ac:dyDescent="0.25">
      <c r="A159" s="1" t="str">
        <f>UPPER(IF('Form-C'!A157&lt;&gt;"",'Form-C'!A157,""))</f>
        <v/>
      </c>
      <c r="B159" s="1" t="str">
        <f>UPPER(IF('Form-C'!B157&lt;&gt;"",'Form-C'!B157,""))</f>
        <v/>
      </c>
      <c r="C159" s="1" t="str">
        <f>IF(AND('Form-C'!C157&lt;&gt;"",'Form-C'!D157&lt;&gt;""),TEXT('Form-C'!C157,"yyyy-mm-dd")&amp;"T"&amp;TEXT('Form-C'!D157,"hh:mm:ss")&amp;"+08:00","")</f>
        <v/>
      </c>
      <c r="D159" s="1" t="str">
        <f>IF('Form-C'!G157="","",CHOOSE(MATCH('Form-C'!G157,{"RM&amp;D Notification","RM&amp;D Device Down","RM&amp;D Intervention","Callback","Servicing","Repair / Follow-up"},0),1,2,3,4,5,6))</f>
        <v/>
      </c>
      <c r="E159" s="1" t="str">
        <f>IF(AND('Form-C'!E157&lt;&gt;"",'Form-C'!F157&lt;&gt;""),TEXT('Form-C'!E157,"yyyy-mm-dd")&amp;"T"&amp;TEXT('Form-C'!F157,"hh:mm:ss")&amp;"+08:00","")</f>
        <v/>
      </c>
      <c r="F159" s="1" t="str">
        <f>IF('Form-C'!H157="","",CHOOSE(MATCH('Form-C'!H157,{"Brakes","Overspeed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59" s="1" t="str">
        <f>IF('Form-C'!I157&lt;&gt;"",'Form-C'!I157,"")</f>
        <v/>
      </c>
      <c r="H159" s="1" t="str">
        <f>IF('Form-C'!J157="","",CHOOSE(MATCH('Form-C'!J157,{"Checked","Adjusted","Replaced","Reset","Cleaned","Lubricated"},0),1,2,3,4,5,6))</f>
        <v/>
      </c>
      <c r="I159" s="1" t="str">
        <f>IF('Form-C'!K157&lt;&gt;"",'Form-C'!K157,"")</f>
        <v/>
      </c>
      <c r="J159" s="1" t="str">
        <f>IF('Form-C'!L157&lt;&gt;"",'Form-C'!L157,"")</f>
        <v/>
      </c>
      <c r="K159" s="1" t="str">
        <f>UPPER(IF('Form-C'!M157&lt;&gt;"",'Form-C'!M157,""))</f>
        <v/>
      </c>
      <c r="L159" s="1" t="str">
        <f>IF('Form-C'!N157="","",CHOOSE(MATCH('Form-C'!N157,{"True Intervention","False Intervention","Not Detected"},0),1,2,3))</f>
        <v/>
      </c>
      <c r="M159" s="1" t="str">
        <f>IF('Form-C'!O157="","",CHOOSE(MATCH('Form-C'!O157,{"Technical","Technical (External Factors)","Non-Technical"},0),1,2,3))</f>
        <v/>
      </c>
      <c r="N159" s="1" t="str">
        <f>IF('Form-C'!P157&lt;&gt;"",'Form-C'!P157,"")</f>
        <v/>
      </c>
    </row>
    <row r="160" spans="1:14" x14ac:dyDescent="0.25">
      <c r="A160" s="1" t="str">
        <f>UPPER(IF('Form-C'!A158&lt;&gt;"",'Form-C'!A158,""))</f>
        <v/>
      </c>
      <c r="B160" s="1" t="str">
        <f>UPPER(IF('Form-C'!B158&lt;&gt;"",'Form-C'!B158,""))</f>
        <v/>
      </c>
      <c r="C160" s="1" t="str">
        <f>IF(AND('Form-C'!C158&lt;&gt;"",'Form-C'!D158&lt;&gt;""),TEXT('Form-C'!C158,"yyyy-mm-dd")&amp;"T"&amp;TEXT('Form-C'!D158,"hh:mm:ss")&amp;"+08:00","")</f>
        <v/>
      </c>
      <c r="D160" s="1" t="str">
        <f>IF('Form-C'!G158="","",CHOOSE(MATCH('Form-C'!G158,{"RM&amp;D Notification","RM&amp;D Device Down","RM&amp;D Intervention","Callback","Servicing","Repair / Follow-up"},0),1,2,3,4,5,6))</f>
        <v/>
      </c>
      <c r="E160" s="1" t="str">
        <f>IF(AND('Form-C'!E158&lt;&gt;"",'Form-C'!F158&lt;&gt;""),TEXT('Form-C'!E158,"yyyy-mm-dd")&amp;"T"&amp;TEXT('Form-C'!F158,"hh:mm:ss")&amp;"+08:00","")</f>
        <v/>
      </c>
      <c r="F160" s="1" t="str">
        <f>IF('Form-C'!H158="","",CHOOSE(MATCH('Form-C'!H158,{"Brakes","Overspeed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0" s="1" t="str">
        <f>IF('Form-C'!I158&lt;&gt;"",'Form-C'!I158,"")</f>
        <v/>
      </c>
      <c r="H160" s="1" t="str">
        <f>IF('Form-C'!J158="","",CHOOSE(MATCH('Form-C'!J158,{"Checked","Adjusted","Replaced","Reset","Cleaned","Lubricated"},0),1,2,3,4,5,6))</f>
        <v/>
      </c>
      <c r="I160" s="1" t="str">
        <f>IF('Form-C'!K158&lt;&gt;"",'Form-C'!K158,"")</f>
        <v/>
      </c>
      <c r="J160" s="1" t="str">
        <f>IF('Form-C'!L158&lt;&gt;"",'Form-C'!L158,"")</f>
        <v/>
      </c>
      <c r="K160" s="1" t="str">
        <f>UPPER(IF('Form-C'!M158&lt;&gt;"",'Form-C'!M158,""))</f>
        <v/>
      </c>
      <c r="L160" s="1" t="str">
        <f>IF('Form-C'!N158="","",CHOOSE(MATCH('Form-C'!N158,{"True Intervention","False Intervention","Not Detected"},0),1,2,3))</f>
        <v/>
      </c>
      <c r="M160" s="1" t="str">
        <f>IF('Form-C'!O158="","",CHOOSE(MATCH('Form-C'!O158,{"Technical","Technical (External Factors)","Non-Technical"},0),1,2,3))</f>
        <v/>
      </c>
      <c r="N160" s="1" t="str">
        <f>IF('Form-C'!P158&lt;&gt;"",'Form-C'!P158,"")</f>
        <v/>
      </c>
    </row>
    <row r="161" spans="1:14" x14ac:dyDescent="0.25">
      <c r="A161" s="1" t="str">
        <f>UPPER(IF('Form-C'!A159&lt;&gt;"",'Form-C'!A159,""))</f>
        <v/>
      </c>
      <c r="B161" s="1" t="str">
        <f>UPPER(IF('Form-C'!B159&lt;&gt;"",'Form-C'!B159,""))</f>
        <v/>
      </c>
      <c r="C161" s="1" t="str">
        <f>IF(AND('Form-C'!C159&lt;&gt;"",'Form-C'!D159&lt;&gt;""),TEXT('Form-C'!C159,"yyyy-mm-dd")&amp;"T"&amp;TEXT('Form-C'!D159,"hh:mm:ss")&amp;"+08:00","")</f>
        <v/>
      </c>
      <c r="D161" s="1" t="str">
        <f>IF('Form-C'!G159="","",CHOOSE(MATCH('Form-C'!G159,{"RM&amp;D Notification","RM&amp;D Device Down","RM&amp;D Intervention","Callback","Servicing","Repair / Follow-up"},0),1,2,3,4,5,6))</f>
        <v/>
      </c>
      <c r="E161" s="1" t="str">
        <f>IF(AND('Form-C'!E159&lt;&gt;"",'Form-C'!F159&lt;&gt;""),TEXT('Form-C'!E159,"yyyy-mm-dd")&amp;"T"&amp;TEXT('Form-C'!F159,"hh:mm:ss")&amp;"+08:00","")</f>
        <v/>
      </c>
      <c r="F161" s="1" t="str">
        <f>IF('Form-C'!H159="","",CHOOSE(MATCH('Form-C'!H159,{"Brakes","Overspeed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1" s="1" t="str">
        <f>IF('Form-C'!I159&lt;&gt;"",'Form-C'!I159,"")</f>
        <v/>
      </c>
      <c r="H161" s="1" t="str">
        <f>IF('Form-C'!J159="","",CHOOSE(MATCH('Form-C'!J159,{"Checked","Adjusted","Replaced","Reset","Cleaned","Lubricated"},0),1,2,3,4,5,6))</f>
        <v/>
      </c>
      <c r="I161" s="1" t="str">
        <f>IF('Form-C'!K159&lt;&gt;"",'Form-C'!K159,"")</f>
        <v/>
      </c>
      <c r="J161" s="1" t="str">
        <f>IF('Form-C'!L159&lt;&gt;"",'Form-C'!L159,"")</f>
        <v/>
      </c>
      <c r="K161" s="1" t="str">
        <f>UPPER(IF('Form-C'!M159&lt;&gt;"",'Form-C'!M159,""))</f>
        <v/>
      </c>
      <c r="L161" s="1" t="str">
        <f>IF('Form-C'!N159="","",CHOOSE(MATCH('Form-C'!N159,{"True Intervention","False Intervention","Not Detected"},0),1,2,3))</f>
        <v/>
      </c>
      <c r="M161" s="1" t="str">
        <f>IF('Form-C'!O159="","",CHOOSE(MATCH('Form-C'!O159,{"Technical","Technical (External Factors)","Non-Technical"},0),1,2,3))</f>
        <v/>
      </c>
      <c r="N161" s="1" t="str">
        <f>IF('Form-C'!P159&lt;&gt;"",'Form-C'!P159,"")</f>
        <v/>
      </c>
    </row>
    <row r="162" spans="1:14" x14ac:dyDescent="0.25">
      <c r="A162" s="1" t="str">
        <f>UPPER(IF('Form-C'!A160&lt;&gt;"",'Form-C'!A160,""))</f>
        <v/>
      </c>
      <c r="B162" s="1" t="str">
        <f>UPPER(IF('Form-C'!B160&lt;&gt;"",'Form-C'!B160,""))</f>
        <v/>
      </c>
      <c r="C162" s="1" t="str">
        <f>IF(AND('Form-C'!C160&lt;&gt;"",'Form-C'!D160&lt;&gt;""),TEXT('Form-C'!C160,"yyyy-mm-dd")&amp;"T"&amp;TEXT('Form-C'!D160,"hh:mm:ss")&amp;"+08:00","")</f>
        <v/>
      </c>
      <c r="D162" s="1" t="str">
        <f>IF('Form-C'!G160="","",CHOOSE(MATCH('Form-C'!G160,{"RM&amp;D Notification","RM&amp;D Device Down","RM&amp;D Intervention","Callback","Servicing","Repair / Follow-up"},0),1,2,3,4,5,6))</f>
        <v/>
      </c>
      <c r="E162" s="1" t="str">
        <f>IF(AND('Form-C'!E160&lt;&gt;"",'Form-C'!F160&lt;&gt;""),TEXT('Form-C'!E160,"yyyy-mm-dd")&amp;"T"&amp;TEXT('Form-C'!F160,"hh:mm:ss")&amp;"+08:00","")</f>
        <v/>
      </c>
      <c r="F162" s="1" t="str">
        <f>IF('Form-C'!H160="","",CHOOSE(MATCH('Form-C'!H160,{"Brakes","Overspeed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2" s="1" t="str">
        <f>IF('Form-C'!I160&lt;&gt;"",'Form-C'!I160,"")</f>
        <v/>
      </c>
      <c r="H162" s="1" t="str">
        <f>IF('Form-C'!J160="","",CHOOSE(MATCH('Form-C'!J160,{"Checked","Adjusted","Replaced","Reset","Cleaned","Lubricated"},0),1,2,3,4,5,6))</f>
        <v/>
      </c>
      <c r="I162" s="1" t="str">
        <f>IF('Form-C'!K160&lt;&gt;"",'Form-C'!K160,"")</f>
        <v/>
      </c>
      <c r="J162" s="1" t="str">
        <f>IF('Form-C'!L160&lt;&gt;"",'Form-C'!L160,"")</f>
        <v/>
      </c>
      <c r="K162" s="1" t="str">
        <f>UPPER(IF('Form-C'!M160&lt;&gt;"",'Form-C'!M160,""))</f>
        <v/>
      </c>
      <c r="L162" s="1" t="str">
        <f>IF('Form-C'!N160="","",CHOOSE(MATCH('Form-C'!N160,{"True Intervention","False Intervention","Not Detected"},0),1,2,3))</f>
        <v/>
      </c>
      <c r="M162" s="1" t="str">
        <f>IF('Form-C'!O160="","",CHOOSE(MATCH('Form-C'!O160,{"Technical","Technical (External Factors)","Non-Technical"},0),1,2,3))</f>
        <v/>
      </c>
      <c r="N162" s="1" t="str">
        <f>IF('Form-C'!P160&lt;&gt;"",'Form-C'!P160,"")</f>
        <v/>
      </c>
    </row>
    <row r="163" spans="1:14" x14ac:dyDescent="0.25">
      <c r="A163" s="1" t="str">
        <f>UPPER(IF('Form-C'!A161&lt;&gt;"",'Form-C'!A161,""))</f>
        <v/>
      </c>
      <c r="B163" s="1" t="str">
        <f>UPPER(IF('Form-C'!B161&lt;&gt;"",'Form-C'!B161,""))</f>
        <v/>
      </c>
      <c r="C163" s="1" t="str">
        <f>IF(AND('Form-C'!C161&lt;&gt;"",'Form-C'!D161&lt;&gt;""),TEXT('Form-C'!C161,"yyyy-mm-dd")&amp;"T"&amp;TEXT('Form-C'!D161,"hh:mm:ss")&amp;"+08:00","")</f>
        <v/>
      </c>
      <c r="D163" s="1" t="str">
        <f>IF('Form-C'!G161="","",CHOOSE(MATCH('Form-C'!G161,{"RM&amp;D Notification","RM&amp;D Device Down","RM&amp;D Intervention","Callback","Servicing","Repair / Follow-up"},0),1,2,3,4,5,6))</f>
        <v/>
      </c>
      <c r="E163" s="1" t="str">
        <f>IF(AND('Form-C'!E161&lt;&gt;"",'Form-C'!F161&lt;&gt;""),TEXT('Form-C'!E161,"yyyy-mm-dd")&amp;"T"&amp;TEXT('Form-C'!F161,"hh:mm:ss")&amp;"+08:00","")</f>
        <v/>
      </c>
      <c r="F163" s="1" t="str">
        <f>IF('Form-C'!H161="","",CHOOSE(MATCH('Form-C'!H161,{"Brakes","Overspeed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3" s="1" t="str">
        <f>IF('Form-C'!I161&lt;&gt;"",'Form-C'!I161,"")</f>
        <v/>
      </c>
      <c r="H163" s="1" t="str">
        <f>IF('Form-C'!J161="","",CHOOSE(MATCH('Form-C'!J161,{"Checked","Adjusted","Replaced","Reset","Cleaned","Lubricated"},0),1,2,3,4,5,6))</f>
        <v/>
      </c>
      <c r="I163" s="1" t="str">
        <f>IF('Form-C'!K161&lt;&gt;"",'Form-C'!K161,"")</f>
        <v/>
      </c>
      <c r="J163" s="1" t="str">
        <f>IF('Form-C'!L161&lt;&gt;"",'Form-C'!L161,"")</f>
        <v/>
      </c>
      <c r="K163" s="1" t="str">
        <f>UPPER(IF('Form-C'!M161&lt;&gt;"",'Form-C'!M161,""))</f>
        <v/>
      </c>
      <c r="L163" s="1" t="str">
        <f>IF('Form-C'!N161="","",CHOOSE(MATCH('Form-C'!N161,{"True Intervention","False Intervention","Not Detected"},0),1,2,3))</f>
        <v/>
      </c>
      <c r="M163" s="1" t="str">
        <f>IF('Form-C'!O161="","",CHOOSE(MATCH('Form-C'!O161,{"Technical","Technical (External Factors)","Non-Technical"},0),1,2,3))</f>
        <v/>
      </c>
      <c r="N163" s="1" t="str">
        <f>IF('Form-C'!P161&lt;&gt;"",'Form-C'!P161,"")</f>
        <v/>
      </c>
    </row>
    <row r="164" spans="1:14" x14ac:dyDescent="0.25">
      <c r="A164" s="1" t="str">
        <f>UPPER(IF('Form-C'!A162&lt;&gt;"",'Form-C'!A162,""))</f>
        <v/>
      </c>
      <c r="B164" s="1" t="str">
        <f>UPPER(IF('Form-C'!B162&lt;&gt;"",'Form-C'!B162,""))</f>
        <v/>
      </c>
      <c r="C164" s="1" t="str">
        <f>IF(AND('Form-C'!C162&lt;&gt;"",'Form-C'!D162&lt;&gt;""),TEXT('Form-C'!C162,"yyyy-mm-dd")&amp;"T"&amp;TEXT('Form-C'!D162,"hh:mm:ss")&amp;"+08:00","")</f>
        <v/>
      </c>
      <c r="D164" s="1" t="str">
        <f>IF('Form-C'!G162="","",CHOOSE(MATCH('Form-C'!G162,{"RM&amp;D Notification","RM&amp;D Device Down","RM&amp;D Intervention","Callback","Servicing","Repair / Follow-up"},0),1,2,3,4,5,6))</f>
        <v/>
      </c>
      <c r="E164" s="1" t="str">
        <f>IF(AND('Form-C'!E162&lt;&gt;"",'Form-C'!F162&lt;&gt;""),TEXT('Form-C'!E162,"yyyy-mm-dd")&amp;"T"&amp;TEXT('Form-C'!F162,"hh:mm:ss")&amp;"+08:00","")</f>
        <v/>
      </c>
      <c r="F164" s="1" t="str">
        <f>IF('Form-C'!H162="","",CHOOSE(MATCH('Form-C'!H162,{"Brakes","Overspeed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4" s="1" t="str">
        <f>IF('Form-C'!I162&lt;&gt;"",'Form-C'!I162,"")</f>
        <v/>
      </c>
      <c r="H164" s="1" t="str">
        <f>IF('Form-C'!J162="","",CHOOSE(MATCH('Form-C'!J162,{"Checked","Adjusted","Replaced","Reset","Cleaned","Lubricated"},0),1,2,3,4,5,6))</f>
        <v/>
      </c>
      <c r="I164" s="1" t="str">
        <f>IF('Form-C'!K162&lt;&gt;"",'Form-C'!K162,"")</f>
        <v/>
      </c>
      <c r="J164" s="1" t="str">
        <f>IF('Form-C'!L162&lt;&gt;"",'Form-C'!L162,"")</f>
        <v/>
      </c>
      <c r="K164" s="1" t="str">
        <f>UPPER(IF('Form-C'!M162&lt;&gt;"",'Form-C'!M162,""))</f>
        <v/>
      </c>
      <c r="L164" s="1" t="str">
        <f>IF('Form-C'!N162="","",CHOOSE(MATCH('Form-C'!N162,{"True Intervention","False Intervention","Not Detected"},0),1,2,3))</f>
        <v/>
      </c>
      <c r="M164" s="1" t="str">
        <f>IF('Form-C'!O162="","",CHOOSE(MATCH('Form-C'!O162,{"Technical","Technical (External Factors)","Non-Technical"},0),1,2,3))</f>
        <v/>
      </c>
      <c r="N164" s="1" t="str">
        <f>IF('Form-C'!P162&lt;&gt;"",'Form-C'!P162,"")</f>
        <v/>
      </c>
    </row>
    <row r="165" spans="1:14" x14ac:dyDescent="0.25">
      <c r="A165" s="1" t="str">
        <f>UPPER(IF('Form-C'!A163&lt;&gt;"",'Form-C'!A163,""))</f>
        <v/>
      </c>
      <c r="B165" s="1" t="str">
        <f>UPPER(IF('Form-C'!B163&lt;&gt;"",'Form-C'!B163,""))</f>
        <v/>
      </c>
      <c r="C165" s="1" t="str">
        <f>IF(AND('Form-C'!C163&lt;&gt;"",'Form-C'!D163&lt;&gt;""),TEXT('Form-C'!C163,"yyyy-mm-dd")&amp;"T"&amp;TEXT('Form-C'!D163,"hh:mm:ss")&amp;"+08:00","")</f>
        <v/>
      </c>
      <c r="D165" s="1" t="str">
        <f>IF('Form-C'!G163="","",CHOOSE(MATCH('Form-C'!G163,{"RM&amp;D Notification","RM&amp;D Device Down","RM&amp;D Intervention","Callback","Servicing","Repair / Follow-up"},0),1,2,3,4,5,6))</f>
        <v/>
      </c>
      <c r="E165" s="1" t="str">
        <f>IF(AND('Form-C'!E163&lt;&gt;"",'Form-C'!F163&lt;&gt;""),TEXT('Form-C'!E163,"yyyy-mm-dd")&amp;"T"&amp;TEXT('Form-C'!F163,"hh:mm:ss")&amp;"+08:00","")</f>
        <v/>
      </c>
      <c r="F165" s="1" t="str">
        <f>IF('Form-C'!H163="","",CHOOSE(MATCH('Form-C'!H163,{"Brakes","Overspeed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5" s="1" t="str">
        <f>IF('Form-C'!I163&lt;&gt;"",'Form-C'!I163,"")</f>
        <v/>
      </c>
      <c r="H165" s="1" t="str">
        <f>IF('Form-C'!J163="","",CHOOSE(MATCH('Form-C'!J163,{"Checked","Adjusted","Replaced","Reset","Cleaned","Lubricated"},0),1,2,3,4,5,6))</f>
        <v/>
      </c>
      <c r="I165" s="1" t="str">
        <f>IF('Form-C'!K163&lt;&gt;"",'Form-C'!K163,"")</f>
        <v/>
      </c>
      <c r="J165" s="1" t="str">
        <f>IF('Form-C'!L163&lt;&gt;"",'Form-C'!L163,"")</f>
        <v/>
      </c>
      <c r="K165" s="1" t="str">
        <f>UPPER(IF('Form-C'!M163&lt;&gt;"",'Form-C'!M163,""))</f>
        <v/>
      </c>
      <c r="L165" s="1" t="str">
        <f>IF('Form-C'!N163="","",CHOOSE(MATCH('Form-C'!N163,{"True Intervention","False Intervention","Not Detected"},0),1,2,3))</f>
        <v/>
      </c>
      <c r="M165" s="1" t="str">
        <f>IF('Form-C'!O163="","",CHOOSE(MATCH('Form-C'!O163,{"Technical","Technical (External Factors)","Non-Technical"},0),1,2,3))</f>
        <v/>
      </c>
      <c r="N165" s="1" t="str">
        <f>IF('Form-C'!P163&lt;&gt;"",'Form-C'!P163,"")</f>
        <v/>
      </c>
    </row>
    <row r="166" spans="1:14" x14ac:dyDescent="0.25">
      <c r="A166" s="1" t="str">
        <f>UPPER(IF('Form-C'!A164&lt;&gt;"",'Form-C'!A164,""))</f>
        <v/>
      </c>
      <c r="B166" s="1" t="str">
        <f>UPPER(IF('Form-C'!B164&lt;&gt;"",'Form-C'!B164,""))</f>
        <v/>
      </c>
      <c r="C166" s="1" t="str">
        <f>IF(AND('Form-C'!C164&lt;&gt;"",'Form-C'!D164&lt;&gt;""),TEXT('Form-C'!C164,"yyyy-mm-dd")&amp;"T"&amp;TEXT('Form-C'!D164,"hh:mm:ss")&amp;"+08:00","")</f>
        <v/>
      </c>
      <c r="D166" s="1" t="str">
        <f>IF('Form-C'!G164="","",CHOOSE(MATCH('Form-C'!G164,{"RM&amp;D Notification","RM&amp;D Device Down","RM&amp;D Intervention","Callback","Servicing","Repair / Follow-up"},0),1,2,3,4,5,6))</f>
        <v/>
      </c>
      <c r="E166" s="1" t="str">
        <f>IF(AND('Form-C'!E164&lt;&gt;"",'Form-C'!F164&lt;&gt;""),TEXT('Form-C'!E164,"yyyy-mm-dd")&amp;"T"&amp;TEXT('Form-C'!F164,"hh:mm:ss")&amp;"+08:00","")</f>
        <v/>
      </c>
      <c r="F166" s="1" t="str">
        <f>IF('Form-C'!H164="","",CHOOSE(MATCH('Form-C'!H164,{"Brakes","Overspeed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6" s="1" t="str">
        <f>IF('Form-C'!I164&lt;&gt;"",'Form-C'!I164,"")</f>
        <v/>
      </c>
      <c r="H166" s="1" t="str">
        <f>IF('Form-C'!J164="","",CHOOSE(MATCH('Form-C'!J164,{"Checked","Adjusted","Replaced","Reset","Cleaned","Lubricated"},0),1,2,3,4,5,6))</f>
        <v/>
      </c>
      <c r="I166" s="1" t="str">
        <f>IF('Form-C'!K164&lt;&gt;"",'Form-C'!K164,"")</f>
        <v/>
      </c>
      <c r="J166" s="1" t="str">
        <f>IF('Form-C'!L164&lt;&gt;"",'Form-C'!L164,"")</f>
        <v/>
      </c>
      <c r="K166" s="1" t="str">
        <f>UPPER(IF('Form-C'!M164&lt;&gt;"",'Form-C'!M164,""))</f>
        <v/>
      </c>
      <c r="L166" s="1" t="str">
        <f>IF('Form-C'!N164="","",CHOOSE(MATCH('Form-C'!N164,{"True Intervention","False Intervention","Not Detected"},0),1,2,3))</f>
        <v/>
      </c>
      <c r="M166" s="1" t="str">
        <f>IF('Form-C'!O164="","",CHOOSE(MATCH('Form-C'!O164,{"Technical","Technical (External Factors)","Non-Technical"},0),1,2,3))</f>
        <v/>
      </c>
      <c r="N166" s="1" t="str">
        <f>IF('Form-C'!P164&lt;&gt;"",'Form-C'!P164,"")</f>
        <v/>
      </c>
    </row>
    <row r="167" spans="1:14" x14ac:dyDescent="0.25">
      <c r="A167" s="1" t="str">
        <f>UPPER(IF('Form-C'!A165&lt;&gt;"",'Form-C'!A165,""))</f>
        <v/>
      </c>
      <c r="B167" s="1" t="str">
        <f>UPPER(IF('Form-C'!B165&lt;&gt;"",'Form-C'!B165,""))</f>
        <v/>
      </c>
      <c r="C167" s="1" t="str">
        <f>IF(AND('Form-C'!C165&lt;&gt;"",'Form-C'!D165&lt;&gt;""),TEXT('Form-C'!C165,"yyyy-mm-dd")&amp;"T"&amp;TEXT('Form-C'!D165,"hh:mm:ss")&amp;"+08:00","")</f>
        <v/>
      </c>
      <c r="D167" s="1" t="str">
        <f>IF('Form-C'!G165="","",CHOOSE(MATCH('Form-C'!G165,{"RM&amp;D Notification","RM&amp;D Device Down","RM&amp;D Intervention","Callback","Servicing","Repair / Follow-up"},0),1,2,3,4,5,6))</f>
        <v/>
      </c>
      <c r="E167" s="1" t="str">
        <f>IF(AND('Form-C'!E165&lt;&gt;"",'Form-C'!F165&lt;&gt;""),TEXT('Form-C'!E165,"yyyy-mm-dd")&amp;"T"&amp;TEXT('Form-C'!F165,"hh:mm:ss")&amp;"+08:00","")</f>
        <v/>
      </c>
      <c r="F167" s="1" t="str">
        <f>IF('Form-C'!H165="","",CHOOSE(MATCH('Form-C'!H165,{"Brakes","Overspeed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7" s="1" t="str">
        <f>IF('Form-C'!I165&lt;&gt;"",'Form-C'!I165,"")</f>
        <v/>
      </c>
      <c r="H167" s="1" t="str">
        <f>IF('Form-C'!J165="","",CHOOSE(MATCH('Form-C'!J165,{"Checked","Adjusted","Replaced","Reset","Cleaned","Lubricated"},0),1,2,3,4,5,6))</f>
        <v/>
      </c>
      <c r="I167" s="1" t="str">
        <f>IF('Form-C'!K165&lt;&gt;"",'Form-C'!K165,"")</f>
        <v/>
      </c>
      <c r="J167" s="1" t="str">
        <f>IF('Form-C'!L165&lt;&gt;"",'Form-C'!L165,"")</f>
        <v/>
      </c>
      <c r="K167" s="1" t="str">
        <f>UPPER(IF('Form-C'!M165&lt;&gt;"",'Form-C'!M165,""))</f>
        <v/>
      </c>
      <c r="L167" s="1" t="str">
        <f>IF('Form-C'!N165="","",CHOOSE(MATCH('Form-C'!N165,{"True Intervention","False Intervention","Not Detected"},0),1,2,3))</f>
        <v/>
      </c>
      <c r="M167" s="1" t="str">
        <f>IF('Form-C'!O165="","",CHOOSE(MATCH('Form-C'!O165,{"Technical","Technical (External Factors)","Non-Technical"},0),1,2,3))</f>
        <v/>
      </c>
      <c r="N167" s="1" t="str">
        <f>IF('Form-C'!P165&lt;&gt;"",'Form-C'!P165,"")</f>
        <v/>
      </c>
    </row>
    <row r="168" spans="1:14" x14ac:dyDescent="0.25">
      <c r="A168" s="1" t="str">
        <f>UPPER(IF('Form-C'!A166&lt;&gt;"",'Form-C'!A166,""))</f>
        <v/>
      </c>
      <c r="B168" s="1" t="str">
        <f>UPPER(IF('Form-C'!B166&lt;&gt;"",'Form-C'!B166,""))</f>
        <v/>
      </c>
      <c r="C168" s="1" t="str">
        <f>IF(AND('Form-C'!C166&lt;&gt;"",'Form-C'!D166&lt;&gt;""),TEXT('Form-C'!C166,"yyyy-mm-dd")&amp;"T"&amp;TEXT('Form-C'!D166,"hh:mm:ss")&amp;"+08:00","")</f>
        <v/>
      </c>
      <c r="D168" s="1" t="str">
        <f>IF('Form-C'!G166="","",CHOOSE(MATCH('Form-C'!G166,{"RM&amp;D Notification","RM&amp;D Device Down","RM&amp;D Intervention","Callback","Servicing","Repair / Follow-up"},0),1,2,3,4,5,6))</f>
        <v/>
      </c>
      <c r="E168" s="1" t="str">
        <f>IF(AND('Form-C'!E166&lt;&gt;"",'Form-C'!F166&lt;&gt;""),TEXT('Form-C'!E166,"yyyy-mm-dd")&amp;"T"&amp;TEXT('Form-C'!F166,"hh:mm:ss")&amp;"+08:00","")</f>
        <v/>
      </c>
      <c r="F168" s="1" t="str">
        <f>IF('Form-C'!H166="","",CHOOSE(MATCH('Form-C'!H166,{"Brakes","Overspeed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8" s="1" t="str">
        <f>IF('Form-C'!I166&lt;&gt;"",'Form-C'!I166,"")</f>
        <v/>
      </c>
      <c r="H168" s="1" t="str">
        <f>IF('Form-C'!J166="","",CHOOSE(MATCH('Form-C'!J166,{"Checked","Adjusted","Replaced","Reset","Cleaned","Lubricated"},0),1,2,3,4,5,6))</f>
        <v/>
      </c>
      <c r="I168" s="1" t="str">
        <f>IF('Form-C'!K166&lt;&gt;"",'Form-C'!K166,"")</f>
        <v/>
      </c>
      <c r="J168" s="1" t="str">
        <f>IF('Form-C'!L166&lt;&gt;"",'Form-C'!L166,"")</f>
        <v/>
      </c>
      <c r="K168" s="1" t="str">
        <f>UPPER(IF('Form-C'!M166&lt;&gt;"",'Form-C'!M166,""))</f>
        <v/>
      </c>
      <c r="L168" s="1" t="str">
        <f>IF('Form-C'!N166="","",CHOOSE(MATCH('Form-C'!N166,{"True Intervention","False Intervention","Not Detected"},0),1,2,3))</f>
        <v/>
      </c>
      <c r="M168" s="1" t="str">
        <f>IF('Form-C'!O166="","",CHOOSE(MATCH('Form-C'!O166,{"Technical","Technical (External Factors)","Non-Technical"},0),1,2,3))</f>
        <v/>
      </c>
      <c r="N168" s="1" t="str">
        <f>IF('Form-C'!P166&lt;&gt;"",'Form-C'!P166,"")</f>
        <v/>
      </c>
    </row>
    <row r="169" spans="1:14" x14ac:dyDescent="0.25">
      <c r="A169" s="1" t="str">
        <f>UPPER(IF('Form-C'!A167&lt;&gt;"",'Form-C'!A167,""))</f>
        <v/>
      </c>
      <c r="B169" s="1" t="str">
        <f>UPPER(IF('Form-C'!B167&lt;&gt;"",'Form-C'!B167,""))</f>
        <v/>
      </c>
      <c r="C169" s="1" t="str">
        <f>IF(AND('Form-C'!C167&lt;&gt;"",'Form-C'!D167&lt;&gt;""),TEXT('Form-C'!C167,"yyyy-mm-dd")&amp;"T"&amp;TEXT('Form-C'!D167,"hh:mm:ss")&amp;"+08:00","")</f>
        <v/>
      </c>
      <c r="D169" s="1" t="str">
        <f>IF('Form-C'!G167="","",CHOOSE(MATCH('Form-C'!G167,{"RM&amp;D Notification","RM&amp;D Device Down","RM&amp;D Intervention","Callback","Servicing","Repair / Follow-up"},0),1,2,3,4,5,6))</f>
        <v/>
      </c>
      <c r="E169" s="1" t="str">
        <f>IF(AND('Form-C'!E167&lt;&gt;"",'Form-C'!F167&lt;&gt;""),TEXT('Form-C'!E167,"yyyy-mm-dd")&amp;"T"&amp;TEXT('Form-C'!F167,"hh:mm:ss")&amp;"+08:00","")</f>
        <v/>
      </c>
      <c r="F169" s="1" t="str">
        <f>IF('Form-C'!H167="","",CHOOSE(MATCH('Form-C'!H167,{"Brakes","Overspeed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69" s="1" t="str">
        <f>IF('Form-C'!I167&lt;&gt;"",'Form-C'!I167,"")</f>
        <v/>
      </c>
      <c r="H169" s="1" t="str">
        <f>IF('Form-C'!J167="","",CHOOSE(MATCH('Form-C'!J167,{"Checked","Adjusted","Replaced","Reset","Cleaned","Lubricated"},0),1,2,3,4,5,6))</f>
        <v/>
      </c>
      <c r="I169" s="1" t="str">
        <f>IF('Form-C'!K167&lt;&gt;"",'Form-C'!K167,"")</f>
        <v/>
      </c>
      <c r="J169" s="1" t="str">
        <f>IF('Form-C'!L167&lt;&gt;"",'Form-C'!L167,"")</f>
        <v/>
      </c>
      <c r="K169" s="1" t="str">
        <f>UPPER(IF('Form-C'!M167&lt;&gt;"",'Form-C'!M167,""))</f>
        <v/>
      </c>
      <c r="L169" s="1" t="str">
        <f>IF('Form-C'!N167="","",CHOOSE(MATCH('Form-C'!N167,{"True Intervention","False Intervention","Not Detected"},0),1,2,3))</f>
        <v/>
      </c>
      <c r="M169" s="1" t="str">
        <f>IF('Form-C'!O167="","",CHOOSE(MATCH('Form-C'!O167,{"Technical","Technical (External Factors)","Non-Technical"},0),1,2,3))</f>
        <v/>
      </c>
      <c r="N169" s="1" t="str">
        <f>IF('Form-C'!P167&lt;&gt;"",'Form-C'!P167,"")</f>
        <v/>
      </c>
    </row>
    <row r="170" spans="1:14" x14ac:dyDescent="0.25">
      <c r="A170" s="1" t="str">
        <f>UPPER(IF('Form-C'!A168&lt;&gt;"",'Form-C'!A168,""))</f>
        <v/>
      </c>
      <c r="B170" s="1" t="str">
        <f>UPPER(IF('Form-C'!B168&lt;&gt;"",'Form-C'!B168,""))</f>
        <v/>
      </c>
      <c r="C170" s="1" t="str">
        <f>IF(AND('Form-C'!C168&lt;&gt;"",'Form-C'!D168&lt;&gt;""),TEXT('Form-C'!C168,"yyyy-mm-dd")&amp;"T"&amp;TEXT('Form-C'!D168,"hh:mm:ss")&amp;"+08:00","")</f>
        <v/>
      </c>
      <c r="D170" s="1" t="str">
        <f>IF('Form-C'!G168="","",CHOOSE(MATCH('Form-C'!G168,{"RM&amp;D Notification","RM&amp;D Device Down","RM&amp;D Intervention","Callback","Servicing","Repair / Follow-up"},0),1,2,3,4,5,6))</f>
        <v/>
      </c>
      <c r="E170" s="1" t="str">
        <f>IF(AND('Form-C'!E168&lt;&gt;"",'Form-C'!F168&lt;&gt;""),TEXT('Form-C'!E168,"yyyy-mm-dd")&amp;"T"&amp;TEXT('Form-C'!F168,"hh:mm:ss")&amp;"+08:00","")</f>
        <v/>
      </c>
      <c r="F170" s="1" t="str">
        <f>IF('Form-C'!H168="","",CHOOSE(MATCH('Form-C'!H168,{"Brakes","Overspeed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0" s="1" t="str">
        <f>IF('Form-C'!I168&lt;&gt;"",'Form-C'!I168,"")</f>
        <v/>
      </c>
      <c r="H170" s="1" t="str">
        <f>IF('Form-C'!J168="","",CHOOSE(MATCH('Form-C'!J168,{"Checked","Adjusted","Replaced","Reset","Cleaned","Lubricated"},0),1,2,3,4,5,6))</f>
        <v/>
      </c>
      <c r="I170" s="1" t="str">
        <f>IF('Form-C'!K168&lt;&gt;"",'Form-C'!K168,"")</f>
        <v/>
      </c>
      <c r="J170" s="1" t="str">
        <f>IF('Form-C'!L168&lt;&gt;"",'Form-C'!L168,"")</f>
        <v/>
      </c>
      <c r="K170" s="1" t="str">
        <f>UPPER(IF('Form-C'!M168&lt;&gt;"",'Form-C'!M168,""))</f>
        <v/>
      </c>
      <c r="L170" s="1" t="str">
        <f>IF('Form-C'!N168="","",CHOOSE(MATCH('Form-C'!N168,{"True Intervention","False Intervention","Not Detected"},0),1,2,3))</f>
        <v/>
      </c>
      <c r="M170" s="1" t="str">
        <f>IF('Form-C'!O168="","",CHOOSE(MATCH('Form-C'!O168,{"Technical","Technical (External Factors)","Non-Technical"},0),1,2,3))</f>
        <v/>
      </c>
      <c r="N170" s="1" t="str">
        <f>IF('Form-C'!P168&lt;&gt;"",'Form-C'!P168,"")</f>
        <v/>
      </c>
    </row>
    <row r="171" spans="1:14" x14ac:dyDescent="0.25">
      <c r="A171" s="1" t="str">
        <f>UPPER(IF('Form-C'!A169&lt;&gt;"",'Form-C'!A169,""))</f>
        <v/>
      </c>
      <c r="B171" s="1" t="str">
        <f>UPPER(IF('Form-C'!B169&lt;&gt;"",'Form-C'!B169,""))</f>
        <v/>
      </c>
      <c r="C171" s="1" t="str">
        <f>IF(AND('Form-C'!C169&lt;&gt;"",'Form-C'!D169&lt;&gt;""),TEXT('Form-C'!C169,"yyyy-mm-dd")&amp;"T"&amp;TEXT('Form-C'!D169,"hh:mm:ss")&amp;"+08:00","")</f>
        <v/>
      </c>
      <c r="D171" s="1" t="str">
        <f>IF('Form-C'!G169="","",CHOOSE(MATCH('Form-C'!G169,{"RM&amp;D Notification","RM&amp;D Device Down","RM&amp;D Intervention","Callback","Servicing","Repair / Follow-up"},0),1,2,3,4,5,6))</f>
        <v/>
      </c>
      <c r="E171" s="1" t="str">
        <f>IF(AND('Form-C'!E169&lt;&gt;"",'Form-C'!F169&lt;&gt;""),TEXT('Form-C'!E169,"yyyy-mm-dd")&amp;"T"&amp;TEXT('Form-C'!F169,"hh:mm:ss")&amp;"+08:00","")</f>
        <v/>
      </c>
      <c r="F171" s="1" t="str">
        <f>IF('Form-C'!H169="","",CHOOSE(MATCH('Form-C'!H169,{"Brakes","Overspeed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1" s="1" t="str">
        <f>IF('Form-C'!I169&lt;&gt;"",'Form-C'!I169,"")</f>
        <v/>
      </c>
      <c r="H171" s="1" t="str">
        <f>IF('Form-C'!J169="","",CHOOSE(MATCH('Form-C'!J169,{"Checked","Adjusted","Replaced","Reset","Cleaned","Lubricated"},0),1,2,3,4,5,6))</f>
        <v/>
      </c>
      <c r="I171" s="1" t="str">
        <f>IF('Form-C'!K169&lt;&gt;"",'Form-C'!K169,"")</f>
        <v/>
      </c>
      <c r="J171" s="1" t="str">
        <f>IF('Form-C'!L169&lt;&gt;"",'Form-C'!L169,"")</f>
        <v/>
      </c>
      <c r="K171" s="1" t="str">
        <f>UPPER(IF('Form-C'!M169&lt;&gt;"",'Form-C'!M169,""))</f>
        <v/>
      </c>
      <c r="L171" s="1" t="str">
        <f>IF('Form-C'!N169="","",CHOOSE(MATCH('Form-C'!N169,{"True Intervention","False Intervention","Not Detected"},0),1,2,3))</f>
        <v/>
      </c>
      <c r="M171" s="1" t="str">
        <f>IF('Form-C'!O169="","",CHOOSE(MATCH('Form-C'!O169,{"Technical","Technical (External Factors)","Non-Technical"},0),1,2,3))</f>
        <v/>
      </c>
      <c r="N171" s="1" t="str">
        <f>IF('Form-C'!P169&lt;&gt;"",'Form-C'!P169,"")</f>
        <v/>
      </c>
    </row>
    <row r="172" spans="1:14" x14ac:dyDescent="0.25">
      <c r="A172" s="1" t="str">
        <f>UPPER(IF('Form-C'!A170&lt;&gt;"",'Form-C'!A170,""))</f>
        <v/>
      </c>
      <c r="B172" s="1" t="str">
        <f>UPPER(IF('Form-C'!B170&lt;&gt;"",'Form-C'!B170,""))</f>
        <v/>
      </c>
      <c r="C172" s="1" t="str">
        <f>IF(AND('Form-C'!C170&lt;&gt;"",'Form-C'!D170&lt;&gt;""),TEXT('Form-C'!C170,"yyyy-mm-dd")&amp;"T"&amp;TEXT('Form-C'!D170,"hh:mm:ss")&amp;"+08:00","")</f>
        <v/>
      </c>
      <c r="D172" s="1" t="str">
        <f>IF('Form-C'!G170="","",CHOOSE(MATCH('Form-C'!G170,{"RM&amp;D Notification","RM&amp;D Device Down","RM&amp;D Intervention","Callback","Servicing","Repair / Follow-up"},0),1,2,3,4,5,6))</f>
        <v/>
      </c>
      <c r="E172" s="1" t="str">
        <f>IF(AND('Form-C'!E170&lt;&gt;"",'Form-C'!F170&lt;&gt;""),TEXT('Form-C'!E170,"yyyy-mm-dd")&amp;"T"&amp;TEXT('Form-C'!F170,"hh:mm:ss")&amp;"+08:00","")</f>
        <v/>
      </c>
      <c r="F172" s="1" t="str">
        <f>IF('Form-C'!H170="","",CHOOSE(MATCH('Form-C'!H170,{"Brakes","Overspeed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2" s="1" t="str">
        <f>IF('Form-C'!I170&lt;&gt;"",'Form-C'!I170,"")</f>
        <v/>
      </c>
      <c r="H172" s="1" t="str">
        <f>IF('Form-C'!J170="","",CHOOSE(MATCH('Form-C'!J170,{"Checked","Adjusted","Replaced","Reset","Cleaned","Lubricated"},0),1,2,3,4,5,6))</f>
        <v/>
      </c>
      <c r="I172" s="1" t="str">
        <f>IF('Form-C'!K170&lt;&gt;"",'Form-C'!K170,"")</f>
        <v/>
      </c>
      <c r="J172" s="1" t="str">
        <f>IF('Form-C'!L170&lt;&gt;"",'Form-C'!L170,"")</f>
        <v/>
      </c>
      <c r="K172" s="1" t="str">
        <f>UPPER(IF('Form-C'!M170&lt;&gt;"",'Form-C'!M170,""))</f>
        <v/>
      </c>
      <c r="L172" s="1" t="str">
        <f>IF('Form-C'!N170="","",CHOOSE(MATCH('Form-C'!N170,{"True Intervention","False Intervention","Not Detected"},0),1,2,3))</f>
        <v/>
      </c>
      <c r="M172" s="1" t="str">
        <f>IF('Form-C'!O170="","",CHOOSE(MATCH('Form-C'!O170,{"Technical","Technical (External Factors)","Non-Technical"},0),1,2,3))</f>
        <v/>
      </c>
      <c r="N172" s="1" t="str">
        <f>IF('Form-C'!P170&lt;&gt;"",'Form-C'!P170,"")</f>
        <v/>
      </c>
    </row>
    <row r="173" spans="1:14" x14ac:dyDescent="0.25">
      <c r="A173" s="1" t="str">
        <f>UPPER(IF('Form-C'!A171&lt;&gt;"",'Form-C'!A171,""))</f>
        <v/>
      </c>
      <c r="B173" s="1" t="str">
        <f>UPPER(IF('Form-C'!B171&lt;&gt;"",'Form-C'!B171,""))</f>
        <v/>
      </c>
      <c r="C173" s="1" t="str">
        <f>IF(AND('Form-C'!C171&lt;&gt;"",'Form-C'!D171&lt;&gt;""),TEXT('Form-C'!C171,"yyyy-mm-dd")&amp;"T"&amp;TEXT('Form-C'!D171,"hh:mm:ss")&amp;"+08:00","")</f>
        <v/>
      </c>
      <c r="D173" s="1" t="str">
        <f>IF('Form-C'!G171="","",CHOOSE(MATCH('Form-C'!G171,{"RM&amp;D Notification","RM&amp;D Device Down","RM&amp;D Intervention","Callback","Servicing","Repair / Follow-up"},0),1,2,3,4,5,6))</f>
        <v/>
      </c>
      <c r="E173" s="1" t="str">
        <f>IF(AND('Form-C'!E171&lt;&gt;"",'Form-C'!F171&lt;&gt;""),TEXT('Form-C'!E171,"yyyy-mm-dd")&amp;"T"&amp;TEXT('Form-C'!F171,"hh:mm:ss")&amp;"+08:00","")</f>
        <v/>
      </c>
      <c r="F173" s="1" t="str">
        <f>IF('Form-C'!H171="","",CHOOSE(MATCH('Form-C'!H171,{"Brakes","Overspeed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3" s="1" t="str">
        <f>IF('Form-C'!I171&lt;&gt;"",'Form-C'!I171,"")</f>
        <v/>
      </c>
      <c r="H173" s="1" t="str">
        <f>IF('Form-C'!J171="","",CHOOSE(MATCH('Form-C'!J171,{"Checked","Adjusted","Replaced","Reset","Cleaned","Lubricated"},0),1,2,3,4,5,6))</f>
        <v/>
      </c>
      <c r="I173" s="1" t="str">
        <f>IF('Form-C'!K171&lt;&gt;"",'Form-C'!K171,"")</f>
        <v/>
      </c>
      <c r="J173" s="1" t="str">
        <f>IF('Form-C'!L171&lt;&gt;"",'Form-C'!L171,"")</f>
        <v/>
      </c>
      <c r="K173" s="1" t="str">
        <f>UPPER(IF('Form-C'!M171&lt;&gt;"",'Form-C'!M171,""))</f>
        <v/>
      </c>
      <c r="L173" s="1" t="str">
        <f>IF('Form-C'!N171="","",CHOOSE(MATCH('Form-C'!N171,{"True Intervention","False Intervention","Not Detected"},0),1,2,3))</f>
        <v/>
      </c>
      <c r="M173" s="1" t="str">
        <f>IF('Form-C'!O171="","",CHOOSE(MATCH('Form-C'!O171,{"Technical","Technical (External Factors)","Non-Technical"},0),1,2,3))</f>
        <v/>
      </c>
      <c r="N173" s="1" t="str">
        <f>IF('Form-C'!P171&lt;&gt;"",'Form-C'!P171,"")</f>
        <v/>
      </c>
    </row>
    <row r="174" spans="1:14" x14ac:dyDescent="0.25">
      <c r="A174" s="1" t="str">
        <f>UPPER(IF('Form-C'!A172&lt;&gt;"",'Form-C'!A172,""))</f>
        <v/>
      </c>
      <c r="B174" s="1" t="str">
        <f>UPPER(IF('Form-C'!B172&lt;&gt;"",'Form-C'!B172,""))</f>
        <v/>
      </c>
      <c r="C174" s="1" t="str">
        <f>IF(AND('Form-C'!C172&lt;&gt;"",'Form-C'!D172&lt;&gt;""),TEXT('Form-C'!C172,"yyyy-mm-dd")&amp;"T"&amp;TEXT('Form-C'!D172,"hh:mm:ss")&amp;"+08:00","")</f>
        <v/>
      </c>
      <c r="D174" s="1" t="str">
        <f>IF('Form-C'!G172="","",CHOOSE(MATCH('Form-C'!G172,{"RM&amp;D Notification","RM&amp;D Device Down","RM&amp;D Intervention","Callback","Servicing","Repair / Follow-up"},0),1,2,3,4,5,6))</f>
        <v/>
      </c>
      <c r="E174" s="1" t="str">
        <f>IF(AND('Form-C'!E172&lt;&gt;"",'Form-C'!F172&lt;&gt;""),TEXT('Form-C'!E172,"yyyy-mm-dd")&amp;"T"&amp;TEXT('Form-C'!F172,"hh:mm:ss")&amp;"+08:00","")</f>
        <v/>
      </c>
      <c r="F174" s="1" t="str">
        <f>IF('Form-C'!H172="","",CHOOSE(MATCH('Form-C'!H172,{"Brakes","Overspeed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4" s="1" t="str">
        <f>IF('Form-C'!I172&lt;&gt;"",'Form-C'!I172,"")</f>
        <v/>
      </c>
      <c r="H174" s="1" t="str">
        <f>IF('Form-C'!J172="","",CHOOSE(MATCH('Form-C'!J172,{"Checked","Adjusted","Replaced","Reset","Cleaned","Lubricated"},0),1,2,3,4,5,6))</f>
        <v/>
      </c>
      <c r="I174" s="1" t="str">
        <f>IF('Form-C'!K172&lt;&gt;"",'Form-C'!K172,"")</f>
        <v/>
      </c>
      <c r="J174" s="1" t="str">
        <f>IF('Form-C'!L172&lt;&gt;"",'Form-C'!L172,"")</f>
        <v/>
      </c>
      <c r="K174" s="1" t="str">
        <f>UPPER(IF('Form-C'!M172&lt;&gt;"",'Form-C'!M172,""))</f>
        <v/>
      </c>
      <c r="L174" s="1" t="str">
        <f>IF('Form-C'!N172="","",CHOOSE(MATCH('Form-C'!N172,{"True Intervention","False Intervention","Not Detected"},0),1,2,3))</f>
        <v/>
      </c>
      <c r="M174" s="1" t="str">
        <f>IF('Form-C'!O172="","",CHOOSE(MATCH('Form-C'!O172,{"Technical","Technical (External Factors)","Non-Technical"},0),1,2,3))</f>
        <v/>
      </c>
      <c r="N174" s="1" t="str">
        <f>IF('Form-C'!P172&lt;&gt;"",'Form-C'!P172,"")</f>
        <v/>
      </c>
    </row>
    <row r="175" spans="1:14" x14ac:dyDescent="0.25">
      <c r="A175" s="1" t="str">
        <f>UPPER(IF('Form-C'!A173&lt;&gt;"",'Form-C'!A173,""))</f>
        <v/>
      </c>
      <c r="B175" s="1" t="str">
        <f>UPPER(IF('Form-C'!B173&lt;&gt;"",'Form-C'!B173,""))</f>
        <v/>
      </c>
      <c r="C175" s="1" t="str">
        <f>IF(AND('Form-C'!C173&lt;&gt;"",'Form-C'!D173&lt;&gt;""),TEXT('Form-C'!C173,"yyyy-mm-dd")&amp;"T"&amp;TEXT('Form-C'!D173,"hh:mm:ss")&amp;"+08:00","")</f>
        <v/>
      </c>
      <c r="D175" s="1" t="str">
        <f>IF('Form-C'!G173="","",CHOOSE(MATCH('Form-C'!G173,{"RM&amp;D Notification","RM&amp;D Device Down","RM&amp;D Intervention","Callback","Servicing","Repair / Follow-up"},0),1,2,3,4,5,6))</f>
        <v/>
      </c>
      <c r="E175" s="1" t="str">
        <f>IF(AND('Form-C'!E173&lt;&gt;"",'Form-C'!F173&lt;&gt;""),TEXT('Form-C'!E173,"yyyy-mm-dd")&amp;"T"&amp;TEXT('Form-C'!F173,"hh:mm:ss")&amp;"+08:00","")</f>
        <v/>
      </c>
      <c r="F175" s="1" t="str">
        <f>IF('Form-C'!H173="","",CHOOSE(MATCH('Form-C'!H173,{"Brakes","Overspeed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5" s="1" t="str">
        <f>IF('Form-C'!I173&lt;&gt;"",'Form-C'!I173,"")</f>
        <v/>
      </c>
      <c r="H175" s="1" t="str">
        <f>IF('Form-C'!J173="","",CHOOSE(MATCH('Form-C'!J173,{"Checked","Adjusted","Replaced","Reset","Cleaned","Lubricated"},0),1,2,3,4,5,6))</f>
        <v/>
      </c>
      <c r="I175" s="1" t="str">
        <f>IF('Form-C'!K173&lt;&gt;"",'Form-C'!K173,"")</f>
        <v/>
      </c>
      <c r="J175" s="1" t="str">
        <f>IF('Form-C'!L173&lt;&gt;"",'Form-C'!L173,"")</f>
        <v/>
      </c>
      <c r="K175" s="1" t="str">
        <f>UPPER(IF('Form-C'!M173&lt;&gt;"",'Form-C'!M173,""))</f>
        <v/>
      </c>
      <c r="L175" s="1" t="str">
        <f>IF('Form-C'!N173="","",CHOOSE(MATCH('Form-C'!N173,{"True Intervention","False Intervention","Not Detected"},0),1,2,3))</f>
        <v/>
      </c>
      <c r="M175" s="1" t="str">
        <f>IF('Form-C'!O173="","",CHOOSE(MATCH('Form-C'!O173,{"Technical","Technical (External Factors)","Non-Technical"},0),1,2,3))</f>
        <v/>
      </c>
      <c r="N175" s="1" t="str">
        <f>IF('Form-C'!P173&lt;&gt;"",'Form-C'!P173,"")</f>
        <v/>
      </c>
    </row>
    <row r="176" spans="1:14" x14ac:dyDescent="0.25">
      <c r="A176" s="1" t="str">
        <f>UPPER(IF('Form-C'!A174&lt;&gt;"",'Form-C'!A174,""))</f>
        <v/>
      </c>
      <c r="B176" s="1" t="str">
        <f>UPPER(IF('Form-C'!B174&lt;&gt;"",'Form-C'!B174,""))</f>
        <v/>
      </c>
      <c r="C176" s="1" t="str">
        <f>IF(AND('Form-C'!C174&lt;&gt;"",'Form-C'!D174&lt;&gt;""),TEXT('Form-C'!C174,"yyyy-mm-dd")&amp;"T"&amp;TEXT('Form-C'!D174,"hh:mm:ss")&amp;"+08:00","")</f>
        <v/>
      </c>
      <c r="D176" s="1" t="str">
        <f>IF('Form-C'!G174="","",CHOOSE(MATCH('Form-C'!G174,{"RM&amp;D Notification","RM&amp;D Device Down","RM&amp;D Intervention","Callback","Servicing","Repair / Follow-up"},0),1,2,3,4,5,6))</f>
        <v/>
      </c>
      <c r="E176" s="1" t="str">
        <f>IF(AND('Form-C'!E174&lt;&gt;"",'Form-C'!F174&lt;&gt;""),TEXT('Form-C'!E174,"yyyy-mm-dd")&amp;"T"&amp;TEXT('Form-C'!F174,"hh:mm:ss")&amp;"+08:00","")</f>
        <v/>
      </c>
      <c r="F176" s="1" t="str">
        <f>IF('Form-C'!H174="","",CHOOSE(MATCH('Form-C'!H174,{"Brakes","Overspeed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6" s="1" t="str">
        <f>IF('Form-C'!I174&lt;&gt;"",'Form-C'!I174,"")</f>
        <v/>
      </c>
      <c r="H176" s="1" t="str">
        <f>IF('Form-C'!J174="","",CHOOSE(MATCH('Form-C'!J174,{"Checked","Adjusted","Replaced","Reset","Cleaned","Lubricated"},0),1,2,3,4,5,6))</f>
        <v/>
      </c>
      <c r="I176" s="1" t="str">
        <f>IF('Form-C'!K174&lt;&gt;"",'Form-C'!K174,"")</f>
        <v/>
      </c>
      <c r="J176" s="1" t="str">
        <f>IF('Form-C'!L174&lt;&gt;"",'Form-C'!L174,"")</f>
        <v/>
      </c>
      <c r="K176" s="1" t="str">
        <f>UPPER(IF('Form-C'!M174&lt;&gt;"",'Form-C'!M174,""))</f>
        <v/>
      </c>
      <c r="L176" s="1" t="str">
        <f>IF('Form-C'!N174="","",CHOOSE(MATCH('Form-C'!N174,{"True Intervention","False Intervention","Not Detected"},0),1,2,3))</f>
        <v/>
      </c>
      <c r="M176" s="1" t="str">
        <f>IF('Form-C'!O174="","",CHOOSE(MATCH('Form-C'!O174,{"Technical","Technical (External Factors)","Non-Technical"},0),1,2,3))</f>
        <v/>
      </c>
      <c r="N176" s="1" t="str">
        <f>IF('Form-C'!P174&lt;&gt;"",'Form-C'!P174,"")</f>
        <v/>
      </c>
    </row>
    <row r="177" spans="1:14" x14ac:dyDescent="0.25">
      <c r="A177" s="1" t="str">
        <f>UPPER(IF('Form-C'!A175&lt;&gt;"",'Form-C'!A175,""))</f>
        <v/>
      </c>
      <c r="B177" s="1" t="str">
        <f>UPPER(IF('Form-C'!B175&lt;&gt;"",'Form-C'!B175,""))</f>
        <v/>
      </c>
      <c r="C177" s="1" t="str">
        <f>IF(AND('Form-C'!C175&lt;&gt;"",'Form-C'!D175&lt;&gt;""),TEXT('Form-C'!C175,"yyyy-mm-dd")&amp;"T"&amp;TEXT('Form-C'!D175,"hh:mm:ss")&amp;"+08:00","")</f>
        <v/>
      </c>
      <c r="D177" s="1" t="str">
        <f>IF('Form-C'!G175="","",CHOOSE(MATCH('Form-C'!G175,{"RM&amp;D Notification","RM&amp;D Device Down","RM&amp;D Intervention","Callback","Servicing","Repair / Follow-up"},0),1,2,3,4,5,6))</f>
        <v/>
      </c>
      <c r="E177" s="1" t="str">
        <f>IF(AND('Form-C'!E175&lt;&gt;"",'Form-C'!F175&lt;&gt;""),TEXT('Form-C'!E175,"yyyy-mm-dd")&amp;"T"&amp;TEXT('Form-C'!F175,"hh:mm:ss")&amp;"+08:00","")</f>
        <v/>
      </c>
      <c r="F177" s="1" t="str">
        <f>IF('Form-C'!H175="","",CHOOSE(MATCH('Form-C'!H175,{"Brakes","Overspeed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7" s="1" t="str">
        <f>IF('Form-C'!I175&lt;&gt;"",'Form-C'!I175,"")</f>
        <v/>
      </c>
      <c r="H177" s="1" t="str">
        <f>IF('Form-C'!J175="","",CHOOSE(MATCH('Form-C'!J175,{"Checked","Adjusted","Replaced","Reset","Cleaned","Lubricated"},0),1,2,3,4,5,6))</f>
        <v/>
      </c>
      <c r="I177" s="1" t="str">
        <f>IF('Form-C'!K175&lt;&gt;"",'Form-C'!K175,"")</f>
        <v/>
      </c>
      <c r="J177" s="1" t="str">
        <f>IF('Form-C'!L175&lt;&gt;"",'Form-C'!L175,"")</f>
        <v/>
      </c>
      <c r="K177" s="1" t="str">
        <f>UPPER(IF('Form-C'!M175&lt;&gt;"",'Form-C'!M175,""))</f>
        <v/>
      </c>
      <c r="L177" s="1" t="str">
        <f>IF('Form-C'!N175="","",CHOOSE(MATCH('Form-C'!N175,{"True Intervention","False Intervention","Not Detected"},0),1,2,3))</f>
        <v/>
      </c>
      <c r="M177" s="1" t="str">
        <f>IF('Form-C'!O175="","",CHOOSE(MATCH('Form-C'!O175,{"Technical","Technical (External Factors)","Non-Technical"},0),1,2,3))</f>
        <v/>
      </c>
      <c r="N177" s="1" t="str">
        <f>IF('Form-C'!P175&lt;&gt;"",'Form-C'!P175,"")</f>
        <v/>
      </c>
    </row>
    <row r="178" spans="1:14" x14ac:dyDescent="0.25">
      <c r="A178" s="1" t="str">
        <f>UPPER(IF('Form-C'!A176&lt;&gt;"",'Form-C'!A176,""))</f>
        <v/>
      </c>
      <c r="B178" s="1" t="str">
        <f>UPPER(IF('Form-C'!B176&lt;&gt;"",'Form-C'!B176,""))</f>
        <v/>
      </c>
      <c r="C178" s="1" t="str">
        <f>IF(AND('Form-C'!C176&lt;&gt;"",'Form-C'!D176&lt;&gt;""),TEXT('Form-C'!C176,"yyyy-mm-dd")&amp;"T"&amp;TEXT('Form-C'!D176,"hh:mm:ss")&amp;"+08:00","")</f>
        <v/>
      </c>
      <c r="D178" s="1" t="str">
        <f>IF('Form-C'!G176="","",CHOOSE(MATCH('Form-C'!G176,{"RM&amp;D Notification","RM&amp;D Device Down","RM&amp;D Intervention","Callback","Servicing","Repair / Follow-up"},0),1,2,3,4,5,6))</f>
        <v/>
      </c>
      <c r="E178" s="1" t="str">
        <f>IF(AND('Form-C'!E176&lt;&gt;"",'Form-C'!F176&lt;&gt;""),TEXT('Form-C'!E176,"yyyy-mm-dd")&amp;"T"&amp;TEXT('Form-C'!F176,"hh:mm:ss")&amp;"+08:00","")</f>
        <v/>
      </c>
      <c r="F178" s="1" t="str">
        <f>IF('Form-C'!H176="","",CHOOSE(MATCH('Form-C'!H176,{"Brakes","Overspeed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8" s="1" t="str">
        <f>IF('Form-C'!I176&lt;&gt;"",'Form-C'!I176,"")</f>
        <v/>
      </c>
      <c r="H178" s="1" t="str">
        <f>IF('Form-C'!J176="","",CHOOSE(MATCH('Form-C'!J176,{"Checked","Adjusted","Replaced","Reset","Cleaned","Lubricated"},0),1,2,3,4,5,6))</f>
        <v/>
      </c>
      <c r="I178" s="1" t="str">
        <f>IF('Form-C'!K176&lt;&gt;"",'Form-C'!K176,"")</f>
        <v/>
      </c>
      <c r="J178" s="1" t="str">
        <f>IF('Form-C'!L176&lt;&gt;"",'Form-C'!L176,"")</f>
        <v/>
      </c>
      <c r="K178" s="1" t="str">
        <f>UPPER(IF('Form-C'!M176&lt;&gt;"",'Form-C'!M176,""))</f>
        <v/>
      </c>
      <c r="L178" s="1" t="str">
        <f>IF('Form-C'!N176="","",CHOOSE(MATCH('Form-C'!N176,{"True Intervention","False Intervention","Not Detected"},0),1,2,3))</f>
        <v/>
      </c>
      <c r="M178" s="1" t="str">
        <f>IF('Form-C'!O176="","",CHOOSE(MATCH('Form-C'!O176,{"Technical","Technical (External Factors)","Non-Technical"},0),1,2,3))</f>
        <v/>
      </c>
      <c r="N178" s="1" t="str">
        <f>IF('Form-C'!P176&lt;&gt;"",'Form-C'!P176,"")</f>
        <v/>
      </c>
    </row>
    <row r="179" spans="1:14" x14ac:dyDescent="0.25">
      <c r="A179" s="1" t="str">
        <f>UPPER(IF('Form-C'!A177&lt;&gt;"",'Form-C'!A177,""))</f>
        <v/>
      </c>
      <c r="B179" s="1" t="str">
        <f>UPPER(IF('Form-C'!B177&lt;&gt;"",'Form-C'!B177,""))</f>
        <v/>
      </c>
      <c r="C179" s="1" t="str">
        <f>IF(AND('Form-C'!C177&lt;&gt;"",'Form-C'!D177&lt;&gt;""),TEXT('Form-C'!C177,"yyyy-mm-dd")&amp;"T"&amp;TEXT('Form-C'!D177,"hh:mm:ss")&amp;"+08:00","")</f>
        <v/>
      </c>
      <c r="D179" s="1" t="str">
        <f>IF('Form-C'!G177="","",CHOOSE(MATCH('Form-C'!G177,{"RM&amp;D Notification","RM&amp;D Device Down","RM&amp;D Intervention","Callback","Servicing","Repair / Follow-up"},0),1,2,3,4,5,6))</f>
        <v/>
      </c>
      <c r="E179" s="1" t="str">
        <f>IF(AND('Form-C'!E177&lt;&gt;"",'Form-C'!F177&lt;&gt;""),TEXT('Form-C'!E177,"yyyy-mm-dd")&amp;"T"&amp;TEXT('Form-C'!F177,"hh:mm:ss")&amp;"+08:00","")</f>
        <v/>
      </c>
      <c r="F179" s="1" t="str">
        <f>IF('Form-C'!H177="","",CHOOSE(MATCH('Form-C'!H177,{"Brakes","Overspeed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79" s="1" t="str">
        <f>IF('Form-C'!I177&lt;&gt;"",'Form-C'!I177,"")</f>
        <v/>
      </c>
      <c r="H179" s="1" t="str">
        <f>IF('Form-C'!J177="","",CHOOSE(MATCH('Form-C'!J177,{"Checked","Adjusted","Replaced","Reset","Cleaned","Lubricated"},0),1,2,3,4,5,6))</f>
        <v/>
      </c>
      <c r="I179" s="1" t="str">
        <f>IF('Form-C'!K177&lt;&gt;"",'Form-C'!K177,"")</f>
        <v/>
      </c>
      <c r="J179" s="1" t="str">
        <f>IF('Form-C'!L177&lt;&gt;"",'Form-C'!L177,"")</f>
        <v/>
      </c>
      <c r="K179" s="1" t="str">
        <f>UPPER(IF('Form-C'!M177&lt;&gt;"",'Form-C'!M177,""))</f>
        <v/>
      </c>
      <c r="L179" s="1" t="str">
        <f>IF('Form-C'!N177="","",CHOOSE(MATCH('Form-C'!N177,{"True Intervention","False Intervention","Not Detected"},0),1,2,3))</f>
        <v/>
      </c>
      <c r="M179" s="1" t="str">
        <f>IF('Form-C'!O177="","",CHOOSE(MATCH('Form-C'!O177,{"Technical","Technical (External Factors)","Non-Technical"},0),1,2,3))</f>
        <v/>
      </c>
      <c r="N179" s="1" t="str">
        <f>IF('Form-C'!P177&lt;&gt;"",'Form-C'!P177,"")</f>
        <v/>
      </c>
    </row>
    <row r="180" spans="1:14" x14ac:dyDescent="0.25">
      <c r="A180" s="1" t="str">
        <f>UPPER(IF('Form-C'!A178&lt;&gt;"",'Form-C'!A178,""))</f>
        <v/>
      </c>
      <c r="B180" s="1" t="str">
        <f>UPPER(IF('Form-C'!B178&lt;&gt;"",'Form-C'!B178,""))</f>
        <v/>
      </c>
      <c r="C180" s="1" t="str">
        <f>IF(AND('Form-C'!C178&lt;&gt;"",'Form-C'!D178&lt;&gt;""),TEXT('Form-C'!C178,"yyyy-mm-dd")&amp;"T"&amp;TEXT('Form-C'!D178,"hh:mm:ss")&amp;"+08:00","")</f>
        <v/>
      </c>
      <c r="D180" s="1" t="str">
        <f>IF('Form-C'!G178="","",CHOOSE(MATCH('Form-C'!G178,{"RM&amp;D Notification","RM&amp;D Device Down","RM&amp;D Intervention","Callback","Servicing","Repair / Follow-up"},0),1,2,3,4,5,6))</f>
        <v/>
      </c>
      <c r="E180" s="1" t="str">
        <f>IF(AND('Form-C'!E178&lt;&gt;"",'Form-C'!F178&lt;&gt;""),TEXT('Form-C'!E178,"yyyy-mm-dd")&amp;"T"&amp;TEXT('Form-C'!F178,"hh:mm:ss")&amp;"+08:00","")</f>
        <v/>
      </c>
      <c r="F180" s="1" t="str">
        <f>IF('Form-C'!H178="","",CHOOSE(MATCH('Form-C'!H178,{"Brakes","Overspeed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0" s="1" t="str">
        <f>IF('Form-C'!I178&lt;&gt;"",'Form-C'!I178,"")</f>
        <v/>
      </c>
      <c r="H180" s="1" t="str">
        <f>IF('Form-C'!J178="","",CHOOSE(MATCH('Form-C'!J178,{"Checked","Adjusted","Replaced","Reset","Cleaned","Lubricated"},0),1,2,3,4,5,6))</f>
        <v/>
      </c>
      <c r="I180" s="1" t="str">
        <f>IF('Form-C'!K178&lt;&gt;"",'Form-C'!K178,"")</f>
        <v/>
      </c>
      <c r="J180" s="1" t="str">
        <f>IF('Form-C'!L178&lt;&gt;"",'Form-C'!L178,"")</f>
        <v/>
      </c>
      <c r="K180" s="1" t="str">
        <f>UPPER(IF('Form-C'!M178&lt;&gt;"",'Form-C'!M178,""))</f>
        <v/>
      </c>
      <c r="L180" s="1" t="str">
        <f>IF('Form-C'!N178="","",CHOOSE(MATCH('Form-C'!N178,{"True Intervention","False Intervention","Not Detected"},0),1,2,3))</f>
        <v/>
      </c>
      <c r="M180" s="1" t="str">
        <f>IF('Form-C'!O178="","",CHOOSE(MATCH('Form-C'!O178,{"Technical","Technical (External Factors)","Non-Technical"},0),1,2,3))</f>
        <v/>
      </c>
      <c r="N180" s="1" t="str">
        <f>IF('Form-C'!P178&lt;&gt;"",'Form-C'!P178,"")</f>
        <v/>
      </c>
    </row>
    <row r="181" spans="1:14" x14ac:dyDescent="0.25">
      <c r="A181" s="1" t="str">
        <f>UPPER(IF('Form-C'!A179&lt;&gt;"",'Form-C'!A179,""))</f>
        <v/>
      </c>
      <c r="B181" s="1" t="str">
        <f>UPPER(IF('Form-C'!B179&lt;&gt;"",'Form-C'!B179,""))</f>
        <v/>
      </c>
      <c r="C181" s="1" t="str">
        <f>IF(AND('Form-C'!C179&lt;&gt;"",'Form-C'!D179&lt;&gt;""),TEXT('Form-C'!C179,"yyyy-mm-dd")&amp;"T"&amp;TEXT('Form-C'!D179,"hh:mm:ss")&amp;"+08:00","")</f>
        <v/>
      </c>
      <c r="D181" s="1" t="str">
        <f>IF('Form-C'!G179="","",CHOOSE(MATCH('Form-C'!G179,{"RM&amp;D Notification","RM&amp;D Device Down","RM&amp;D Intervention","Callback","Servicing","Repair / Follow-up"},0),1,2,3,4,5,6))</f>
        <v/>
      </c>
      <c r="E181" s="1" t="str">
        <f>IF(AND('Form-C'!E179&lt;&gt;"",'Form-C'!F179&lt;&gt;""),TEXT('Form-C'!E179,"yyyy-mm-dd")&amp;"T"&amp;TEXT('Form-C'!F179,"hh:mm:ss")&amp;"+08:00","")</f>
        <v/>
      </c>
      <c r="F181" s="1" t="str">
        <f>IF('Form-C'!H179="","",CHOOSE(MATCH('Form-C'!H179,{"Brakes","Overspeed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1" s="1" t="str">
        <f>IF('Form-C'!I179&lt;&gt;"",'Form-C'!I179,"")</f>
        <v/>
      </c>
      <c r="H181" s="1" t="str">
        <f>IF('Form-C'!J179="","",CHOOSE(MATCH('Form-C'!J179,{"Checked","Adjusted","Replaced","Reset","Cleaned","Lubricated"},0),1,2,3,4,5,6))</f>
        <v/>
      </c>
      <c r="I181" s="1" t="str">
        <f>IF('Form-C'!K179&lt;&gt;"",'Form-C'!K179,"")</f>
        <v/>
      </c>
      <c r="J181" s="1" t="str">
        <f>IF('Form-C'!L179&lt;&gt;"",'Form-C'!L179,"")</f>
        <v/>
      </c>
      <c r="K181" s="1" t="str">
        <f>UPPER(IF('Form-C'!M179&lt;&gt;"",'Form-C'!M179,""))</f>
        <v/>
      </c>
      <c r="L181" s="1" t="str">
        <f>IF('Form-C'!N179="","",CHOOSE(MATCH('Form-C'!N179,{"True Intervention","False Intervention","Not Detected"},0),1,2,3))</f>
        <v/>
      </c>
      <c r="M181" s="1" t="str">
        <f>IF('Form-C'!O179="","",CHOOSE(MATCH('Form-C'!O179,{"Technical","Technical (External Factors)","Non-Technical"},0),1,2,3))</f>
        <v/>
      </c>
      <c r="N181" s="1" t="str">
        <f>IF('Form-C'!P179&lt;&gt;"",'Form-C'!P179,"")</f>
        <v/>
      </c>
    </row>
    <row r="182" spans="1:14" x14ac:dyDescent="0.25">
      <c r="A182" s="1" t="str">
        <f>UPPER(IF('Form-C'!A180&lt;&gt;"",'Form-C'!A180,""))</f>
        <v/>
      </c>
      <c r="B182" s="1" t="str">
        <f>UPPER(IF('Form-C'!B180&lt;&gt;"",'Form-C'!B180,""))</f>
        <v/>
      </c>
      <c r="C182" s="1" t="str">
        <f>IF(AND('Form-C'!C180&lt;&gt;"",'Form-C'!D180&lt;&gt;""),TEXT('Form-C'!C180,"yyyy-mm-dd")&amp;"T"&amp;TEXT('Form-C'!D180,"hh:mm:ss")&amp;"+08:00","")</f>
        <v/>
      </c>
      <c r="D182" s="1" t="str">
        <f>IF('Form-C'!G180="","",CHOOSE(MATCH('Form-C'!G180,{"RM&amp;D Notification","RM&amp;D Device Down","RM&amp;D Intervention","Callback","Servicing","Repair / Follow-up"},0),1,2,3,4,5,6))</f>
        <v/>
      </c>
      <c r="E182" s="1" t="str">
        <f>IF(AND('Form-C'!E180&lt;&gt;"",'Form-C'!F180&lt;&gt;""),TEXT('Form-C'!E180,"yyyy-mm-dd")&amp;"T"&amp;TEXT('Form-C'!F180,"hh:mm:ss")&amp;"+08:00","")</f>
        <v/>
      </c>
      <c r="F182" s="1" t="str">
        <f>IF('Form-C'!H180="","",CHOOSE(MATCH('Form-C'!H180,{"Brakes","Overspeed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2" s="1" t="str">
        <f>IF('Form-C'!I180&lt;&gt;"",'Form-C'!I180,"")</f>
        <v/>
      </c>
      <c r="H182" s="1" t="str">
        <f>IF('Form-C'!J180="","",CHOOSE(MATCH('Form-C'!J180,{"Checked","Adjusted","Replaced","Reset","Cleaned","Lubricated"},0),1,2,3,4,5,6))</f>
        <v/>
      </c>
      <c r="I182" s="1" t="str">
        <f>IF('Form-C'!K180&lt;&gt;"",'Form-C'!K180,"")</f>
        <v/>
      </c>
      <c r="J182" s="1" t="str">
        <f>IF('Form-C'!L180&lt;&gt;"",'Form-C'!L180,"")</f>
        <v/>
      </c>
      <c r="K182" s="1" t="str">
        <f>UPPER(IF('Form-C'!M180&lt;&gt;"",'Form-C'!M180,""))</f>
        <v/>
      </c>
      <c r="L182" s="1" t="str">
        <f>IF('Form-C'!N180="","",CHOOSE(MATCH('Form-C'!N180,{"True Intervention","False Intervention","Not Detected"},0),1,2,3))</f>
        <v/>
      </c>
      <c r="M182" s="1" t="str">
        <f>IF('Form-C'!O180="","",CHOOSE(MATCH('Form-C'!O180,{"Technical","Technical (External Factors)","Non-Technical"},0),1,2,3))</f>
        <v/>
      </c>
      <c r="N182" s="1" t="str">
        <f>IF('Form-C'!P180&lt;&gt;"",'Form-C'!P180,"")</f>
        <v/>
      </c>
    </row>
    <row r="183" spans="1:14" x14ac:dyDescent="0.25">
      <c r="A183" s="1" t="str">
        <f>UPPER(IF('Form-C'!A181&lt;&gt;"",'Form-C'!A181,""))</f>
        <v/>
      </c>
      <c r="B183" s="1" t="str">
        <f>UPPER(IF('Form-C'!B181&lt;&gt;"",'Form-C'!B181,""))</f>
        <v/>
      </c>
      <c r="C183" s="1" t="str">
        <f>IF(AND('Form-C'!C181&lt;&gt;"",'Form-C'!D181&lt;&gt;""),TEXT('Form-C'!C181,"yyyy-mm-dd")&amp;"T"&amp;TEXT('Form-C'!D181,"hh:mm:ss")&amp;"+08:00","")</f>
        <v/>
      </c>
      <c r="D183" s="1" t="str">
        <f>IF('Form-C'!G181="","",CHOOSE(MATCH('Form-C'!G181,{"RM&amp;D Notification","RM&amp;D Device Down","RM&amp;D Intervention","Callback","Servicing","Repair / Follow-up"},0),1,2,3,4,5,6))</f>
        <v/>
      </c>
      <c r="E183" s="1" t="str">
        <f>IF(AND('Form-C'!E181&lt;&gt;"",'Form-C'!F181&lt;&gt;""),TEXT('Form-C'!E181,"yyyy-mm-dd")&amp;"T"&amp;TEXT('Form-C'!F181,"hh:mm:ss")&amp;"+08:00","")</f>
        <v/>
      </c>
      <c r="F183" s="1" t="str">
        <f>IF('Form-C'!H181="","",CHOOSE(MATCH('Form-C'!H181,{"Brakes","Overspeed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3" s="1" t="str">
        <f>IF('Form-C'!I181&lt;&gt;"",'Form-C'!I181,"")</f>
        <v/>
      </c>
      <c r="H183" s="1" t="str">
        <f>IF('Form-C'!J181="","",CHOOSE(MATCH('Form-C'!J181,{"Checked","Adjusted","Replaced","Reset","Cleaned","Lubricated"},0),1,2,3,4,5,6))</f>
        <v/>
      </c>
      <c r="I183" s="1" t="str">
        <f>IF('Form-C'!K181&lt;&gt;"",'Form-C'!K181,"")</f>
        <v/>
      </c>
      <c r="J183" s="1" t="str">
        <f>IF('Form-C'!L181&lt;&gt;"",'Form-C'!L181,"")</f>
        <v/>
      </c>
      <c r="K183" s="1" t="str">
        <f>UPPER(IF('Form-C'!M181&lt;&gt;"",'Form-C'!M181,""))</f>
        <v/>
      </c>
      <c r="L183" s="1" t="str">
        <f>IF('Form-C'!N181="","",CHOOSE(MATCH('Form-C'!N181,{"True Intervention","False Intervention","Not Detected"},0),1,2,3))</f>
        <v/>
      </c>
      <c r="M183" s="1" t="str">
        <f>IF('Form-C'!O181="","",CHOOSE(MATCH('Form-C'!O181,{"Technical","Technical (External Factors)","Non-Technical"},0),1,2,3))</f>
        <v/>
      </c>
      <c r="N183" s="1" t="str">
        <f>IF('Form-C'!P181&lt;&gt;"",'Form-C'!P181,"")</f>
        <v/>
      </c>
    </row>
    <row r="184" spans="1:14" x14ac:dyDescent="0.25">
      <c r="A184" s="1" t="str">
        <f>UPPER(IF('Form-C'!A182&lt;&gt;"",'Form-C'!A182,""))</f>
        <v/>
      </c>
      <c r="B184" s="1" t="str">
        <f>UPPER(IF('Form-C'!B182&lt;&gt;"",'Form-C'!B182,""))</f>
        <v/>
      </c>
      <c r="C184" s="1" t="str">
        <f>IF(AND('Form-C'!C182&lt;&gt;"",'Form-C'!D182&lt;&gt;""),TEXT('Form-C'!C182,"yyyy-mm-dd")&amp;"T"&amp;TEXT('Form-C'!D182,"hh:mm:ss")&amp;"+08:00","")</f>
        <v/>
      </c>
      <c r="D184" s="1" t="str">
        <f>IF('Form-C'!G182="","",CHOOSE(MATCH('Form-C'!G182,{"RM&amp;D Notification","RM&amp;D Device Down","RM&amp;D Intervention","Callback","Servicing","Repair / Follow-up"},0),1,2,3,4,5,6))</f>
        <v/>
      </c>
      <c r="E184" s="1" t="str">
        <f>IF(AND('Form-C'!E182&lt;&gt;"",'Form-C'!F182&lt;&gt;""),TEXT('Form-C'!E182,"yyyy-mm-dd")&amp;"T"&amp;TEXT('Form-C'!F182,"hh:mm:ss")&amp;"+08:00","")</f>
        <v/>
      </c>
      <c r="F184" s="1" t="str">
        <f>IF('Form-C'!H182="","",CHOOSE(MATCH('Form-C'!H182,{"Brakes","Overspeed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4" s="1" t="str">
        <f>IF('Form-C'!I182&lt;&gt;"",'Form-C'!I182,"")</f>
        <v/>
      </c>
      <c r="H184" s="1" t="str">
        <f>IF('Form-C'!J182="","",CHOOSE(MATCH('Form-C'!J182,{"Checked","Adjusted","Replaced","Reset","Cleaned","Lubricated"},0),1,2,3,4,5,6))</f>
        <v/>
      </c>
      <c r="I184" s="1" t="str">
        <f>IF('Form-C'!K182&lt;&gt;"",'Form-C'!K182,"")</f>
        <v/>
      </c>
      <c r="J184" s="1" t="str">
        <f>IF('Form-C'!L182&lt;&gt;"",'Form-C'!L182,"")</f>
        <v/>
      </c>
      <c r="K184" s="1" t="str">
        <f>UPPER(IF('Form-C'!M182&lt;&gt;"",'Form-C'!M182,""))</f>
        <v/>
      </c>
      <c r="L184" s="1" t="str">
        <f>IF('Form-C'!N182="","",CHOOSE(MATCH('Form-C'!N182,{"True Intervention","False Intervention","Not Detected"},0),1,2,3))</f>
        <v/>
      </c>
      <c r="M184" s="1" t="str">
        <f>IF('Form-C'!O182="","",CHOOSE(MATCH('Form-C'!O182,{"Technical","Technical (External Factors)","Non-Technical"},0),1,2,3))</f>
        <v/>
      </c>
      <c r="N184" s="1" t="str">
        <f>IF('Form-C'!P182&lt;&gt;"",'Form-C'!P182,"")</f>
        <v/>
      </c>
    </row>
    <row r="185" spans="1:14" x14ac:dyDescent="0.25">
      <c r="A185" s="1" t="str">
        <f>UPPER(IF('Form-C'!A183&lt;&gt;"",'Form-C'!A183,""))</f>
        <v/>
      </c>
      <c r="B185" s="1" t="str">
        <f>UPPER(IF('Form-C'!B183&lt;&gt;"",'Form-C'!B183,""))</f>
        <v/>
      </c>
      <c r="C185" s="1" t="str">
        <f>IF(AND('Form-C'!C183&lt;&gt;"",'Form-C'!D183&lt;&gt;""),TEXT('Form-C'!C183,"yyyy-mm-dd")&amp;"T"&amp;TEXT('Form-C'!D183,"hh:mm:ss")&amp;"+08:00","")</f>
        <v/>
      </c>
      <c r="D185" s="1" t="str">
        <f>IF('Form-C'!G183="","",CHOOSE(MATCH('Form-C'!G183,{"RM&amp;D Notification","RM&amp;D Device Down","RM&amp;D Intervention","Callback","Servicing","Repair / Follow-up"},0),1,2,3,4,5,6))</f>
        <v/>
      </c>
      <c r="E185" s="1" t="str">
        <f>IF(AND('Form-C'!E183&lt;&gt;"",'Form-C'!F183&lt;&gt;""),TEXT('Form-C'!E183,"yyyy-mm-dd")&amp;"T"&amp;TEXT('Form-C'!F183,"hh:mm:ss")&amp;"+08:00","")</f>
        <v/>
      </c>
      <c r="F185" s="1" t="str">
        <f>IF('Form-C'!H183="","",CHOOSE(MATCH('Form-C'!H183,{"Brakes","Overspeed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5" s="1" t="str">
        <f>IF('Form-C'!I183&lt;&gt;"",'Form-C'!I183,"")</f>
        <v/>
      </c>
      <c r="H185" s="1" t="str">
        <f>IF('Form-C'!J183="","",CHOOSE(MATCH('Form-C'!J183,{"Checked","Adjusted","Replaced","Reset","Cleaned","Lubricated"},0),1,2,3,4,5,6))</f>
        <v/>
      </c>
      <c r="I185" s="1" t="str">
        <f>IF('Form-C'!K183&lt;&gt;"",'Form-C'!K183,"")</f>
        <v/>
      </c>
      <c r="J185" s="1" t="str">
        <f>IF('Form-C'!L183&lt;&gt;"",'Form-C'!L183,"")</f>
        <v/>
      </c>
      <c r="K185" s="1" t="str">
        <f>UPPER(IF('Form-C'!M183&lt;&gt;"",'Form-C'!M183,""))</f>
        <v/>
      </c>
      <c r="L185" s="1" t="str">
        <f>IF('Form-C'!N183="","",CHOOSE(MATCH('Form-C'!N183,{"True Intervention","False Intervention","Not Detected"},0),1,2,3))</f>
        <v/>
      </c>
      <c r="M185" s="1" t="str">
        <f>IF('Form-C'!O183="","",CHOOSE(MATCH('Form-C'!O183,{"Technical","Technical (External Factors)","Non-Technical"},0),1,2,3))</f>
        <v/>
      </c>
      <c r="N185" s="1" t="str">
        <f>IF('Form-C'!P183&lt;&gt;"",'Form-C'!P183,"")</f>
        <v/>
      </c>
    </row>
    <row r="186" spans="1:14" x14ac:dyDescent="0.25">
      <c r="A186" s="1" t="str">
        <f>UPPER(IF('Form-C'!A184&lt;&gt;"",'Form-C'!A184,""))</f>
        <v/>
      </c>
      <c r="B186" s="1" t="str">
        <f>UPPER(IF('Form-C'!B184&lt;&gt;"",'Form-C'!B184,""))</f>
        <v/>
      </c>
      <c r="C186" s="1" t="str">
        <f>IF(AND('Form-C'!C184&lt;&gt;"",'Form-C'!D184&lt;&gt;""),TEXT('Form-C'!C184,"yyyy-mm-dd")&amp;"T"&amp;TEXT('Form-C'!D184,"hh:mm:ss")&amp;"+08:00","")</f>
        <v/>
      </c>
      <c r="D186" s="1" t="str">
        <f>IF('Form-C'!G184="","",CHOOSE(MATCH('Form-C'!G184,{"RM&amp;D Notification","RM&amp;D Device Down","RM&amp;D Intervention","Callback","Servicing","Repair / Follow-up"},0),1,2,3,4,5,6))</f>
        <v/>
      </c>
      <c r="E186" s="1" t="str">
        <f>IF(AND('Form-C'!E184&lt;&gt;"",'Form-C'!F184&lt;&gt;""),TEXT('Form-C'!E184,"yyyy-mm-dd")&amp;"T"&amp;TEXT('Form-C'!F184,"hh:mm:ss")&amp;"+08:00","")</f>
        <v/>
      </c>
      <c r="F186" s="1" t="str">
        <f>IF('Form-C'!H184="","",CHOOSE(MATCH('Form-C'!H184,{"Brakes","Overspeed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6" s="1" t="str">
        <f>IF('Form-C'!I184&lt;&gt;"",'Form-C'!I184,"")</f>
        <v/>
      </c>
      <c r="H186" s="1" t="str">
        <f>IF('Form-C'!J184="","",CHOOSE(MATCH('Form-C'!J184,{"Checked","Adjusted","Replaced","Reset","Cleaned","Lubricated"},0),1,2,3,4,5,6))</f>
        <v/>
      </c>
      <c r="I186" s="1" t="str">
        <f>IF('Form-C'!K184&lt;&gt;"",'Form-C'!K184,"")</f>
        <v/>
      </c>
      <c r="J186" s="1" t="str">
        <f>IF('Form-C'!L184&lt;&gt;"",'Form-C'!L184,"")</f>
        <v/>
      </c>
      <c r="K186" s="1" t="str">
        <f>UPPER(IF('Form-C'!M184&lt;&gt;"",'Form-C'!M184,""))</f>
        <v/>
      </c>
      <c r="L186" s="1" t="str">
        <f>IF('Form-C'!N184="","",CHOOSE(MATCH('Form-C'!N184,{"True Intervention","False Intervention","Not Detected"},0),1,2,3))</f>
        <v/>
      </c>
      <c r="M186" s="1" t="str">
        <f>IF('Form-C'!O184="","",CHOOSE(MATCH('Form-C'!O184,{"Technical","Technical (External Factors)","Non-Technical"},0),1,2,3))</f>
        <v/>
      </c>
      <c r="N186" s="1" t="str">
        <f>IF('Form-C'!P184&lt;&gt;"",'Form-C'!P184,"")</f>
        <v/>
      </c>
    </row>
    <row r="187" spans="1:14" x14ac:dyDescent="0.25">
      <c r="A187" s="1" t="str">
        <f>UPPER(IF('Form-C'!A185&lt;&gt;"",'Form-C'!A185,""))</f>
        <v/>
      </c>
      <c r="B187" s="1" t="str">
        <f>UPPER(IF('Form-C'!B185&lt;&gt;"",'Form-C'!B185,""))</f>
        <v/>
      </c>
      <c r="C187" s="1" t="str">
        <f>IF(AND('Form-C'!C185&lt;&gt;"",'Form-C'!D185&lt;&gt;""),TEXT('Form-C'!C185,"yyyy-mm-dd")&amp;"T"&amp;TEXT('Form-C'!D185,"hh:mm:ss")&amp;"+08:00","")</f>
        <v/>
      </c>
      <c r="D187" s="1" t="str">
        <f>IF('Form-C'!G185="","",CHOOSE(MATCH('Form-C'!G185,{"RM&amp;D Notification","RM&amp;D Device Down","RM&amp;D Intervention","Callback","Servicing","Repair / Follow-up"},0),1,2,3,4,5,6))</f>
        <v/>
      </c>
      <c r="E187" s="1" t="str">
        <f>IF(AND('Form-C'!E185&lt;&gt;"",'Form-C'!F185&lt;&gt;""),TEXT('Form-C'!E185,"yyyy-mm-dd")&amp;"T"&amp;TEXT('Form-C'!F185,"hh:mm:ss")&amp;"+08:00","")</f>
        <v/>
      </c>
      <c r="F187" s="1" t="str">
        <f>IF('Form-C'!H185="","",CHOOSE(MATCH('Form-C'!H185,{"Brakes","Overspeed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7" s="1" t="str">
        <f>IF('Form-C'!I185&lt;&gt;"",'Form-C'!I185,"")</f>
        <v/>
      </c>
      <c r="H187" s="1" t="str">
        <f>IF('Form-C'!J185="","",CHOOSE(MATCH('Form-C'!J185,{"Checked","Adjusted","Replaced","Reset","Cleaned","Lubricated"},0),1,2,3,4,5,6))</f>
        <v/>
      </c>
      <c r="I187" s="1" t="str">
        <f>IF('Form-C'!K185&lt;&gt;"",'Form-C'!K185,"")</f>
        <v/>
      </c>
      <c r="J187" s="1" t="str">
        <f>IF('Form-C'!L185&lt;&gt;"",'Form-C'!L185,"")</f>
        <v/>
      </c>
      <c r="K187" s="1" t="str">
        <f>UPPER(IF('Form-C'!M185&lt;&gt;"",'Form-C'!M185,""))</f>
        <v/>
      </c>
      <c r="L187" s="1" t="str">
        <f>IF('Form-C'!N185="","",CHOOSE(MATCH('Form-C'!N185,{"True Intervention","False Intervention","Not Detected"},0),1,2,3))</f>
        <v/>
      </c>
      <c r="M187" s="1" t="str">
        <f>IF('Form-C'!O185="","",CHOOSE(MATCH('Form-C'!O185,{"Technical","Technical (External Factors)","Non-Technical"},0),1,2,3))</f>
        <v/>
      </c>
      <c r="N187" s="1" t="str">
        <f>IF('Form-C'!P185&lt;&gt;"",'Form-C'!P185,"")</f>
        <v/>
      </c>
    </row>
    <row r="188" spans="1:14" x14ac:dyDescent="0.25">
      <c r="A188" s="1" t="str">
        <f>UPPER(IF('Form-C'!A186&lt;&gt;"",'Form-C'!A186,""))</f>
        <v/>
      </c>
      <c r="B188" s="1" t="str">
        <f>UPPER(IF('Form-C'!B186&lt;&gt;"",'Form-C'!B186,""))</f>
        <v/>
      </c>
      <c r="C188" s="1" t="str">
        <f>IF(AND('Form-C'!C186&lt;&gt;"",'Form-C'!D186&lt;&gt;""),TEXT('Form-C'!C186,"yyyy-mm-dd")&amp;"T"&amp;TEXT('Form-C'!D186,"hh:mm:ss")&amp;"+08:00","")</f>
        <v/>
      </c>
      <c r="D188" s="1" t="str">
        <f>IF('Form-C'!G186="","",CHOOSE(MATCH('Form-C'!G186,{"RM&amp;D Notification","RM&amp;D Device Down","RM&amp;D Intervention","Callback","Servicing","Repair / Follow-up"},0),1,2,3,4,5,6))</f>
        <v/>
      </c>
      <c r="E188" s="1" t="str">
        <f>IF(AND('Form-C'!E186&lt;&gt;"",'Form-C'!F186&lt;&gt;""),TEXT('Form-C'!E186,"yyyy-mm-dd")&amp;"T"&amp;TEXT('Form-C'!F186,"hh:mm:ss")&amp;"+08:00","")</f>
        <v/>
      </c>
      <c r="F188" s="1" t="str">
        <f>IF('Form-C'!H186="","",CHOOSE(MATCH('Form-C'!H186,{"Brakes","Overspeed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8" s="1" t="str">
        <f>IF('Form-C'!I186&lt;&gt;"",'Form-C'!I186,"")</f>
        <v/>
      </c>
      <c r="H188" s="1" t="str">
        <f>IF('Form-C'!J186="","",CHOOSE(MATCH('Form-C'!J186,{"Checked","Adjusted","Replaced","Reset","Cleaned","Lubricated"},0),1,2,3,4,5,6))</f>
        <v/>
      </c>
      <c r="I188" s="1" t="str">
        <f>IF('Form-C'!K186&lt;&gt;"",'Form-C'!K186,"")</f>
        <v/>
      </c>
      <c r="J188" s="1" t="str">
        <f>IF('Form-C'!L186&lt;&gt;"",'Form-C'!L186,"")</f>
        <v/>
      </c>
      <c r="K188" s="1" t="str">
        <f>UPPER(IF('Form-C'!M186&lt;&gt;"",'Form-C'!M186,""))</f>
        <v/>
      </c>
      <c r="L188" s="1" t="str">
        <f>IF('Form-C'!N186="","",CHOOSE(MATCH('Form-C'!N186,{"True Intervention","False Intervention","Not Detected"},0),1,2,3))</f>
        <v/>
      </c>
      <c r="M188" s="1" t="str">
        <f>IF('Form-C'!O186="","",CHOOSE(MATCH('Form-C'!O186,{"Technical","Technical (External Factors)","Non-Technical"},0),1,2,3))</f>
        <v/>
      </c>
      <c r="N188" s="1" t="str">
        <f>IF('Form-C'!P186&lt;&gt;"",'Form-C'!P186,"")</f>
        <v/>
      </c>
    </row>
    <row r="189" spans="1:14" x14ac:dyDescent="0.25">
      <c r="A189" s="1" t="str">
        <f>UPPER(IF('Form-C'!A187&lt;&gt;"",'Form-C'!A187,""))</f>
        <v/>
      </c>
      <c r="B189" s="1" t="str">
        <f>UPPER(IF('Form-C'!B187&lt;&gt;"",'Form-C'!B187,""))</f>
        <v/>
      </c>
      <c r="C189" s="1" t="str">
        <f>IF(AND('Form-C'!C187&lt;&gt;"",'Form-C'!D187&lt;&gt;""),TEXT('Form-C'!C187,"yyyy-mm-dd")&amp;"T"&amp;TEXT('Form-C'!D187,"hh:mm:ss")&amp;"+08:00","")</f>
        <v/>
      </c>
      <c r="D189" s="1" t="str">
        <f>IF('Form-C'!G187="","",CHOOSE(MATCH('Form-C'!G187,{"RM&amp;D Notification","RM&amp;D Device Down","RM&amp;D Intervention","Callback","Servicing","Repair / Follow-up"},0),1,2,3,4,5,6))</f>
        <v/>
      </c>
      <c r="E189" s="1" t="str">
        <f>IF(AND('Form-C'!E187&lt;&gt;"",'Form-C'!F187&lt;&gt;""),TEXT('Form-C'!E187,"yyyy-mm-dd")&amp;"T"&amp;TEXT('Form-C'!F187,"hh:mm:ss")&amp;"+08:00","")</f>
        <v/>
      </c>
      <c r="F189" s="1" t="str">
        <f>IF('Form-C'!H187="","",CHOOSE(MATCH('Form-C'!H187,{"Brakes","Overspeed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89" s="1" t="str">
        <f>IF('Form-C'!I187&lt;&gt;"",'Form-C'!I187,"")</f>
        <v/>
      </c>
      <c r="H189" s="1" t="str">
        <f>IF('Form-C'!J187="","",CHOOSE(MATCH('Form-C'!J187,{"Checked","Adjusted","Replaced","Reset","Cleaned","Lubricated"},0),1,2,3,4,5,6))</f>
        <v/>
      </c>
      <c r="I189" s="1" t="str">
        <f>IF('Form-C'!K187&lt;&gt;"",'Form-C'!K187,"")</f>
        <v/>
      </c>
      <c r="J189" s="1" t="str">
        <f>IF('Form-C'!L187&lt;&gt;"",'Form-C'!L187,"")</f>
        <v/>
      </c>
      <c r="K189" s="1" t="str">
        <f>UPPER(IF('Form-C'!M187&lt;&gt;"",'Form-C'!M187,""))</f>
        <v/>
      </c>
      <c r="L189" s="1" t="str">
        <f>IF('Form-C'!N187="","",CHOOSE(MATCH('Form-C'!N187,{"True Intervention","False Intervention","Not Detected"},0),1,2,3))</f>
        <v/>
      </c>
      <c r="M189" s="1" t="str">
        <f>IF('Form-C'!O187="","",CHOOSE(MATCH('Form-C'!O187,{"Technical","Technical (External Factors)","Non-Technical"},0),1,2,3))</f>
        <v/>
      </c>
      <c r="N189" s="1" t="str">
        <f>IF('Form-C'!P187&lt;&gt;"",'Form-C'!P187,"")</f>
        <v/>
      </c>
    </row>
    <row r="190" spans="1:14" x14ac:dyDescent="0.25">
      <c r="A190" s="1" t="str">
        <f>UPPER(IF('Form-C'!A188&lt;&gt;"",'Form-C'!A188,""))</f>
        <v/>
      </c>
      <c r="B190" s="1" t="str">
        <f>UPPER(IF('Form-C'!B188&lt;&gt;"",'Form-C'!B188,""))</f>
        <v/>
      </c>
      <c r="C190" s="1" t="str">
        <f>IF(AND('Form-C'!C188&lt;&gt;"",'Form-C'!D188&lt;&gt;""),TEXT('Form-C'!C188,"yyyy-mm-dd")&amp;"T"&amp;TEXT('Form-C'!D188,"hh:mm:ss")&amp;"+08:00","")</f>
        <v/>
      </c>
      <c r="D190" s="1" t="str">
        <f>IF('Form-C'!G188="","",CHOOSE(MATCH('Form-C'!G188,{"RM&amp;D Notification","RM&amp;D Device Down","RM&amp;D Intervention","Callback","Servicing","Repair / Follow-up"},0),1,2,3,4,5,6))</f>
        <v/>
      </c>
      <c r="E190" s="1" t="str">
        <f>IF(AND('Form-C'!E188&lt;&gt;"",'Form-C'!F188&lt;&gt;""),TEXT('Form-C'!E188,"yyyy-mm-dd")&amp;"T"&amp;TEXT('Form-C'!F188,"hh:mm:ss")&amp;"+08:00","")</f>
        <v/>
      </c>
      <c r="F190" s="1" t="str">
        <f>IF('Form-C'!H188="","",CHOOSE(MATCH('Form-C'!H188,{"Brakes","Overspeed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0" s="1" t="str">
        <f>IF('Form-C'!I188&lt;&gt;"",'Form-C'!I188,"")</f>
        <v/>
      </c>
      <c r="H190" s="1" t="str">
        <f>IF('Form-C'!J188="","",CHOOSE(MATCH('Form-C'!J188,{"Checked","Adjusted","Replaced","Reset","Cleaned","Lubricated"},0),1,2,3,4,5,6))</f>
        <v/>
      </c>
      <c r="I190" s="1" t="str">
        <f>IF('Form-C'!K188&lt;&gt;"",'Form-C'!K188,"")</f>
        <v/>
      </c>
      <c r="J190" s="1" t="str">
        <f>IF('Form-C'!L188&lt;&gt;"",'Form-C'!L188,"")</f>
        <v/>
      </c>
      <c r="K190" s="1" t="str">
        <f>UPPER(IF('Form-C'!M188&lt;&gt;"",'Form-C'!M188,""))</f>
        <v/>
      </c>
      <c r="L190" s="1" t="str">
        <f>IF('Form-C'!N188="","",CHOOSE(MATCH('Form-C'!N188,{"True Intervention","False Intervention","Not Detected"},0),1,2,3))</f>
        <v/>
      </c>
      <c r="M190" s="1" t="str">
        <f>IF('Form-C'!O188="","",CHOOSE(MATCH('Form-C'!O188,{"Technical","Technical (External Factors)","Non-Technical"},0),1,2,3))</f>
        <v/>
      </c>
      <c r="N190" s="1" t="str">
        <f>IF('Form-C'!P188&lt;&gt;"",'Form-C'!P188,"")</f>
        <v/>
      </c>
    </row>
    <row r="191" spans="1:14" x14ac:dyDescent="0.25">
      <c r="A191" s="1" t="str">
        <f>UPPER(IF('Form-C'!A189&lt;&gt;"",'Form-C'!A189,""))</f>
        <v/>
      </c>
      <c r="B191" s="1" t="str">
        <f>UPPER(IF('Form-C'!B189&lt;&gt;"",'Form-C'!B189,""))</f>
        <v/>
      </c>
      <c r="C191" s="1" t="str">
        <f>IF(AND('Form-C'!C189&lt;&gt;"",'Form-C'!D189&lt;&gt;""),TEXT('Form-C'!C189,"yyyy-mm-dd")&amp;"T"&amp;TEXT('Form-C'!D189,"hh:mm:ss")&amp;"+08:00","")</f>
        <v/>
      </c>
      <c r="D191" s="1" t="str">
        <f>IF('Form-C'!G189="","",CHOOSE(MATCH('Form-C'!G189,{"RM&amp;D Notification","RM&amp;D Device Down","RM&amp;D Intervention","Callback","Servicing","Repair / Follow-up"},0),1,2,3,4,5,6))</f>
        <v/>
      </c>
      <c r="E191" s="1" t="str">
        <f>IF(AND('Form-C'!E189&lt;&gt;"",'Form-C'!F189&lt;&gt;""),TEXT('Form-C'!E189,"yyyy-mm-dd")&amp;"T"&amp;TEXT('Form-C'!F189,"hh:mm:ss")&amp;"+08:00","")</f>
        <v/>
      </c>
      <c r="F191" s="1" t="str">
        <f>IF('Form-C'!H189="","",CHOOSE(MATCH('Form-C'!H189,{"Brakes","Overspeed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1" s="1" t="str">
        <f>IF('Form-C'!I189&lt;&gt;"",'Form-C'!I189,"")</f>
        <v/>
      </c>
      <c r="H191" s="1" t="str">
        <f>IF('Form-C'!J189="","",CHOOSE(MATCH('Form-C'!J189,{"Checked","Adjusted","Replaced","Reset","Cleaned","Lubricated"},0),1,2,3,4,5,6))</f>
        <v/>
      </c>
      <c r="I191" s="1" t="str">
        <f>IF('Form-C'!K189&lt;&gt;"",'Form-C'!K189,"")</f>
        <v/>
      </c>
      <c r="J191" s="1" t="str">
        <f>IF('Form-C'!L189&lt;&gt;"",'Form-C'!L189,"")</f>
        <v/>
      </c>
      <c r="K191" s="1" t="str">
        <f>UPPER(IF('Form-C'!M189&lt;&gt;"",'Form-C'!M189,""))</f>
        <v/>
      </c>
      <c r="L191" s="1" t="str">
        <f>IF('Form-C'!N189="","",CHOOSE(MATCH('Form-C'!N189,{"True Intervention","False Intervention","Not Detected"},0),1,2,3))</f>
        <v/>
      </c>
      <c r="M191" s="1" t="str">
        <f>IF('Form-C'!O189="","",CHOOSE(MATCH('Form-C'!O189,{"Technical","Technical (External Factors)","Non-Technical"},0),1,2,3))</f>
        <v/>
      </c>
      <c r="N191" s="1" t="str">
        <f>IF('Form-C'!P189&lt;&gt;"",'Form-C'!P189,"")</f>
        <v/>
      </c>
    </row>
    <row r="192" spans="1:14" x14ac:dyDescent="0.25">
      <c r="A192" s="1" t="str">
        <f>UPPER(IF('Form-C'!A190&lt;&gt;"",'Form-C'!A190,""))</f>
        <v/>
      </c>
      <c r="B192" s="1" t="str">
        <f>UPPER(IF('Form-C'!B190&lt;&gt;"",'Form-C'!B190,""))</f>
        <v/>
      </c>
      <c r="C192" s="1" t="str">
        <f>IF(AND('Form-C'!C190&lt;&gt;"",'Form-C'!D190&lt;&gt;""),TEXT('Form-C'!C190,"yyyy-mm-dd")&amp;"T"&amp;TEXT('Form-C'!D190,"hh:mm:ss")&amp;"+08:00","")</f>
        <v/>
      </c>
      <c r="D192" s="1" t="str">
        <f>IF('Form-C'!G190="","",CHOOSE(MATCH('Form-C'!G190,{"RM&amp;D Notification","RM&amp;D Device Down","RM&amp;D Intervention","Callback","Servicing","Repair / Follow-up"},0),1,2,3,4,5,6))</f>
        <v/>
      </c>
      <c r="E192" s="1" t="str">
        <f>IF(AND('Form-C'!E190&lt;&gt;"",'Form-C'!F190&lt;&gt;""),TEXT('Form-C'!E190,"yyyy-mm-dd")&amp;"T"&amp;TEXT('Form-C'!F190,"hh:mm:ss")&amp;"+08:00","")</f>
        <v/>
      </c>
      <c r="F192" s="1" t="str">
        <f>IF('Form-C'!H190="","",CHOOSE(MATCH('Form-C'!H190,{"Brakes","Overspeed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2" s="1" t="str">
        <f>IF('Form-C'!I190&lt;&gt;"",'Form-C'!I190,"")</f>
        <v/>
      </c>
      <c r="H192" s="1" t="str">
        <f>IF('Form-C'!J190="","",CHOOSE(MATCH('Form-C'!J190,{"Checked","Adjusted","Replaced","Reset","Cleaned","Lubricated"},0),1,2,3,4,5,6))</f>
        <v/>
      </c>
      <c r="I192" s="1" t="str">
        <f>IF('Form-C'!K190&lt;&gt;"",'Form-C'!K190,"")</f>
        <v/>
      </c>
      <c r="J192" s="1" t="str">
        <f>IF('Form-C'!L190&lt;&gt;"",'Form-C'!L190,"")</f>
        <v/>
      </c>
      <c r="K192" s="1" t="str">
        <f>UPPER(IF('Form-C'!M190&lt;&gt;"",'Form-C'!M190,""))</f>
        <v/>
      </c>
      <c r="L192" s="1" t="str">
        <f>IF('Form-C'!N190="","",CHOOSE(MATCH('Form-C'!N190,{"True Intervention","False Intervention","Not Detected"},0),1,2,3))</f>
        <v/>
      </c>
      <c r="M192" s="1" t="str">
        <f>IF('Form-C'!O190="","",CHOOSE(MATCH('Form-C'!O190,{"Technical","Technical (External Factors)","Non-Technical"},0),1,2,3))</f>
        <v/>
      </c>
      <c r="N192" s="1" t="str">
        <f>IF('Form-C'!P190&lt;&gt;"",'Form-C'!P190,"")</f>
        <v/>
      </c>
    </row>
    <row r="193" spans="1:14" x14ac:dyDescent="0.25">
      <c r="A193" s="1" t="str">
        <f>UPPER(IF('Form-C'!A191&lt;&gt;"",'Form-C'!A191,""))</f>
        <v/>
      </c>
      <c r="B193" s="1" t="str">
        <f>UPPER(IF('Form-C'!B191&lt;&gt;"",'Form-C'!B191,""))</f>
        <v/>
      </c>
      <c r="C193" s="1" t="str">
        <f>IF(AND('Form-C'!C191&lt;&gt;"",'Form-C'!D191&lt;&gt;""),TEXT('Form-C'!C191,"yyyy-mm-dd")&amp;"T"&amp;TEXT('Form-C'!D191,"hh:mm:ss")&amp;"+08:00","")</f>
        <v/>
      </c>
      <c r="D193" s="1" t="str">
        <f>IF('Form-C'!G191="","",CHOOSE(MATCH('Form-C'!G191,{"RM&amp;D Notification","RM&amp;D Device Down","RM&amp;D Intervention","Callback","Servicing","Repair / Follow-up"},0),1,2,3,4,5,6))</f>
        <v/>
      </c>
      <c r="E193" s="1" t="str">
        <f>IF(AND('Form-C'!E191&lt;&gt;"",'Form-C'!F191&lt;&gt;""),TEXT('Form-C'!E191,"yyyy-mm-dd")&amp;"T"&amp;TEXT('Form-C'!F191,"hh:mm:ss")&amp;"+08:00","")</f>
        <v/>
      </c>
      <c r="F193" s="1" t="str">
        <f>IF('Form-C'!H191="","",CHOOSE(MATCH('Form-C'!H191,{"Brakes","Overspeed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3" s="1" t="str">
        <f>IF('Form-C'!I191&lt;&gt;"",'Form-C'!I191,"")</f>
        <v/>
      </c>
      <c r="H193" s="1" t="str">
        <f>IF('Form-C'!J191="","",CHOOSE(MATCH('Form-C'!J191,{"Checked","Adjusted","Replaced","Reset","Cleaned","Lubricated"},0),1,2,3,4,5,6))</f>
        <v/>
      </c>
      <c r="I193" s="1" t="str">
        <f>IF('Form-C'!K191&lt;&gt;"",'Form-C'!K191,"")</f>
        <v/>
      </c>
      <c r="J193" s="1" t="str">
        <f>IF('Form-C'!L191&lt;&gt;"",'Form-C'!L191,"")</f>
        <v/>
      </c>
      <c r="K193" s="1" t="str">
        <f>UPPER(IF('Form-C'!M191&lt;&gt;"",'Form-C'!M191,""))</f>
        <v/>
      </c>
      <c r="L193" s="1" t="str">
        <f>IF('Form-C'!N191="","",CHOOSE(MATCH('Form-C'!N191,{"True Intervention","False Intervention","Not Detected"},0),1,2,3))</f>
        <v/>
      </c>
      <c r="M193" s="1" t="str">
        <f>IF('Form-C'!O191="","",CHOOSE(MATCH('Form-C'!O191,{"Technical","Technical (External Factors)","Non-Technical"},0),1,2,3))</f>
        <v/>
      </c>
      <c r="N193" s="1" t="str">
        <f>IF('Form-C'!P191&lt;&gt;"",'Form-C'!P191,"")</f>
        <v/>
      </c>
    </row>
    <row r="194" spans="1:14" x14ac:dyDescent="0.25">
      <c r="A194" s="1" t="str">
        <f>UPPER(IF('Form-C'!A192&lt;&gt;"",'Form-C'!A192,""))</f>
        <v/>
      </c>
      <c r="B194" s="1" t="str">
        <f>UPPER(IF('Form-C'!B192&lt;&gt;"",'Form-C'!B192,""))</f>
        <v/>
      </c>
      <c r="C194" s="1" t="str">
        <f>IF(AND('Form-C'!C192&lt;&gt;"",'Form-C'!D192&lt;&gt;""),TEXT('Form-C'!C192,"yyyy-mm-dd")&amp;"T"&amp;TEXT('Form-C'!D192,"hh:mm:ss")&amp;"+08:00","")</f>
        <v/>
      </c>
      <c r="D194" s="1" t="str">
        <f>IF('Form-C'!G192="","",CHOOSE(MATCH('Form-C'!G192,{"RM&amp;D Notification","RM&amp;D Device Down","RM&amp;D Intervention","Callback","Servicing","Repair / Follow-up"},0),1,2,3,4,5,6))</f>
        <v/>
      </c>
      <c r="E194" s="1" t="str">
        <f>IF(AND('Form-C'!E192&lt;&gt;"",'Form-C'!F192&lt;&gt;""),TEXT('Form-C'!E192,"yyyy-mm-dd")&amp;"T"&amp;TEXT('Form-C'!F192,"hh:mm:ss")&amp;"+08:00","")</f>
        <v/>
      </c>
      <c r="F194" s="1" t="str">
        <f>IF('Form-C'!H192="","",CHOOSE(MATCH('Form-C'!H192,{"Brakes","Overspeed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4" s="1" t="str">
        <f>IF('Form-C'!I192&lt;&gt;"",'Form-C'!I192,"")</f>
        <v/>
      </c>
      <c r="H194" s="1" t="str">
        <f>IF('Form-C'!J192="","",CHOOSE(MATCH('Form-C'!J192,{"Checked","Adjusted","Replaced","Reset","Cleaned","Lubricated"},0),1,2,3,4,5,6))</f>
        <v/>
      </c>
      <c r="I194" s="1" t="str">
        <f>IF('Form-C'!K192&lt;&gt;"",'Form-C'!K192,"")</f>
        <v/>
      </c>
      <c r="J194" s="1" t="str">
        <f>IF('Form-C'!L192&lt;&gt;"",'Form-C'!L192,"")</f>
        <v/>
      </c>
      <c r="K194" s="1" t="str">
        <f>UPPER(IF('Form-C'!M192&lt;&gt;"",'Form-C'!M192,""))</f>
        <v/>
      </c>
      <c r="L194" s="1" t="str">
        <f>IF('Form-C'!N192="","",CHOOSE(MATCH('Form-C'!N192,{"True Intervention","False Intervention","Not Detected"},0),1,2,3))</f>
        <v/>
      </c>
      <c r="M194" s="1" t="str">
        <f>IF('Form-C'!O192="","",CHOOSE(MATCH('Form-C'!O192,{"Technical","Technical (External Factors)","Non-Technical"},0),1,2,3))</f>
        <v/>
      </c>
      <c r="N194" s="1" t="str">
        <f>IF('Form-C'!P192&lt;&gt;"",'Form-C'!P192,"")</f>
        <v/>
      </c>
    </row>
    <row r="195" spans="1:14" x14ac:dyDescent="0.25">
      <c r="A195" s="1" t="str">
        <f>UPPER(IF('Form-C'!A193&lt;&gt;"",'Form-C'!A193,""))</f>
        <v/>
      </c>
      <c r="B195" s="1" t="str">
        <f>UPPER(IF('Form-C'!B193&lt;&gt;"",'Form-C'!B193,""))</f>
        <v/>
      </c>
      <c r="C195" s="1" t="str">
        <f>IF(AND('Form-C'!C193&lt;&gt;"",'Form-C'!D193&lt;&gt;""),TEXT('Form-C'!C193,"yyyy-mm-dd")&amp;"T"&amp;TEXT('Form-C'!D193,"hh:mm:ss")&amp;"+08:00","")</f>
        <v/>
      </c>
      <c r="D195" s="1" t="str">
        <f>IF('Form-C'!G193="","",CHOOSE(MATCH('Form-C'!G193,{"RM&amp;D Notification","RM&amp;D Device Down","RM&amp;D Intervention","Callback","Servicing","Repair / Follow-up"},0),1,2,3,4,5,6))</f>
        <v/>
      </c>
      <c r="E195" s="1" t="str">
        <f>IF(AND('Form-C'!E193&lt;&gt;"",'Form-C'!F193&lt;&gt;""),TEXT('Form-C'!E193,"yyyy-mm-dd")&amp;"T"&amp;TEXT('Form-C'!F193,"hh:mm:ss")&amp;"+08:00","")</f>
        <v/>
      </c>
      <c r="F195" s="1" t="str">
        <f>IF('Form-C'!H193="","",CHOOSE(MATCH('Form-C'!H193,{"Brakes","Overspeed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5" s="1" t="str">
        <f>IF('Form-C'!I193&lt;&gt;"",'Form-C'!I193,"")</f>
        <v/>
      </c>
      <c r="H195" s="1" t="str">
        <f>IF('Form-C'!J193="","",CHOOSE(MATCH('Form-C'!J193,{"Checked","Adjusted","Replaced","Reset","Cleaned","Lubricated"},0),1,2,3,4,5,6))</f>
        <v/>
      </c>
      <c r="I195" s="1" t="str">
        <f>IF('Form-C'!K193&lt;&gt;"",'Form-C'!K193,"")</f>
        <v/>
      </c>
      <c r="J195" s="1" t="str">
        <f>IF('Form-C'!L193&lt;&gt;"",'Form-C'!L193,"")</f>
        <v/>
      </c>
      <c r="K195" s="1" t="str">
        <f>UPPER(IF('Form-C'!M193&lt;&gt;"",'Form-C'!M193,""))</f>
        <v/>
      </c>
      <c r="L195" s="1" t="str">
        <f>IF('Form-C'!N193="","",CHOOSE(MATCH('Form-C'!N193,{"True Intervention","False Intervention","Not Detected"},0),1,2,3))</f>
        <v/>
      </c>
      <c r="M195" s="1" t="str">
        <f>IF('Form-C'!O193="","",CHOOSE(MATCH('Form-C'!O193,{"Technical","Technical (External Factors)","Non-Technical"},0),1,2,3))</f>
        <v/>
      </c>
      <c r="N195" s="1" t="str">
        <f>IF('Form-C'!P193&lt;&gt;"",'Form-C'!P193,"")</f>
        <v/>
      </c>
    </row>
    <row r="196" spans="1:14" x14ac:dyDescent="0.25">
      <c r="A196" s="1" t="str">
        <f>UPPER(IF('Form-C'!A194&lt;&gt;"",'Form-C'!A194,""))</f>
        <v/>
      </c>
      <c r="B196" s="1" t="str">
        <f>UPPER(IF('Form-C'!B194&lt;&gt;"",'Form-C'!B194,""))</f>
        <v/>
      </c>
      <c r="C196" s="1" t="str">
        <f>IF(AND('Form-C'!C194&lt;&gt;"",'Form-C'!D194&lt;&gt;""),TEXT('Form-C'!C194,"yyyy-mm-dd")&amp;"T"&amp;TEXT('Form-C'!D194,"hh:mm:ss")&amp;"+08:00","")</f>
        <v/>
      </c>
      <c r="D196" s="1" t="str">
        <f>IF('Form-C'!G194="","",CHOOSE(MATCH('Form-C'!G194,{"RM&amp;D Notification","RM&amp;D Device Down","RM&amp;D Intervention","Callback","Servicing","Repair / Follow-up"},0),1,2,3,4,5,6))</f>
        <v/>
      </c>
      <c r="E196" s="1" t="str">
        <f>IF(AND('Form-C'!E194&lt;&gt;"",'Form-C'!F194&lt;&gt;""),TEXT('Form-C'!E194,"yyyy-mm-dd")&amp;"T"&amp;TEXT('Form-C'!F194,"hh:mm:ss")&amp;"+08:00","")</f>
        <v/>
      </c>
      <c r="F196" s="1" t="str">
        <f>IF('Form-C'!H194="","",CHOOSE(MATCH('Form-C'!H194,{"Brakes","Overspeed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6" s="1" t="str">
        <f>IF('Form-C'!I194&lt;&gt;"",'Form-C'!I194,"")</f>
        <v/>
      </c>
      <c r="H196" s="1" t="str">
        <f>IF('Form-C'!J194="","",CHOOSE(MATCH('Form-C'!J194,{"Checked","Adjusted","Replaced","Reset","Cleaned","Lubricated"},0),1,2,3,4,5,6))</f>
        <v/>
      </c>
      <c r="I196" s="1" t="str">
        <f>IF('Form-C'!K194&lt;&gt;"",'Form-C'!K194,"")</f>
        <v/>
      </c>
      <c r="J196" s="1" t="str">
        <f>IF('Form-C'!L194&lt;&gt;"",'Form-C'!L194,"")</f>
        <v/>
      </c>
      <c r="K196" s="1" t="str">
        <f>UPPER(IF('Form-C'!M194&lt;&gt;"",'Form-C'!M194,""))</f>
        <v/>
      </c>
      <c r="L196" s="1" t="str">
        <f>IF('Form-C'!N194="","",CHOOSE(MATCH('Form-C'!N194,{"True Intervention","False Intervention","Not Detected"},0),1,2,3))</f>
        <v/>
      </c>
      <c r="M196" s="1" t="str">
        <f>IF('Form-C'!O194="","",CHOOSE(MATCH('Form-C'!O194,{"Technical","Technical (External Factors)","Non-Technical"},0),1,2,3))</f>
        <v/>
      </c>
      <c r="N196" s="1" t="str">
        <f>IF('Form-C'!P194&lt;&gt;"",'Form-C'!P194,"")</f>
        <v/>
      </c>
    </row>
    <row r="197" spans="1:14" x14ac:dyDescent="0.25">
      <c r="A197" s="1" t="str">
        <f>UPPER(IF('Form-C'!A195&lt;&gt;"",'Form-C'!A195,""))</f>
        <v/>
      </c>
      <c r="B197" s="1" t="str">
        <f>UPPER(IF('Form-C'!B195&lt;&gt;"",'Form-C'!B195,""))</f>
        <v/>
      </c>
      <c r="C197" s="1" t="str">
        <f>IF(AND('Form-C'!C195&lt;&gt;"",'Form-C'!D195&lt;&gt;""),TEXT('Form-C'!C195,"yyyy-mm-dd")&amp;"T"&amp;TEXT('Form-C'!D195,"hh:mm:ss")&amp;"+08:00","")</f>
        <v/>
      </c>
      <c r="D197" s="1" t="str">
        <f>IF('Form-C'!G195="","",CHOOSE(MATCH('Form-C'!G195,{"RM&amp;D Notification","RM&amp;D Device Down","RM&amp;D Intervention","Callback","Servicing","Repair / Follow-up"},0),1,2,3,4,5,6))</f>
        <v/>
      </c>
      <c r="E197" s="1" t="str">
        <f>IF(AND('Form-C'!E195&lt;&gt;"",'Form-C'!F195&lt;&gt;""),TEXT('Form-C'!E195,"yyyy-mm-dd")&amp;"T"&amp;TEXT('Form-C'!F195,"hh:mm:ss")&amp;"+08:00","")</f>
        <v/>
      </c>
      <c r="F197" s="1" t="str">
        <f>IF('Form-C'!H195="","",CHOOSE(MATCH('Form-C'!H195,{"Brakes","Overspeed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7" s="1" t="str">
        <f>IF('Form-C'!I195&lt;&gt;"",'Form-C'!I195,"")</f>
        <v/>
      </c>
      <c r="H197" s="1" t="str">
        <f>IF('Form-C'!J195="","",CHOOSE(MATCH('Form-C'!J195,{"Checked","Adjusted","Replaced","Reset","Cleaned","Lubricated"},0),1,2,3,4,5,6))</f>
        <v/>
      </c>
      <c r="I197" s="1" t="str">
        <f>IF('Form-C'!K195&lt;&gt;"",'Form-C'!K195,"")</f>
        <v/>
      </c>
      <c r="J197" s="1" t="str">
        <f>IF('Form-C'!L195&lt;&gt;"",'Form-C'!L195,"")</f>
        <v/>
      </c>
      <c r="K197" s="1" t="str">
        <f>UPPER(IF('Form-C'!M195&lt;&gt;"",'Form-C'!M195,""))</f>
        <v/>
      </c>
      <c r="L197" s="1" t="str">
        <f>IF('Form-C'!N195="","",CHOOSE(MATCH('Form-C'!N195,{"True Intervention","False Intervention","Not Detected"},0),1,2,3))</f>
        <v/>
      </c>
      <c r="M197" s="1" t="str">
        <f>IF('Form-C'!O195="","",CHOOSE(MATCH('Form-C'!O195,{"Technical","Technical (External Factors)","Non-Technical"},0),1,2,3))</f>
        <v/>
      </c>
      <c r="N197" s="1" t="str">
        <f>IF('Form-C'!P195&lt;&gt;"",'Form-C'!P195,"")</f>
        <v/>
      </c>
    </row>
    <row r="198" spans="1:14" x14ac:dyDescent="0.25">
      <c r="A198" s="1" t="str">
        <f>UPPER(IF('Form-C'!A196&lt;&gt;"",'Form-C'!A196,""))</f>
        <v/>
      </c>
      <c r="B198" s="1" t="str">
        <f>UPPER(IF('Form-C'!B196&lt;&gt;"",'Form-C'!B196,""))</f>
        <v/>
      </c>
      <c r="C198" s="1" t="str">
        <f>IF(AND('Form-C'!C196&lt;&gt;"",'Form-C'!D196&lt;&gt;""),TEXT('Form-C'!C196,"yyyy-mm-dd")&amp;"T"&amp;TEXT('Form-C'!D196,"hh:mm:ss")&amp;"+08:00","")</f>
        <v/>
      </c>
      <c r="D198" s="1" t="str">
        <f>IF('Form-C'!G196="","",CHOOSE(MATCH('Form-C'!G196,{"RM&amp;D Notification","RM&amp;D Device Down","RM&amp;D Intervention","Callback","Servicing","Repair / Follow-up"},0),1,2,3,4,5,6))</f>
        <v/>
      </c>
      <c r="E198" s="1" t="str">
        <f>IF(AND('Form-C'!E196&lt;&gt;"",'Form-C'!F196&lt;&gt;""),TEXT('Form-C'!E196,"yyyy-mm-dd")&amp;"T"&amp;TEXT('Form-C'!F196,"hh:mm:ss")&amp;"+08:00","")</f>
        <v/>
      </c>
      <c r="F198" s="1" t="str">
        <f>IF('Form-C'!H196="","",CHOOSE(MATCH('Form-C'!H196,{"Brakes","Overspeed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8" s="1" t="str">
        <f>IF('Form-C'!I196&lt;&gt;"",'Form-C'!I196,"")</f>
        <v/>
      </c>
      <c r="H198" s="1" t="str">
        <f>IF('Form-C'!J196="","",CHOOSE(MATCH('Form-C'!J196,{"Checked","Adjusted","Replaced","Reset","Cleaned","Lubricated"},0),1,2,3,4,5,6))</f>
        <v/>
      </c>
      <c r="I198" s="1" t="str">
        <f>IF('Form-C'!K196&lt;&gt;"",'Form-C'!K196,"")</f>
        <v/>
      </c>
      <c r="J198" s="1" t="str">
        <f>IF('Form-C'!L196&lt;&gt;"",'Form-C'!L196,"")</f>
        <v/>
      </c>
      <c r="K198" s="1" t="str">
        <f>UPPER(IF('Form-C'!M196&lt;&gt;"",'Form-C'!M196,""))</f>
        <v/>
      </c>
      <c r="L198" s="1" t="str">
        <f>IF('Form-C'!N196="","",CHOOSE(MATCH('Form-C'!N196,{"True Intervention","False Intervention","Not Detected"},0),1,2,3))</f>
        <v/>
      </c>
      <c r="M198" s="1" t="str">
        <f>IF('Form-C'!O196="","",CHOOSE(MATCH('Form-C'!O196,{"Technical","Technical (External Factors)","Non-Technical"},0),1,2,3))</f>
        <v/>
      </c>
      <c r="N198" s="1" t="str">
        <f>IF('Form-C'!P196&lt;&gt;"",'Form-C'!P196,"")</f>
        <v/>
      </c>
    </row>
    <row r="199" spans="1:14" x14ac:dyDescent="0.25">
      <c r="A199" s="1" t="str">
        <f>UPPER(IF('Form-C'!A197&lt;&gt;"",'Form-C'!A197,""))</f>
        <v/>
      </c>
      <c r="B199" s="1" t="str">
        <f>UPPER(IF('Form-C'!B197&lt;&gt;"",'Form-C'!B197,""))</f>
        <v/>
      </c>
      <c r="C199" s="1" t="str">
        <f>IF(AND('Form-C'!C197&lt;&gt;"",'Form-C'!D197&lt;&gt;""),TEXT('Form-C'!C197,"yyyy-mm-dd")&amp;"T"&amp;TEXT('Form-C'!D197,"hh:mm:ss")&amp;"+08:00","")</f>
        <v/>
      </c>
      <c r="D199" s="1" t="str">
        <f>IF('Form-C'!G197="","",CHOOSE(MATCH('Form-C'!G197,{"RM&amp;D Notification","RM&amp;D Device Down","RM&amp;D Intervention","Callback","Servicing","Repair / Follow-up"},0),1,2,3,4,5,6))</f>
        <v/>
      </c>
      <c r="E199" s="1" t="str">
        <f>IF(AND('Form-C'!E197&lt;&gt;"",'Form-C'!F197&lt;&gt;""),TEXT('Form-C'!E197,"yyyy-mm-dd")&amp;"T"&amp;TEXT('Form-C'!F197,"hh:mm:ss")&amp;"+08:00","")</f>
        <v/>
      </c>
      <c r="F199" s="1" t="str">
        <f>IF('Form-C'!H197="","",CHOOSE(MATCH('Form-C'!H197,{"Brakes","Overspeed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99" s="1" t="str">
        <f>IF('Form-C'!I197&lt;&gt;"",'Form-C'!I197,"")</f>
        <v/>
      </c>
      <c r="H199" s="1" t="str">
        <f>IF('Form-C'!J197="","",CHOOSE(MATCH('Form-C'!J197,{"Checked","Adjusted","Replaced","Reset","Cleaned","Lubricated"},0),1,2,3,4,5,6))</f>
        <v/>
      </c>
      <c r="I199" s="1" t="str">
        <f>IF('Form-C'!K197&lt;&gt;"",'Form-C'!K197,"")</f>
        <v/>
      </c>
      <c r="J199" s="1" t="str">
        <f>IF('Form-C'!L197&lt;&gt;"",'Form-C'!L197,"")</f>
        <v/>
      </c>
      <c r="K199" s="1" t="str">
        <f>UPPER(IF('Form-C'!M197&lt;&gt;"",'Form-C'!M197,""))</f>
        <v/>
      </c>
      <c r="L199" s="1" t="str">
        <f>IF('Form-C'!N197="","",CHOOSE(MATCH('Form-C'!N197,{"True Intervention","False Intervention","Not Detected"},0),1,2,3))</f>
        <v/>
      </c>
      <c r="M199" s="1" t="str">
        <f>IF('Form-C'!O197="","",CHOOSE(MATCH('Form-C'!O197,{"Technical","Technical (External Factors)","Non-Technical"},0),1,2,3))</f>
        <v/>
      </c>
      <c r="N199" s="1" t="str">
        <f>IF('Form-C'!P197&lt;&gt;"",'Form-C'!P197,"")</f>
        <v/>
      </c>
    </row>
    <row r="200" spans="1:14" x14ac:dyDescent="0.25">
      <c r="A200" s="1" t="str">
        <f>UPPER(IF('Form-C'!A198&lt;&gt;"",'Form-C'!A198,""))</f>
        <v/>
      </c>
      <c r="B200" s="1" t="str">
        <f>UPPER(IF('Form-C'!B198&lt;&gt;"",'Form-C'!B198,""))</f>
        <v/>
      </c>
      <c r="C200" s="1" t="str">
        <f>IF(AND('Form-C'!C198&lt;&gt;"",'Form-C'!D198&lt;&gt;""),TEXT('Form-C'!C198,"yyyy-mm-dd")&amp;"T"&amp;TEXT('Form-C'!D198,"hh:mm:ss")&amp;"+08:00","")</f>
        <v/>
      </c>
      <c r="D200" s="1" t="str">
        <f>IF('Form-C'!G198="","",CHOOSE(MATCH('Form-C'!G198,{"RM&amp;D Notification","RM&amp;D Device Down","RM&amp;D Intervention","Callback","Servicing","Repair / Follow-up"},0),1,2,3,4,5,6))</f>
        <v/>
      </c>
      <c r="E200" s="1" t="str">
        <f>IF(AND('Form-C'!E198&lt;&gt;"",'Form-C'!F198&lt;&gt;""),TEXT('Form-C'!E198,"yyyy-mm-dd")&amp;"T"&amp;TEXT('Form-C'!F198,"hh:mm:ss")&amp;"+08:00","")</f>
        <v/>
      </c>
      <c r="F200" s="1" t="str">
        <f>IF('Form-C'!H198="","",CHOOSE(MATCH('Form-C'!H198,{"Brakes","Overspeed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0" s="1" t="str">
        <f>IF('Form-C'!I198&lt;&gt;"",'Form-C'!I198,"")</f>
        <v/>
      </c>
      <c r="H200" s="1" t="str">
        <f>IF('Form-C'!J198="","",CHOOSE(MATCH('Form-C'!J198,{"Checked","Adjusted","Replaced","Reset","Cleaned","Lubricated"},0),1,2,3,4,5,6))</f>
        <v/>
      </c>
      <c r="I200" s="1" t="str">
        <f>IF('Form-C'!K198&lt;&gt;"",'Form-C'!K198,"")</f>
        <v/>
      </c>
      <c r="J200" s="1" t="str">
        <f>IF('Form-C'!L198&lt;&gt;"",'Form-C'!L198,"")</f>
        <v/>
      </c>
      <c r="K200" s="1" t="str">
        <f>UPPER(IF('Form-C'!M198&lt;&gt;"",'Form-C'!M198,""))</f>
        <v/>
      </c>
      <c r="L200" s="1" t="str">
        <f>IF('Form-C'!N198="","",CHOOSE(MATCH('Form-C'!N198,{"True Intervention","False Intervention","Not Detected"},0),1,2,3))</f>
        <v/>
      </c>
      <c r="M200" s="1" t="str">
        <f>IF('Form-C'!O198="","",CHOOSE(MATCH('Form-C'!O198,{"Technical","Technical (External Factors)","Non-Technical"},0),1,2,3))</f>
        <v/>
      </c>
      <c r="N200" s="1" t="str">
        <f>IF('Form-C'!P198&lt;&gt;"",'Form-C'!P198,"")</f>
        <v/>
      </c>
    </row>
    <row r="201" spans="1:14" x14ac:dyDescent="0.25">
      <c r="A201" s="1" t="str">
        <f>UPPER(IF('Form-C'!A199&lt;&gt;"",'Form-C'!A199,""))</f>
        <v/>
      </c>
      <c r="B201" s="1" t="str">
        <f>UPPER(IF('Form-C'!B199&lt;&gt;"",'Form-C'!B199,""))</f>
        <v/>
      </c>
      <c r="C201" s="1" t="str">
        <f>IF(AND('Form-C'!C199&lt;&gt;"",'Form-C'!D199&lt;&gt;""),TEXT('Form-C'!C199,"yyyy-mm-dd")&amp;"T"&amp;TEXT('Form-C'!D199,"hh:mm:ss")&amp;"+08:00","")</f>
        <v/>
      </c>
      <c r="D201" s="1" t="str">
        <f>IF('Form-C'!G199="","",CHOOSE(MATCH('Form-C'!G199,{"RM&amp;D Notification","RM&amp;D Device Down","RM&amp;D Intervention","Callback","Servicing","Repair / Follow-up"},0),1,2,3,4,5,6))</f>
        <v/>
      </c>
      <c r="E201" s="1" t="str">
        <f>IF(AND('Form-C'!E199&lt;&gt;"",'Form-C'!F199&lt;&gt;""),TEXT('Form-C'!E199,"yyyy-mm-dd")&amp;"T"&amp;TEXT('Form-C'!F199,"hh:mm:ss")&amp;"+08:00","")</f>
        <v/>
      </c>
      <c r="F201" s="1" t="str">
        <f>IF('Form-C'!H199="","",CHOOSE(MATCH('Form-C'!H199,{"Brakes","Overspeed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1" s="1" t="str">
        <f>IF('Form-C'!I199&lt;&gt;"",'Form-C'!I199,"")</f>
        <v/>
      </c>
      <c r="H201" s="1" t="str">
        <f>IF('Form-C'!J199="","",CHOOSE(MATCH('Form-C'!J199,{"Checked","Adjusted","Replaced","Reset","Cleaned","Lubricated"},0),1,2,3,4,5,6))</f>
        <v/>
      </c>
      <c r="I201" s="1" t="str">
        <f>IF('Form-C'!K199&lt;&gt;"",'Form-C'!K199,"")</f>
        <v/>
      </c>
      <c r="J201" s="1" t="str">
        <f>IF('Form-C'!L199&lt;&gt;"",'Form-C'!L199,"")</f>
        <v/>
      </c>
      <c r="K201" s="1" t="str">
        <f>UPPER(IF('Form-C'!M199&lt;&gt;"",'Form-C'!M199,""))</f>
        <v/>
      </c>
      <c r="L201" s="1" t="str">
        <f>IF('Form-C'!N199="","",CHOOSE(MATCH('Form-C'!N199,{"True Intervention","False Intervention","Not Detected"},0),1,2,3))</f>
        <v/>
      </c>
      <c r="M201" s="1" t="str">
        <f>IF('Form-C'!O199="","",CHOOSE(MATCH('Form-C'!O199,{"Technical","Technical (External Factors)","Non-Technical"},0),1,2,3))</f>
        <v/>
      </c>
      <c r="N201" s="1" t="str">
        <f>IF('Form-C'!P199&lt;&gt;"",'Form-C'!P199,"")</f>
        <v/>
      </c>
    </row>
    <row r="202" spans="1:14" x14ac:dyDescent="0.25">
      <c r="A202" s="1" t="str">
        <f>UPPER(IF('Form-C'!A200&lt;&gt;"",'Form-C'!A200,""))</f>
        <v/>
      </c>
      <c r="B202" s="1" t="str">
        <f>UPPER(IF('Form-C'!B200&lt;&gt;"",'Form-C'!B200,""))</f>
        <v/>
      </c>
      <c r="C202" s="1" t="str">
        <f>IF(AND('Form-C'!C200&lt;&gt;"",'Form-C'!D200&lt;&gt;""),TEXT('Form-C'!C200,"yyyy-mm-dd")&amp;"T"&amp;TEXT('Form-C'!D200,"hh:mm:ss")&amp;"+08:00","")</f>
        <v/>
      </c>
      <c r="D202" s="1" t="str">
        <f>IF('Form-C'!G200="","",CHOOSE(MATCH('Form-C'!G200,{"RM&amp;D Notification","RM&amp;D Device Down","RM&amp;D Intervention","Callback","Servicing","Repair / Follow-up"},0),1,2,3,4,5,6))</f>
        <v/>
      </c>
      <c r="E202" s="1" t="str">
        <f>IF(AND('Form-C'!E200&lt;&gt;"",'Form-C'!F200&lt;&gt;""),TEXT('Form-C'!E200,"yyyy-mm-dd")&amp;"T"&amp;TEXT('Form-C'!F200,"hh:mm:ss")&amp;"+08:00","")</f>
        <v/>
      </c>
      <c r="F202" s="1" t="str">
        <f>IF('Form-C'!H200="","",CHOOSE(MATCH('Form-C'!H200,{"Brakes","Overspeed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2" s="1" t="str">
        <f>IF('Form-C'!I200&lt;&gt;"",'Form-C'!I200,"")</f>
        <v/>
      </c>
      <c r="H202" s="1" t="str">
        <f>IF('Form-C'!J200="","",CHOOSE(MATCH('Form-C'!J200,{"Checked","Adjusted","Replaced","Reset","Cleaned","Lubricated"},0),1,2,3,4,5,6))</f>
        <v/>
      </c>
      <c r="I202" s="1" t="str">
        <f>IF('Form-C'!K200&lt;&gt;"",'Form-C'!K200,"")</f>
        <v/>
      </c>
      <c r="J202" s="1" t="str">
        <f>IF('Form-C'!L200&lt;&gt;"",'Form-C'!L200,"")</f>
        <v/>
      </c>
      <c r="K202" s="1" t="str">
        <f>UPPER(IF('Form-C'!M200&lt;&gt;"",'Form-C'!M200,""))</f>
        <v/>
      </c>
      <c r="L202" s="1" t="str">
        <f>IF('Form-C'!N200="","",CHOOSE(MATCH('Form-C'!N200,{"True Intervention","False Intervention","Not Detected"},0),1,2,3))</f>
        <v/>
      </c>
      <c r="M202" s="1" t="str">
        <f>IF('Form-C'!O200="","",CHOOSE(MATCH('Form-C'!O200,{"Technical","Technical (External Factors)","Non-Technical"},0),1,2,3))</f>
        <v/>
      </c>
      <c r="N202" s="1" t="str">
        <f>IF('Form-C'!P200&lt;&gt;"",'Form-C'!P200,"")</f>
        <v/>
      </c>
    </row>
    <row r="203" spans="1:14" x14ac:dyDescent="0.25">
      <c r="A203" s="1" t="str">
        <f>UPPER(IF('Form-C'!A201&lt;&gt;"",'Form-C'!A201,""))</f>
        <v/>
      </c>
      <c r="B203" s="1" t="str">
        <f>UPPER(IF('Form-C'!B201&lt;&gt;"",'Form-C'!B201,""))</f>
        <v/>
      </c>
      <c r="C203" s="1" t="str">
        <f>IF(AND('Form-C'!C201&lt;&gt;"",'Form-C'!D201&lt;&gt;""),TEXT('Form-C'!C201,"yyyy-mm-dd")&amp;"T"&amp;TEXT('Form-C'!D201,"hh:mm:ss")&amp;"+08:00","")</f>
        <v/>
      </c>
      <c r="D203" s="1" t="str">
        <f>IF('Form-C'!G201="","",CHOOSE(MATCH('Form-C'!G201,{"RM&amp;D Notification","RM&amp;D Device Down","RM&amp;D Intervention","Callback","Servicing","Repair / Follow-up"},0),1,2,3,4,5,6))</f>
        <v/>
      </c>
      <c r="E203" s="1" t="str">
        <f>IF(AND('Form-C'!E201&lt;&gt;"",'Form-C'!F201&lt;&gt;""),TEXT('Form-C'!E201,"yyyy-mm-dd")&amp;"T"&amp;TEXT('Form-C'!F201,"hh:mm:ss")&amp;"+08:00","")</f>
        <v/>
      </c>
      <c r="F203" s="1" t="str">
        <f>IF('Form-C'!H201="","",CHOOSE(MATCH('Form-C'!H201,{"Brakes","Overspeed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3" s="1" t="str">
        <f>IF('Form-C'!I201&lt;&gt;"",'Form-C'!I201,"")</f>
        <v/>
      </c>
      <c r="H203" s="1" t="str">
        <f>IF('Form-C'!J201="","",CHOOSE(MATCH('Form-C'!J201,{"Checked","Adjusted","Replaced","Reset","Cleaned","Lubricated"},0),1,2,3,4,5,6))</f>
        <v/>
      </c>
      <c r="I203" s="1" t="str">
        <f>IF('Form-C'!K201&lt;&gt;"",'Form-C'!K201,"")</f>
        <v/>
      </c>
      <c r="J203" s="1" t="str">
        <f>IF('Form-C'!L201&lt;&gt;"",'Form-C'!L201,"")</f>
        <v/>
      </c>
      <c r="K203" s="1" t="str">
        <f>UPPER(IF('Form-C'!M201&lt;&gt;"",'Form-C'!M201,""))</f>
        <v/>
      </c>
      <c r="L203" s="1" t="str">
        <f>IF('Form-C'!N201="","",CHOOSE(MATCH('Form-C'!N201,{"True Intervention","False Intervention","Not Detected"},0),1,2,3))</f>
        <v/>
      </c>
      <c r="M203" s="1" t="str">
        <f>IF('Form-C'!O201="","",CHOOSE(MATCH('Form-C'!O201,{"Technical","Technical (External Factors)","Non-Technical"},0),1,2,3))</f>
        <v/>
      </c>
      <c r="N203" s="1" t="str">
        <f>IF('Form-C'!P201&lt;&gt;"",'Form-C'!P201,"")</f>
        <v/>
      </c>
    </row>
    <row r="204" spans="1:14" x14ac:dyDescent="0.25">
      <c r="A204" s="1" t="str">
        <f>UPPER(IF('Form-C'!A202&lt;&gt;"",'Form-C'!A202,""))</f>
        <v/>
      </c>
      <c r="B204" s="1" t="str">
        <f>UPPER(IF('Form-C'!B202&lt;&gt;"",'Form-C'!B202,""))</f>
        <v/>
      </c>
      <c r="C204" s="1" t="str">
        <f>IF(AND('Form-C'!C202&lt;&gt;"",'Form-C'!D202&lt;&gt;""),TEXT('Form-C'!C202,"yyyy-mm-dd")&amp;"T"&amp;TEXT('Form-C'!D202,"hh:mm:ss")&amp;"+08:00","")</f>
        <v/>
      </c>
      <c r="D204" s="1" t="str">
        <f>IF('Form-C'!G202="","",CHOOSE(MATCH('Form-C'!G202,{"RM&amp;D Notification","RM&amp;D Device Down","RM&amp;D Intervention","Callback","Servicing","Repair / Follow-up"},0),1,2,3,4,5,6))</f>
        <v/>
      </c>
      <c r="E204" s="1" t="str">
        <f>IF(AND('Form-C'!E202&lt;&gt;"",'Form-C'!F202&lt;&gt;""),TEXT('Form-C'!E202,"yyyy-mm-dd")&amp;"T"&amp;TEXT('Form-C'!F202,"hh:mm:ss")&amp;"+08:00","")</f>
        <v/>
      </c>
      <c r="F204" s="1" t="str">
        <f>IF('Form-C'!H202="","",CHOOSE(MATCH('Form-C'!H202,{"Brakes","Overspeed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4" s="1" t="str">
        <f>IF('Form-C'!I202&lt;&gt;"",'Form-C'!I202,"")</f>
        <v/>
      </c>
      <c r="H204" s="1" t="str">
        <f>IF('Form-C'!J202="","",CHOOSE(MATCH('Form-C'!J202,{"Checked","Adjusted","Replaced","Reset","Cleaned","Lubricated"},0),1,2,3,4,5,6))</f>
        <v/>
      </c>
      <c r="I204" s="1" t="str">
        <f>IF('Form-C'!K202&lt;&gt;"",'Form-C'!K202,"")</f>
        <v/>
      </c>
      <c r="J204" s="1" t="str">
        <f>IF('Form-C'!L202&lt;&gt;"",'Form-C'!L202,"")</f>
        <v/>
      </c>
      <c r="K204" s="1" t="str">
        <f>UPPER(IF('Form-C'!M202&lt;&gt;"",'Form-C'!M202,""))</f>
        <v/>
      </c>
      <c r="L204" s="1" t="str">
        <f>IF('Form-C'!N202="","",CHOOSE(MATCH('Form-C'!N202,{"True Intervention","False Intervention","Not Detected"},0),1,2,3))</f>
        <v/>
      </c>
      <c r="M204" s="1" t="str">
        <f>IF('Form-C'!O202="","",CHOOSE(MATCH('Form-C'!O202,{"Technical","Technical (External Factors)","Non-Technical"},0),1,2,3))</f>
        <v/>
      </c>
      <c r="N204" s="1" t="str">
        <f>IF('Form-C'!P202&lt;&gt;"",'Form-C'!P202,"")</f>
        <v/>
      </c>
    </row>
    <row r="205" spans="1:14" x14ac:dyDescent="0.25">
      <c r="A205" s="1" t="str">
        <f>UPPER(IF('Form-C'!A203&lt;&gt;"",'Form-C'!A203,""))</f>
        <v/>
      </c>
      <c r="B205" s="1" t="str">
        <f>UPPER(IF('Form-C'!B203&lt;&gt;"",'Form-C'!B203,""))</f>
        <v/>
      </c>
      <c r="C205" s="1" t="str">
        <f>IF(AND('Form-C'!C203&lt;&gt;"",'Form-C'!D203&lt;&gt;""),TEXT('Form-C'!C203,"yyyy-mm-dd")&amp;"T"&amp;TEXT('Form-C'!D203,"hh:mm:ss")&amp;"+08:00","")</f>
        <v/>
      </c>
      <c r="D205" s="1" t="str">
        <f>IF('Form-C'!G203="","",CHOOSE(MATCH('Form-C'!G203,{"RM&amp;D Notification","RM&amp;D Device Down","RM&amp;D Intervention","Callback","Servicing","Repair / Follow-up"},0),1,2,3,4,5,6))</f>
        <v/>
      </c>
      <c r="E205" s="1" t="str">
        <f>IF(AND('Form-C'!E203&lt;&gt;"",'Form-C'!F203&lt;&gt;""),TEXT('Form-C'!E203,"yyyy-mm-dd")&amp;"T"&amp;TEXT('Form-C'!F203,"hh:mm:ss")&amp;"+08:00","")</f>
        <v/>
      </c>
      <c r="F205" s="1" t="str">
        <f>IF('Form-C'!H203="","",CHOOSE(MATCH('Form-C'!H203,{"Brakes","Overspeed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5" s="1" t="str">
        <f>IF('Form-C'!I203&lt;&gt;"",'Form-C'!I203,"")</f>
        <v/>
      </c>
      <c r="H205" s="1" t="str">
        <f>IF('Form-C'!J203="","",CHOOSE(MATCH('Form-C'!J203,{"Checked","Adjusted","Replaced","Reset","Cleaned","Lubricated"},0),1,2,3,4,5,6))</f>
        <v/>
      </c>
      <c r="I205" s="1" t="str">
        <f>IF('Form-C'!K203&lt;&gt;"",'Form-C'!K203,"")</f>
        <v/>
      </c>
      <c r="J205" s="1" t="str">
        <f>IF('Form-C'!L203&lt;&gt;"",'Form-C'!L203,"")</f>
        <v/>
      </c>
      <c r="K205" s="1" t="str">
        <f>UPPER(IF('Form-C'!M203&lt;&gt;"",'Form-C'!M203,""))</f>
        <v/>
      </c>
      <c r="L205" s="1" t="str">
        <f>IF('Form-C'!N203="","",CHOOSE(MATCH('Form-C'!N203,{"True Intervention","False Intervention","Not Detected"},0),1,2,3))</f>
        <v/>
      </c>
      <c r="M205" s="1" t="str">
        <f>IF('Form-C'!O203="","",CHOOSE(MATCH('Form-C'!O203,{"Technical","Technical (External Factors)","Non-Technical"},0),1,2,3))</f>
        <v/>
      </c>
      <c r="N205" s="1" t="str">
        <f>IF('Form-C'!P203&lt;&gt;"",'Form-C'!P203,"")</f>
        <v/>
      </c>
    </row>
    <row r="206" spans="1:14" x14ac:dyDescent="0.25">
      <c r="A206" s="1" t="str">
        <f>UPPER(IF('Form-C'!A204&lt;&gt;"",'Form-C'!A204,""))</f>
        <v/>
      </c>
      <c r="B206" s="1" t="str">
        <f>UPPER(IF('Form-C'!B204&lt;&gt;"",'Form-C'!B204,""))</f>
        <v/>
      </c>
      <c r="C206" s="1" t="str">
        <f>IF(AND('Form-C'!C204&lt;&gt;"",'Form-C'!D204&lt;&gt;""),TEXT('Form-C'!C204,"yyyy-mm-dd")&amp;"T"&amp;TEXT('Form-C'!D204,"hh:mm:ss")&amp;"+08:00","")</f>
        <v/>
      </c>
      <c r="D206" s="1" t="str">
        <f>IF('Form-C'!G204="","",CHOOSE(MATCH('Form-C'!G204,{"RM&amp;D Notification","RM&amp;D Device Down","RM&amp;D Intervention","Callback","Servicing","Repair / Follow-up"},0),1,2,3,4,5,6))</f>
        <v/>
      </c>
      <c r="E206" s="1" t="str">
        <f>IF(AND('Form-C'!E204&lt;&gt;"",'Form-C'!F204&lt;&gt;""),TEXT('Form-C'!E204,"yyyy-mm-dd")&amp;"T"&amp;TEXT('Form-C'!F204,"hh:mm:ss")&amp;"+08:00","")</f>
        <v/>
      </c>
      <c r="F206" s="1" t="str">
        <f>IF('Form-C'!H204="","",CHOOSE(MATCH('Form-C'!H204,{"Brakes","Overspeed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6" s="1" t="str">
        <f>IF('Form-C'!I204&lt;&gt;"",'Form-C'!I204,"")</f>
        <v/>
      </c>
      <c r="H206" s="1" t="str">
        <f>IF('Form-C'!J204="","",CHOOSE(MATCH('Form-C'!J204,{"Checked","Adjusted","Replaced","Reset","Cleaned","Lubricated"},0),1,2,3,4,5,6))</f>
        <v/>
      </c>
      <c r="I206" s="1" t="str">
        <f>IF('Form-C'!K204&lt;&gt;"",'Form-C'!K204,"")</f>
        <v/>
      </c>
      <c r="J206" s="1" t="str">
        <f>IF('Form-C'!L204&lt;&gt;"",'Form-C'!L204,"")</f>
        <v/>
      </c>
      <c r="K206" s="1" t="str">
        <f>UPPER(IF('Form-C'!M204&lt;&gt;"",'Form-C'!M204,""))</f>
        <v/>
      </c>
      <c r="L206" s="1" t="str">
        <f>IF('Form-C'!N204="","",CHOOSE(MATCH('Form-C'!N204,{"True Intervention","False Intervention","Not Detected"},0),1,2,3))</f>
        <v/>
      </c>
      <c r="M206" s="1" t="str">
        <f>IF('Form-C'!O204="","",CHOOSE(MATCH('Form-C'!O204,{"Technical","Technical (External Factors)","Non-Technical"},0),1,2,3))</f>
        <v/>
      </c>
      <c r="N206" s="1" t="str">
        <f>IF('Form-C'!P204&lt;&gt;"",'Form-C'!P204,"")</f>
        <v/>
      </c>
    </row>
    <row r="207" spans="1:14" x14ac:dyDescent="0.25">
      <c r="A207" s="1" t="str">
        <f>UPPER(IF('Form-C'!A205&lt;&gt;"",'Form-C'!A205,""))</f>
        <v/>
      </c>
      <c r="B207" s="1" t="str">
        <f>UPPER(IF('Form-C'!B205&lt;&gt;"",'Form-C'!B205,""))</f>
        <v/>
      </c>
      <c r="C207" s="1" t="str">
        <f>IF(AND('Form-C'!C205&lt;&gt;"",'Form-C'!D205&lt;&gt;""),TEXT('Form-C'!C205,"yyyy-mm-dd")&amp;"T"&amp;TEXT('Form-C'!D205,"hh:mm:ss")&amp;"+08:00","")</f>
        <v/>
      </c>
      <c r="D207" s="1" t="str">
        <f>IF('Form-C'!G205="","",CHOOSE(MATCH('Form-C'!G205,{"RM&amp;D Notification","RM&amp;D Device Down","RM&amp;D Intervention","Callback","Servicing","Repair / Follow-up"},0),1,2,3,4,5,6))</f>
        <v/>
      </c>
      <c r="E207" s="1" t="str">
        <f>IF(AND('Form-C'!E205&lt;&gt;"",'Form-C'!F205&lt;&gt;""),TEXT('Form-C'!E205,"yyyy-mm-dd")&amp;"T"&amp;TEXT('Form-C'!F205,"hh:mm:ss")&amp;"+08:00","")</f>
        <v/>
      </c>
      <c r="F207" s="1" t="str">
        <f>IF('Form-C'!H205="","",CHOOSE(MATCH('Form-C'!H205,{"Brakes","Overspeed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7" s="1" t="str">
        <f>IF('Form-C'!I205&lt;&gt;"",'Form-C'!I205,"")</f>
        <v/>
      </c>
      <c r="H207" s="1" t="str">
        <f>IF('Form-C'!J205="","",CHOOSE(MATCH('Form-C'!J205,{"Checked","Adjusted","Replaced","Reset","Cleaned","Lubricated"},0),1,2,3,4,5,6))</f>
        <v/>
      </c>
      <c r="I207" s="1" t="str">
        <f>IF('Form-C'!K205&lt;&gt;"",'Form-C'!K205,"")</f>
        <v/>
      </c>
      <c r="J207" s="1" t="str">
        <f>IF('Form-C'!L205&lt;&gt;"",'Form-C'!L205,"")</f>
        <v/>
      </c>
      <c r="K207" s="1" t="str">
        <f>UPPER(IF('Form-C'!M205&lt;&gt;"",'Form-C'!M205,""))</f>
        <v/>
      </c>
      <c r="L207" s="1" t="str">
        <f>IF('Form-C'!N205="","",CHOOSE(MATCH('Form-C'!N205,{"True Intervention","False Intervention","Not Detected"},0),1,2,3))</f>
        <v/>
      </c>
      <c r="M207" s="1" t="str">
        <f>IF('Form-C'!O205="","",CHOOSE(MATCH('Form-C'!O205,{"Technical","Technical (External Factors)","Non-Technical"},0),1,2,3))</f>
        <v/>
      </c>
      <c r="N207" s="1" t="str">
        <f>IF('Form-C'!P205&lt;&gt;"",'Form-C'!P205,"")</f>
        <v/>
      </c>
    </row>
    <row r="208" spans="1:14" x14ac:dyDescent="0.25">
      <c r="A208" s="1" t="str">
        <f>UPPER(IF('Form-C'!A206&lt;&gt;"",'Form-C'!A206,""))</f>
        <v/>
      </c>
      <c r="B208" s="1" t="str">
        <f>UPPER(IF('Form-C'!B206&lt;&gt;"",'Form-C'!B206,""))</f>
        <v/>
      </c>
      <c r="C208" s="1" t="str">
        <f>IF(AND('Form-C'!C206&lt;&gt;"",'Form-C'!D206&lt;&gt;""),TEXT('Form-C'!C206,"yyyy-mm-dd")&amp;"T"&amp;TEXT('Form-C'!D206,"hh:mm:ss")&amp;"+08:00","")</f>
        <v/>
      </c>
      <c r="D208" s="1" t="str">
        <f>IF('Form-C'!G206="","",CHOOSE(MATCH('Form-C'!G206,{"RM&amp;D Notification","RM&amp;D Device Down","RM&amp;D Intervention","Callback","Servicing","Repair / Follow-up"},0),1,2,3,4,5,6))</f>
        <v/>
      </c>
      <c r="E208" s="1" t="str">
        <f>IF(AND('Form-C'!E206&lt;&gt;"",'Form-C'!F206&lt;&gt;""),TEXT('Form-C'!E206,"yyyy-mm-dd")&amp;"T"&amp;TEXT('Form-C'!F206,"hh:mm:ss")&amp;"+08:00","")</f>
        <v/>
      </c>
      <c r="F208" s="1" t="str">
        <f>IF('Form-C'!H206="","",CHOOSE(MATCH('Form-C'!H206,{"Brakes","Overspeed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8" s="1" t="str">
        <f>IF('Form-C'!I206&lt;&gt;"",'Form-C'!I206,"")</f>
        <v/>
      </c>
      <c r="H208" s="1" t="str">
        <f>IF('Form-C'!J206="","",CHOOSE(MATCH('Form-C'!J206,{"Checked","Adjusted","Replaced","Reset","Cleaned","Lubricated"},0),1,2,3,4,5,6))</f>
        <v/>
      </c>
      <c r="I208" s="1" t="str">
        <f>IF('Form-C'!K206&lt;&gt;"",'Form-C'!K206,"")</f>
        <v/>
      </c>
      <c r="J208" s="1" t="str">
        <f>IF('Form-C'!L206&lt;&gt;"",'Form-C'!L206,"")</f>
        <v/>
      </c>
      <c r="K208" s="1" t="str">
        <f>UPPER(IF('Form-C'!M206&lt;&gt;"",'Form-C'!M206,""))</f>
        <v/>
      </c>
      <c r="L208" s="1" t="str">
        <f>IF('Form-C'!N206="","",CHOOSE(MATCH('Form-C'!N206,{"True Intervention","False Intervention","Not Detected"},0),1,2,3))</f>
        <v/>
      </c>
      <c r="M208" s="1" t="str">
        <f>IF('Form-C'!O206="","",CHOOSE(MATCH('Form-C'!O206,{"Technical","Technical (External Factors)","Non-Technical"},0),1,2,3))</f>
        <v/>
      </c>
      <c r="N208" s="1" t="str">
        <f>IF('Form-C'!P206&lt;&gt;"",'Form-C'!P206,"")</f>
        <v/>
      </c>
    </row>
    <row r="209" spans="1:14" x14ac:dyDescent="0.25">
      <c r="A209" s="1" t="str">
        <f>UPPER(IF('Form-C'!A207&lt;&gt;"",'Form-C'!A207,""))</f>
        <v/>
      </c>
      <c r="B209" s="1" t="str">
        <f>UPPER(IF('Form-C'!B207&lt;&gt;"",'Form-C'!B207,""))</f>
        <v/>
      </c>
      <c r="C209" s="1" t="str">
        <f>IF(AND('Form-C'!C207&lt;&gt;"",'Form-C'!D207&lt;&gt;""),TEXT('Form-C'!C207,"yyyy-mm-dd")&amp;"T"&amp;TEXT('Form-C'!D207,"hh:mm:ss")&amp;"+08:00","")</f>
        <v/>
      </c>
      <c r="D209" s="1" t="str">
        <f>IF('Form-C'!G207="","",CHOOSE(MATCH('Form-C'!G207,{"RM&amp;D Notification","RM&amp;D Device Down","RM&amp;D Intervention","Callback","Servicing","Repair / Follow-up"},0),1,2,3,4,5,6))</f>
        <v/>
      </c>
      <c r="E209" s="1" t="str">
        <f>IF(AND('Form-C'!E207&lt;&gt;"",'Form-C'!F207&lt;&gt;""),TEXT('Form-C'!E207,"yyyy-mm-dd")&amp;"T"&amp;TEXT('Form-C'!F207,"hh:mm:ss")&amp;"+08:00","")</f>
        <v/>
      </c>
      <c r="F209" s="1" t="str">
        <f>IF('Form-C'!H207="","",CHOOSE(MATCH('Form-C'!H207,{"Brakes","Overspeed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09" s="1" t="str">
        <f>IF('Form-C'!I207&lt;&gt;"",'Form-C'!I207,"")</f>
        <v/>
      </c>
      <c r="H209" s="1" t="str">
        <f>IF('Form-C'!J207="","",CHOOSE(MATCH('Form-C'!J207,{"Checked","Adjusted","Replaced","Reset","Cleaned","Lubricated"},0),1,2,3,4,5,6))</f>
        <v/>
      </c>
      <c r="I209" s="1" t="str">
        <f>IF('Form-C'!K207&lt;&gt;"",'Form-C'!K207,"")</f>
        <v/>
      </c>
      <c r="J209" s="1" t="str">
        <f>IF('Form-C'!L207&lt;&gt;"",'Form-C'!L207,"")</f>
        <v/>
      </c>
      <c r="K209" s="1" t="str">
        <f>UPPER(IF('Form-C'!M207&lt;&gt;"",'Form-C'!M207,""))</f>
        <v/>
      </c>
      <c r="L209" s="1" t="str">
        <f>IF('Form-C'!N207="","",CHOOSE(MATCH('Form-C'!N207,{"True Intervention","False Intervention","Not Detected"},0),1,2,3))</f>
        <v/>
      </c>
      <c r="M209" s="1" t="str">
        <f>IF('Form-C'!O207="","",CHOOSE(MATCH('Form-C'!O207,{"Technical","Technical (External Factors)","Non-Technical"},0),1,2,3))</f>
        <v/>
      </c>
      <c r="N209" s="1" t="str">
        <f>IF('Form-C'!P207&lt;&gt;"",'Form-C'!P207,"")</f>
        <v/>
      </c>
    </row>
    <row r="210" spans="1:14" x14ac:dyDescent="0.25">
      <c r="A210" s="1" t="str">
        <f>UPPER(IF('Form-C'!A208&lt;&gt;"",'Form-C'!A208,""))</f>
        <v/>
      </c>
      <c r="B210" s="1" t="str">
        <f>UPPER(IF('Form-C'!B208&lt;&gt;"",'Form-C'!B208,""))</f>
        <v/>
      </c>
      <c r="C210" s="1" t="str">
        <f>IF(AND('Form-C'!C208&lt;&gt;"",'Form-C'!D208&lt;&gt;""),TEXT('Form-C'!C208,"yyyy-mm-dd")&amp;"T"&amp;TEXT('Form-C'!D208,"hh:mm:ss")&amp;"+08:00","")</f>
        <v/>
      </c>
      <c r="D210" s="1" t="str">
        <f>IF('Form-C'!G208="","",CHOOSE(MATCH('Form-C'!G208,{"RM&amp;D Notification","RM&amp;D Device Down","RM&amp;D Intervention","Callback","Servicing","Repair / Follow-up"},0),1,2,3,4,5,6))</f>
        <v/>
      </c>
      <c r="E210" s="1" t="str">
        <f>IF(AND('Form-C'!E208&lt;&gt;"",'Form-C'!F208&lt;&gt;""),TEXT('Form-C'!E208,"yyyy-mm-dd")&amp;"T"&amp;TEXT('Form-C'!F208,"hh:mm:ss")&amp;"+08:00","")</f>
        <v/>
      </c>
      <c r="F210" s="1" t="str">
        <f>IF('Form-C'!H208="","",CHOOSE(MATCH('Form-C'!H208,{"Brakes","Overspeed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0" s="1" t="str">
        <f>IF('Form-C'!I208&lt;&gt;"",'Form-C'!I208,"")</f>
        <v/>
      </c>
      <c r="H210" s="1" t="str">
        <f>IF('Form-C'!J208="","",CHOOSE(MATCH('Form-C'!J208,{"Checked","Adjusted","Replaced","Reset","Cleaned","Lubricated"},0),1,2,3,4,5,6))</f>
        <v/>
      </c>
      <c r="I210" s="1" t="str">
        <f>IF('Form-C'!K208&lt;&gt;"",'Form-C'!K208,"")</f>
        <v/>
      </c>
      <c r="J210" s="1" t="str">
        <f>IF('Form-C'!L208&lt;&gt;"",'Form-C'!L208,"")</f>
        <v/>
      </c>
      <c r="K210" s="1" t="str">
        <f>UPPER(IF('Form-C'!M208&lt;&gt;"",'Form-C'!M208,""))</f>
        <v/>
      </c>
      <c r="L210" s="1" t="str">
        <f>IF('Form-C'!N208="","",CHOOSE(MATCH('Form-C'!N208,{"True Intervention","False Intervention","Not Detected"},0),1,2,3))</f>
        <v/>
      </c>
      <c r="M210" s="1" t="str">
        <f>IF('Form-C'!O208="","",CHOOSE(MATCH('Form-C'!O208,{"Technical","Technical (External Factors)","Non-Technical"},0),1,2,3))</f>
        <v/>
      </c>
      <c r="N210" s="1" t="str">
        <f>IF('Form-C'!P208&lt;&gt;"",'Form-C'!P208,"")</f>
        <v/>
      </c>
    </row>
    <row r="211" spans="1:14" x14ac:dyDescent="0.25">
      <c r="A211" s="1" t="str">
        <f>UPPER(IF('Form-C'!A209&lt;&gt;"",'Form-C'!A209,""))</f>
        <v/>
      </c>
      <c r="B211" s="1" t="str">
        <f>UPPER(IF('Form-C'!B209&lt;&gt;"",'Form-C'!B209,""))</f>
        <v/>
      </c>
      <c r="C211" s="1" t="str">
        <f>IF(AND('Form-C'!C209&lt;&gt;"",'Form-C'!D209&lt;&gt;""),TEXT('Form-C'!C209,"yyyy-mm-dd")&amp;"T"&amp;TEXT('Form-C'!D209,"hh:mm:ss")&amp;"+08:00","")</f>
        <v/>
      </c>
      <c r="D211" s="1" t="str">
        <f>IF('Form-C'!G209="","",CHOOSE(MATCH('Form-C'!G209,{"RM&amp;D Notification","RM&amp;D Device Down","RM&amp;D Intervention","Callback","Servicing","Repair / Follow-up"},0),1,2,3,4,5,6))</f>
        <v/>
      </c>
      <c r="E211" s="1" t="str">
        <f>IF(AND('Form-C'!E209&lt;&gt;"",'Form-C'!F209&lt;&gt;""),TEXT('Form-C'!E209,"yyyy-mm-dd")&amp;"T"&amp;TEXT('Form-C'!F209,"hh:mm:ss")&amp;"+08:00","")</f>
        <v/>
      </c>
      <c r="F211" s="1" t="str">
        <f>IF('Form-C'!H209="","",CHOOSE(MATCH('Form-C'!H209,{"Brakes","Overspeed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1" s="1" t="str">
        <f>IF('Form-C'!I209&lt;&gt;"",'Form-C'!I209,"")</f>
        <v/>
      </c>
      <c r="H211" s="1" t="str">
        <f>IF('Form-C'!J209="","",CHOOSE(MATCH('Form-C'!J209,{"Checked","Adjusted","Replaced","Reset","Cleaned","Lubricated"},0),1,2,3,4,5,6))</f>
        <v/>
      </c>
      <c r="I211" s="1" t="str">
        <f>IF('Form-C'!K209&lt;&gt;"",'Form-C'!K209,"")</f>
        <v/>
      </c>
      <c r="J211" s="1" t="str">
        <f>IF('Form-C'!L209&lt;&gt;"",'Form-C'!L209,"")</f>
        <v/>
      </c>
      <c r="K211" s="1" t="str">
        <f>UPPER(IF('Form-C'!M209&lt;&gt;"",'Form-C'!M209,""))</f>
        <v/>
      </c>
      <c r="L211" s="1" t="str">
        <f>IF('Form-C'!N209="","",CHOOSE(MATCH('Form-C'!N209,{"True Intervention","False Intervention","Not Detected"},0),1,2,3))</f>
        <v/>
      </c>
      <c r="M211" s="1" t="str">
        <f>IF('Form-C'!O209="","",CHOOSE(MATCH('Form-C'!O209,{"Technical","Technical (External Factors)","Non-Technical"},0),1,2,3))</f>
        <v/>
      </c>
      <c r="N211" s="1" t="str">
        <f>IF('Form-C'!P209&lt;&gt;"",'Form-C'!P209,"")</f>
        <v/>
      </c>
    </row>
    <row r="212" spans="1:14" x14ac:dyDescent="0.25">
      <c r="A212" s="1" t="str">
        <f>UPPER(IF('Form-C'!A210&lt;&gt;"",'Form-C'!A210,""))</f>
        <v/>
      </c>
      <c r="B212" s="1" t="str">
        <f>UPPER(IF('Form-C'!B210&lt;&gt;"",'Form-C'!B210,""))</f>
        <v/>
      </c>
      <c r="C212" s="1" t="str">
        <f>IF(AND('Form-C'!C210&lt;&gt;"",'Form-C'!D210&lt;&gt;""),TEXT('Form-C'!C210,"yyyy-mm-dd")&amp;"T"&amp;TEXT('Form-C'!D210,"hh:mm:ss")&amp;"+08:00","")</f>
        <v/>
      </c>
      <c r="D212" s="1" t="str">
        <f>IF('Form-C'!G210="","",CHOOSE(MATCH('Form-C'!G210,{"RM&amp;D Notification","RM&amp;D Device Down","RM&amp;D Intervention","Callback","Servicing","Repair / Follow-up"},0),1,2,3,4,5,6))</f>
        <v/>
      </c>
      <c r="E212" s="1" t="str">
        <f>IF(AND('Form-C'!E210&lt;&gt;"",'Form-C'!F210&lt;&gt;""),TEXT('Form-C'!E210,"yyyy-mm-dd")&amp;"T"&amp;TEXT('Form-C'!F210,"hh:mm:ss")&amp;"+08:00","")</f>
        <v/>
      </c>
      <c r="F212" s="1" t="str">
        <f>IF('Form-C'!H210="","",CHOOSE(MATCH('Form-C'!H210,{"Brakes","Overspeed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2" s="1" t="str">
        <f>IF('Form-C'!I210&lt;&gt;"",'Form-C'!I210,"")</f>
        <v/>
      </c>
      <c r="H212" s="1" t="str">
        <f>IF('Form-C'!J210="","",CHOOSE(MATCH('Form-C'!J210,{"Checked","Adjusted","Replaced","Reset","Cleaned","Lubricated"},0),1,2,3,4,5,6))</f>
        <v/>
      </c>
      <c r="I212" s="1" t="str">
        <f>IF('Form-C'!K210&lt;&gt;"",'Form-C'!K210,"")</f>
        <v/>
      </c>
      <c r="J212" s="1" t="str">
        <f>IF('Form-C'!L210&lt;&gt;"",'Form-C'!L210,"")</f>
        <v/>
      </c>
      <c r="K212" s="1" t="str">
        <f>UPPER(IF('Form-C'!M210&lt;&gt;"",'Form-C'!M210,""))</f>
        <v/>
      </c>
      <c r="L212" s="1" t="str">
        <f>IF('Form-C'!N210="","",CHOOSE(MATCH('Form-C'!N210,{"True Intervention","False Intervention","Not Detected"},0),1,2,3))</f>
        <v/>
      </c>
      <c r="M212" s="1" t="str">
        <f>IF('Form-C'!O210="","",CHOOSE(MATCH('Form-C'!O210,{"Technical","Technical (External Factors)","Non-Technical"},0),1,2,3))</f>
        <v/>
      </c>
      <c r="N212" s="1" t="str">
        <f>IF('Form-C'!P210&lt;&gt;"",'Form-C'!P210,"")</f>
        <v/>
      </c>
    </row>
    <row r="213" spans="1:14" x14ac:dyDescent="0.25">
      <c r="A213" s="1" t="str">
        <f>UPPER(IF('Form-C'!A211&lt;&gt;"",'Form-C'!A211,""))</f>
        <v/>
      </c>
      <c r="B213" s="1" t="str">
        <f>UPPER(IF('Form-C'!B211&lt;&gt;"",'Form-C'!B211,""))</f>
        <v/>
      </c>
      <c r="C213" s="1" t="str">
        <f>IF(AND('Form-C'!C211&lt;&gt;"",'Form-C'!D211&lt;&gt;""),TEXT('Form-C'!C211,"yyyy-mm-dd")&amp;"T"&amp;TEXT('Form-C'!D211,"hh:mm:ss")&amp;"+08:00","")</f>
        <v/>
      </c>
      <c r="D213" s="1" t="str">
        <f>IF('Form-C'!G211="","",CHOOSE(MATCH('Form-C'!G211,{"RM&amp;D Notification","RM&amp;D Device Down","RM&amp;D Intervention","Callback","Servicing","Repair / Follow-up"},0),1,2,3,4,5,6))</f>
        <v/>
      </c>
      <c r="E213" s="1" t="str">
        <f>IF(AND('Form-C'!E211&lt;&gt;"",'Form-C'!F211&lt;&gt;""),TEXT('Form-C'!E211,"yyyy-mm-dd")&amp;"T"&amp;TEXT('Form-C'!F211,"hh:mm:ss")&amp;"+08:00","")</f>
        <v/>
      </c>
      <c r="F213" s="1" t="str">
        <f>IF('Form-C'!H211="","",CHOOSE(MATCH('Form-C'!H211,{"Brakes","Overspeed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3" s="1" t="str">
        <f>IF('Form-C'!I211&lt;&gt;"",'Form-C'!I211,"")</f>
        <v/>
      </c>
      <c r="H213" s="1" t="str">
        <f>IF('Form-C'!J211="","",CHOOSE(MATCH('Form-C'!J211,{"Checked","Adjusted","Replaced","Reset","Cleaned","Lubricated"},0),1,2,3,4,5,6))</f>
        <v/>
      </c>
      <c r="I213" s="1" t="str">
        <f>IF('Form-C'!K211&lt;&gt;"",'Form-C'!K211,"")</f>
        <v/>
      </c>
      <c r="J213" s="1" t="str">
        <f>IF('Form-C'!L211&lt;&gt;"",'Form-C'!L211,"")</f>
        <v/>
      </c>
      <c r="K213" s="1" t="str">
        <f>UPPER(IF('Form-C'!M211&lt;&gt;"",'Form-C'!M211,""))</f>
        <v/>
      </c>
      <c r="L213" s="1" t="str">
        <f>IF('Form-C'!N211="","",CHOOSE(MATCH('Form-C'!N211,{"True Intervention","False Intervention","Not Detected"},0),1,2,3))</f>
        <v/>
      </c>
      <c r="M213" s="1" t="str">
        <f>IF('Form-C'!O211="","",CHOOSE(MATCH('Form-C'!O211,{"Technical","Technical (External Factors)","Non-Technical"},0),1,2,3))</f>
        <v/>
      </c>
      <c r="N213" s="1" t="str">
        <f>IF('Form-C'!P211&lt;&gt;"",'Form-C'!P211,"")</f>
        <v/>
      </c>
    </row>
    <row r="214" spans="1:14" x14ac:dyDescent="0.25">
      <c r="A214" s="1" t="str">
        <f>UPPER(IF('Form-C'!A212&lt;&gt;"",'Form-C'!A212,""))</f>
        <v/>
      </c>
      <c r="B214" s="1" t="str">
        <f>UPPER(IF('Form-C'!B212&lt;&gt;"",'Form-C'!B212,""))</f>
        <v/>
      </c>
      <c r="C214" s="1" t="str">
        <f>IF(AND('Form-C'!C212&lt;&gt;"",'Form-C'!D212&lt;&gt;""),TEXT('Form-C'!C212,"yyyy-mm-dd")&amp;"T"&amp;TEXT('Form-C'!D212,"hh:mm:ss")&amp;"+08:00","")</f>
        <v/>
      </c>
      <c r="D214" s="1" t="str">
        <f>IF('Form-C'!G212="","",CHOOSE(MATCH('Form-C'!G212,{"RM&amp;D Notification","RM&amp;D Device Down","RM&amp;D Intervention","Callback","Servicing","Repair / Follow-up"},0),1,2,3,4,5,6))</f>
        <v/>
      </c>
      <c r="E214" s="1" t="str">
        <f>IF(AND('Form-C'!E212&lt;&gt;"",'Form-C'!F212&lt;&gt;""),TEXT('Form-C'!E212,"yyyy-mm-dd")&amp;"T"&amp;TEXT('Form-C'!F212,"hh:mm:ss")&amp;"+08:00","")</f>
        <v/>
      </c>
      <c r="F214" s="1" t="str">
        <f>IF('Form-C'!H212="","",CHOOSE(MATCH('Form-C'!H212,{"Brakes","Overspeed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4" s="1" t="str">
        <f>IF('Form-C'!I212&lt;&gt;"",'Form-C'!I212,"")</f>
        <v/>
      </c>
      <c r="H214" s="1" t="str">
        <f>IF('Form-C'!J212="","",CHOOSE(MATCH('Form-C'!J212,{"Checked","Adjusted","Replaced","Reset","Cleaned","Lubricated"},0),1,2,3,4,5,6))</f>
        <v/>
      </c>
      <c r="I214" s="1" t="str">
        <f>IF('Form-C'!K212&lt;&gt;"",'Form-C'!K212,"")</f>
        <v/>
      </c>
      <c r="J214" s="1" t="str">
        <f>IF('Form-C'!L212&lt;&gt;"",'Form-C'!L212,"")</f>
        <v/>
      </c>
      <c r="K214" s="1" t="str">
        <f>UPPER(IF('Form-C'!M212&lt;&gt;"",'Form-C'!M212,""))</f>
        <v/>
      </c>
      <c r="L214" s="1" t="str">
        <f>IF('Form-C'!N212="","",CHOOSE(MATCH('Form-C'!N212,{"True Intervention","False Intervention","Not Detected"},0),1,2,3))</f>
        <v/>
      </c>
      <c r="M214" s="1" t="str">
        <f>IF('Form-C'!O212="","",CHOOSE(MATCH('Form-C'!O212,{"Technical","Technical (External Factors)","Non-Technical"},0),1,2,3))</f>
        <v/>
      </c>
      <c r="N214" s="1" t="str">
        <f>IF('Form-C'!P212&lt;&gt;"",'Form-C'!P212,"")</f>
        <v/>
      </c>
    </row>
    <row r="215" spans="1:14" x14ac:dyDescent="0.25">
      <c r="A215" s="1" t="str">
        <f>UPPER(IF('Form-C'!A213&lt;&gt;"",'Form-C'!A213,""))</f>
        <v/>
      </c>
      <c r="B215" s="1" t="str">
        <f>UPPER(IF('Form-C'!B213&lt;&gt;"",'Form-C'!B213,""))</f>
        <v/>
      </c>
      <c r="C215" s="1" t="str">
        <f>IF(AND('Form-C'!C213&lt;&gt;"",'Form-C'!D213&lt;&gt;""),TEXT('Form-C'!C213,"yyyy-mm-dd")&amp;"T"&amp;TEXT('Form-C'!D213,"hh:mm:ss")&amp;"+08:00","")</f>
        <v/>
      </c>
      <c r="D215" s="1" t="str">
        <f>IF('Form-C'!G213="","",CHOOSE(MATCH('Form-C'!G213,{"RM&amp;D Notification","RM&amp;D Device Down","RM&amp;D Intervention","Callback","Servicing","Repair / Follow-up"},0),1,2,3,4,5,6))</f>
        <v/>
      </c>
      <c r="E215" s="1" t="str">
        <f>IF(AND('Form-C'!E213&lt;&gt;"",'Form-C'!F213&lt;&gt;""),TEXT('Form-C'!E213,"yyyy-mm-dd")&amp;"T"&amp;TEXT('Form-C'!F213,"hh:mm:ss")&amp;"+08:00","")</f>
        <v/>
      </c>
      <c r="F215" s="1" t="str">
        <f>IF('Form-C'!H213="","",CHOOSE(MATCH('Form-C'!H213,{"Brakes","Overspeed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5" s="1" t="str">
        <f>IF('Form-C'!I213&lt;&gt;"",'Form-C'!I213,"")</f>
        <v/>
      </c>
      <c r="H215" s="1" t="str">
        <f>IF('Form-C'!J213="","",CHOOSE(MATCH('Form-C'!J213,{"Checked","Adjusted","Replaced","Reset","Cleaned","Lubricated"},0),1,2,3,4,5,6))</f>
        <v/>
      </c>
      <c r="I215" s="1" t="str">
        <f>IF('Form-C'!K213&lt;&gt;"",'Form-C'!K213,"")</f>
        <v/>
      </c>
      <c r="J215" s="1" t="str">
        <f>IF('Form-C'!L213&lt;&gt;"",'Form-C'!L213,"")</f>
        <v/>
      </c>
      <c r="K215" s="1" t="str">
        <f>UPPER(IF('Form-C'!M213&lt;&gt;"",'Form-C'!M213,""))</f>
        <v/>
      </c>
      <c r="L215" s="1" t="str">
        <f>IF('Form-C'!N213="","",CHOOSE(MATCH('Form-C'!N213,{"True Intervention","False Intervention","Not Detected"},0),1,2,3))</f>
        <v/>
      </c>
      <c r="M215" s="1" t="str">
        <f>IF('Form-C'!O213="","",CHOOSE(MATCH('Form-C'!O213,{"Technical","Technical (External Factors)","Non-Technical"},0),1,2,3))</f>
        <v/>
      </c>
      <c r="N215" s="1" t="str">
        <f>IF('Form-C'!P213&lt;&gt;"",'Form-C'!P213,"")</f>
        <v/>
      </c>
    </row>
    <row r="216" spans="1:14" x14ac:dyDescent="0.25">
      <c r="A216" s="1" t="str">
        <f>UPPER(IF('Form-C'!A214&lt;&gt;"",'Form-C'!A214,""))</f>
        <v/>
      </c>
      <c r="B216" s="1" t="str">
        <f>UPPER(IF('Form-C'!B214&lt;&gt;"",'Form-C'!B214,""))</f>
        <v/>
      </c>
      <c r="C216" s="1" t="str">
        <f>IF(AND('Form-C'!C214&lt;&gt;"",'Form-C'!D214&lt;&gt;""),TEXT('Form-C'!C214,"yyyy-mm-dd")&amp;"T"&amp;TEXT('Form-C'!D214,"hh:mm:ss")&amp;"+08:00","")</f>
        <v/>
      </c>
      <c r="D216" s="1" t="str">
        <f>IF('Form-C'!G214="","",CHOOSE(MATCH('Form-C'!G214,{"RM&amp;D Notification","RM&amp;D Device Down","RM&amp;D Intervention","Callback","Servicing","Repair / Follow-up"},0),1,2,3,4,5,6))</f>
        <v/>
      </c>
      <c r="E216" s="1" t="str">
        <f>IF(AND('Form-C'!E214&lt;&gt;"",'Form-C'!F214&lt;&gt;""),TEXT('Form-C'!E214,"yyyy-mm-dd")&amp;"T"&amp;TEXT('Form-C'!F214,"hh:mm:ss")&amp;"+08:00","")</f>
        <v/>
      </c>
      <c r="F216" s="1" t="str">
        <f>IF('Form-C'!H214="","",CHOOSE(MATCH('Form-C'!H214,{"Brakes","Overspeed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6" s="1" t="str">
        <f>IF('Form-C'!I214&lt;&gt;"",'Form-C'!I214,"")</f>
        <v/>
      </c>
      <c r="H216" s="1" t="str">
        <f>IF('Form-C'!J214="","",CHOOSE(MATCH('Form-C'!J214,{"Checked","Adjusted","Replaced","Reset","Cleaned","Lubricated"},0),1,2,3,4,5,6))</f>
        <v/>
      </c>
      <c r="I216" s="1" t="str">
        <f>IF('Form-C'!K214&lt;&gt;"",'Form-C'!K214,"")</f>
        <v/>
      </c>
      <c r="J216" s="1" t="str">
        <f>IF('Form-C'!L214&lt;&gt;"",'Form-C'!L214,"")</f>
        <v/>
      </c>
      <c r="K216" s="1" t="str">
        <f>UPPER(IF('Form-C'!M214&lt;&gt;"",'Form-C'!M214,""))</f>
        <v/>
      </c>
      <c r="L216" s="1" t="str">
        <f>IF('Form-C'!N214="","",CHOOSE(MATCH('Form-C'!N214,{"True Intervention","False Intervention","Not Detected"},0),1,2,3))</f>
        <v/>
      </c>
      <c r="M216" s="1" t="str">
        <f>IF('Form-C'!O214="","",CHOOSE(MATCH('Form-C'!O214,{"Technical","Technical (External Factors)","Non-Technical"},0),1,2,3))</f>
        <v/>
      </c>
      <c r="N216" s="1" t="str">
        <f>IF('Form-C'!P214&lt;&gt;"",'Form-C'!P214,"")</f>
        <v/>
      </c>
    </row>
    <row r="217" spans="1:14" x14ac:dyDescent="0.25">
      <c r="A217" s="1" t="str">
        <f>UPPER(IF('Form-C'!A215&lt;&gt;"",'Form-C'!A215,""))</f>
        <v/>
      </c>
      <c r="B217" s="1" t="str">
        <f>UPPER(IF('Form-C'!B215&lt;&gt;"",'Form-C'!B215,""))</f>
        <v/>
      </c>
      <c r="C217" s="1" t="str">
        <f>IF(AND('Form-C'!C215&lt;&gt;"",'Form-C'!D215&lt;&gt;""),TEXT('Form-C'!C215,"yyyy-mm-dd")&amp;"T"&amp;TEXT('Form-C'!D215,"hh:mm:ss")&amp;"+08:00","")</f>
        <v/>
      </c>
      <c r="D217" s="1" t="str">
        <f>IF('Form-C'!G215="","",CHOOSE(MATCH('Form-C'!G215,{"RM&amp;D Notification","RM&amp;D Device Down","RM&amp;D Intervention","Callback","Servicing","Repair / Follow-up"},0),1,2,3,4,5,6))</f>
        <v/>
      </c>
      <c r="E217" s="1" t="str">
        <f>IF(AND('Form-C'!E215&lt;&gt;"",'Form-C'!F215&lt;&gt;""),TEXT('Form-C'!E215,"yyyy-mm-dd")&amp;"T"&amp;TEXT('Form-C'!F215,"hh:mm:ss")&amp;"+08:00","")</f>
        <v/>
      </c>
      <c r="F217" s="1" t="str">
        <f>IF('Form-C'!H215="","",CHOOSE(MATCH('Form-C'!H215,{"Brakes","Overspeed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7" s="1" t="str">
        <f>IF('Form-C'!I215&lt;&gt;"",'Form-C'!I215,"")</f>
        <v/>
      </c>
      <c r="H217" s="1" t="str">
        <f>IF('Form-C'!J215="","",CHOOSE(MATCH('Form-C'!J215,{"Checked","Adjusted","Replaced","Reset","Cleaned","Lubricated"},0),1,2,3,4,5,6))</f>
        <v/>
      </c>
      <c r="I217" s="1" t="str">
        <f>IF('Form-C'!K215&lt;&gt;"",'Form-C'!K215,"")</f>
        <v/>
      </c>
      <c r="J217" s="1" t="str">
        <f>IF('Form-C'!L215&lt;&gt;"",'Form-C'!L215,"")</f>
        <v/>
      </c>
      <c r="K217" s="1" t="str">
        <f>UPPER(IF('Form-C'!M215&lt;&gt;"",'Form-C'!M215,""))</f>
        <v/>
      </c>
      <c r="L217" s="1" t="str">
        <f>IF('Form-C'!N215="","",CHOOSE(MATCH('Form-C'!N215,{"True Intervention","False Intervention","Not Detected"},0),1,2,3))</f>
        <v/>
      </c>
      <c r="M217" s="1" t="str">
        <f>IF('Form-C'!O215="","",CHOOSE(MATCH('Form-C'!O215,{"Technical","Technical (External Factors)","Non-Technical"},0),1,2,3))</f>
        <v/>
      </c>
      <c r="N217" s="1" t="str">
        <f>IF('Form-C'!P215&lt;&gt;"",'Form-C'!P215,"")</f>
        <v/>
      </c>
    </row>
    <row r="218" spans="1:14" x14ac:dyDescent="0.25">
      <c r="A218" s="1" t="str">
        <f>UPPER(IF('Form-C'!A216&lt;&gt;"",'Form-C'!A216,""))</f>
        <v/>
      </c>
      <c r="B218" s="1" t="str">
        <f>UPPER(IF('Form-C'!B216&lt;&gt;"",'Form-C'!B216,""))</f>
        <v/>
      </c>
      <c r="C218" s="1" t="str">
        <f>IF(AND('Form-C'!C216&lt;&gt;"",'Form-C'!D216&lt;&gt;""),TEXT('Form-C'!C216,"yyyy-mm-dd")&amp;"T"&amp;TEXT('Form-C'!D216,"hh:mm:ss")&amp;"+08:00","")</f>
        <v/>
      </c>
      <c r="D218" s="1" t="str">
        <f>IF('Form-C'!G216="","",CHOOSE(MATCH('Form-C'!G216,{"RM&amp;D Notification","RM&amp;D Device Down","RM&amp;D Intervention","Callback","Servicing","Repair / Follow-up"},0),1,2,3,4,5,6))</f>
        <v/>
      </c>
      <c r="E218" s="1" t="str">
        <f>IF(AND('Form-C'!E216&lt;&gt;"",'Form-C'!F216&lt;&gt;""),TEXT('Form-C'!E216,"yyyy-mm-dd")&amp;"T"&amp;TEXT('Form-C'!F216,"hh:mm:ss")&amp;"+08:00","")</f>
        <v/>
      </c>
      <c r="F218" s="1" t="str">
        <f>IF('Form-C'!H216="","",CHOOSE(MATCH('Form-C'!H216,{"Brakes","Overspeed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8" s="1" t="str">
        <f>IF('Form-C'!I216&lt;&gt;"",'Form-C'!I216,"")</f>
        <v/>
      </c>
      <c r="H218" s="1" t="str">
        <f>IF('Form-C'!J216="","",CHOOSE(MATCH('Form-C'!J216,{"Checked","Adjusted","Replaced","Reset","Cleaned","Lubricated"},0),1,2,3,4,5,6))</f>
        <v/>
      </c>
      <c r="I218" s="1" t="str">
        <f>IF('Form-C'!K216&lt;&gt;"",'Form-C'!K216,"")</f>
        <v/>
      </c>
      <c r="J218" s="1" t="str">
        <f>IF('Form-C'!L216&lt;&gt;"",'Form-C'!L216,"")</f>
        <v/>
      </c>
      <c r="K218" s="1" t="str">
        <f>UPPER(IF('Form-C'!M216&lt;&gt;"",'Form-C'!M216,""))</f>
        <v/>
      </c>
      <c r="L218" s="1" t="str">
        <f>IF('Form-C'!N216="","",CHOOSE(MATCH('Form-C'!N216,{"True Intervention","False Intervention","Not Detected"},0),1,2,3))</f>
        <v/>
      </c>
      <c r="M218" s="1" t="str">
        <f>IF('Form-C'!O216="","",CHOOSE(MATCH('Form-C'!O216,{"Technical","Technical (External Factors)","Non-Technical"},0),1,2,3))</f>
        <v/>
      </c>
      <c r="N218" s="1" t="str">
        <f>IF('Form-C'!P216&lt;&gt;"",'Form-C'!P216,"")</f>
        <v/>
      </c>
    </row>
    <row r="219" spans="1:14" x14ac:dyDescent="0.25">
      <c r="A219" s="1" t="str">
        <f>UPPER(IF('Form-C'!A217&lt;&gt;"",'Form-C'!A217,""))</f>
        <v/>
      </c>
      <c r="B219" s="1" t="str">
        <f>UPPER(IF('Form-C'!B217&lt;&gt;"",'Form-C'!B217,""))</f>
        <v/>
      </c>
      <c r="C219" s="1" t="str">
        <f>IF(AND('Form-C'!C217&lt;&gt;"",'Form-C'!D217&lt;&gt;""),TEXT('Form-C'!C217,"yyyy-mm-dd")&amp;"T"&amp;TEXT('Form-C'!D217,"hh:mm:ss")&amp;"+08:00","")</f>
        <v/>
      </c>
      <c r="D219" s="1" t="str">
        <f>IF('Form-C'!G217="","",CHOOSE(MATCH('Form-C'!G217,{"RM&amp;D Notification","RM&amp;D Device Down","RM&amp;D Intervention","Callback","Servicing","Repair / Follow-up"},0),1,2,3,4,5,6))</f>
        <v/>
      </c>
      <c r="E219" s="1" t="str">
        <f>IF(AND('Form-C'!E217&lt;&gt;"",'Form-C'!F217&lt;&gt;""),TEXT('Form-C'!E217,"yyyy-mm-dd")&amp;"T"&amp;TEXT('Form-C'!F217,"hh:mm:ss")&amp;"+08:00","")</f>
        <v/>
      </c>
      <c r="F219" s="1" t="str">
        <f>IF('Form-C'!H217="","",CHOOSE(MATCH('Form-C'!H217,{"Brakes","Overspeed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19" s="1" t="str">
        <f>IF('Form-C'!I217&lt;&gt;"",'Form-C'!I217,"")</f>
        <v/>
      </c>
      <c r="H219" s="1" t="str">
        <f>IF('Form-C'!J217="","",CHOOSE(MATCH('Form-C'!J217,{"Checked","Adjusted","Replaced","Reset","Cleaned","Lubricated"},0),1,2,3,4,5,6))</f>
        <v/>
      </c>
      <c r="I219" s="1" t="str">
        <f>IF('Form-C'!K217&lt;&gt;"",'Form-C'!K217,"")</f>
        <v/>
      </c>
      <c r="J219" s="1" t="str">
        <f>IF('Form-C'!L217&lt;&gt;"",'Form-C'!L217,"")</f>
        <v/>
      </c>
      <c r="K219" s="1" t="str">
        <f>UPPER(IF('Form-C'!M217&lt;&gt;"",'Form-C'!M217,""))</f>
        <v/>
      </c>
      <c r="L219" s="1" t="str">
        <f>IF('Form-C'!N217="","",CHOOSE(MATCH('Form-C'!N217,{"True Intervention","False Intervention","Not Detected"},0),1,2,3))</f>
        <v/>
      </c>
      <c r="M219" s="1" t="str">
        <f>IF('Form-C'!O217="","",CHOOSE(MATCH('Form-C'!O217,{"Technical","Technical (External Factors)","Non-Technical"},0),1,2,3))</f>
        <v/>
      </c>
      <c r="N219" s="1" t="str">
        <f>IF('Form-C'!P217&lt;&gt;"",'Form-C'!P217,"")</f>
        <v/>
      </c>
    </row>
    <row r="220" spans="1:14" x14ac:dyDescent="0.25">
      <c r="A220" s="1" t="str">
        <f>UPPER(IF('Form-C'!A218&lt;&gt;"",'Form-C'!A218,""))</f>
        <v/>
      </c>
      <c r="B220" s="1" t="str">
        <f>UPPER(IF('Form-C'!B218&lt;&gt;"",'Form-C'!B218,""))</f>
        <v/>
      </c>
      <c r="C220" s="1" t="str">
        <f>IF(AND('Form-C'!C218&lt;&gt;"",'Form-C'!D218&lt;&gt;""),TEXT('Form-C'!C218,"yyyy-mm-dd")&amp;"T"&amp;TEXT('Form-C'!D218,"hh:mm:ss")&amp;"+08:00","")</f>
        <v/>
      </c>
      <c r="D220" s="1" t="str">
        <f>IF('Form-C'!G218="","",CHOOSE(MATCH('Form-C'!G218,{"RM&amp;D Notification","RM&amp;D Device Down","RM&amp;D Intervention","Callback","Servicing","Repair / Follow-up"},0),1,2,3,4,5,6))</f>
        <v/>
      </c>
      <c r="E220" s="1" t="str">
        <f>IF(AND('Form-C'!E218&lt;&gt;"",'Form-C'!F218&lt;&gt;""),TEXT('Form-C'!E218,"yyyy-mm-dd")&amp;"T"&amp;TEXT('Form-C'!F218,"hh:mm:ss")&amp;"+08:00","")</f>
        <v/>
      </c>
      <c r="F220" s="1" t="str">
        <f>IF('Form-C'!H218="","",CHOOSE(MATCH('Form-C'!H218,{"Brakes","Overspeed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0" s="1" t="str">
        <f>IF('Form-C'!I218&lt;&gt;"",'Form-C'!I218,"")</f>
        <v/>
      </c>
      <c r="H220" s="1" t="str">
        <f>IF('Form-C'!J218="","",CHOOSE(MATCH('Form-C'!J218,{"Checked","Adjusted","Replaced","Reset","Cleaned","Lubricated"},0),1,2,3,4,5,6))</f>
        <v/>
      </c>
      <c r="I220" s="1" t="str">
        <f>IF('Form-C'!K218&lt;&gt;"",'Form-C'!K218,"")</f>
        <v/>
      </c>
      <c r="J220" s="1" t="str">
        <f>IF('Form-C'!L218&lt;&gt;"",'Form-C'!L218,"")</f>
        <v/>
      </c>
      <c r="K220" s="1" t="str">
        <f>UPPER(IF('Form-C'!M218&lt;&gt;"",'Form-C'!M218,""))</f>
        <v/>
      </c>
      <c r="L220" s="1" t="str">
        <f>IF('Form-C'!N218="","",CHOOSE(MATCH('Form-C'!N218,{"True Intervention","False Intervention","Not Detected"},0),1,2,3))</f>
        <v/>
      </c>
      <c r="M220" s="1" t="str">
        <f>IF('Form-C'!O218="","",CHOOSE(MATCH('Form-C'!O218,{"Technical","Technical (External Factors)","Non-Technical"},0),1,2,3))</f>
        <v/>
      </c>
      <c r="N220" s="1" t="str">
        <f>IF('Form-C'!P218&lt;&gt;"",'Form-C'!P218,"")</f>
        <v/>
      </c>
    </row>
    <row r="221" spans="1:14" x14ac:dyDescent="0.25">
      <c r="A221" s="1" t="str">
        <f>UPPER(IF('Form-C'!A219&lt;&gt;"",'Form-C'!A219,""))</f>
        <v/>
      </c>
      <c r="B221" s="1" t="str">
        <f>UPPER(IF('Form-C'!B219&lt;&gt;"",'Form-C'!B219,""))</f>
        <v/>
      </c>
      <c r="C221" s="1" t="str">
        <f>IF(AND('Form-C'!C219&lt;&gt;"",'Form-C'!D219&lt;&gt;""),TEXT('Form-C'!C219,"yyyy-mm-dd")&amp;"T"&amp;TEXT('Form-C'!D219,"hh:mm:ss")&amp;"+08:00","")</f>
        <v/>
      </c>
      <c r="D221" s="1" t="str">
        <f>IF('Form-C'!G219="","",CHOOSE(MATCH('Form-C'!G219,{"RM&amp;D Notification","RM&amp;D Device Down","RM&amp;D Intervention","Callback","Servicing","Repair / Follow-up"},0),1,2,3,4,5,6))</f>
        <v/>
      </c>
      <c r="E221" s="1" t="str">
        <f>IF(AND('Form-C'!E219&lt;&gt;"",'Form-C'!F219&lt;&gt;""),TEXT('Form-C'!E219,"yyyy-mm-dd")&amp;"T"&amp;TEXT('Form-C'!F219,"hh:mm:ss")&amp;"+08:00","")</f>
        <v/>
      </c>
      <c r="F221" s="1" t="str">
        <f>IF('Form-C'!H219="","",CHOOSE(MATCH('Form-C'!H219,{"Brakes","Overspeed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1" s="1" t="str">
        <f>IF('Form-C'!I219&lt;&gt;"",'Form-C'!I219,"")</f>
        <v/>
      </c>
      <c r="H221" s="1" t="str">
        <f>IF('Form-C'!J219="","",CHOOSE(MATCH('Form-C'!J219,{"Checked","Adjusted","Replaced","Reset","Cleaned","Lubricated"},0),1,2,3,4,5,6))</f>
        <v/>
      </c>
      <c r="I221" s="1" t="str">
        <f>IF('Form-C'!K219&lt;&gt;"",'Form-C'!K219,"")</f>
        <v/>
      </c>
      <c r="J221" s="1" t="str">
        <f>IF('Form-C'!L219&lt;&gt;"",'Form-C'!L219,"")</f>
        <v/>
      </c>
      <c r="K221" s="1" t="str">
        <f>UPPER(IF('Form-C'!M219&lt;&gt;"",'Form-C'!M219,""))</f>
        <v/>
      </c>
      <c r="L221" s="1" t="str">
        <f>IF('Form-C'!N219="","",CHOOSE(MATCH('Form-C'!N219,{"True Intervention","False Intervention","Not Detected"},0),1,2,3))</f>
        <v/>
      </c>
      <c r="M221" s="1" t="str">
        <f>IF('Form-C'!O219="","",CHOOSE(MATCH('Form-C'!O219,{"Technical","Technical (External Factors)","Non-Technical"},0),1,2,3))</f>
        <v/>
      </c>
      <c r="N221" s="1" t="str">
        <f>IF('Form-C'!P219&lt;&gt;"",'Form-C'!P219,"")</f>
        <v/>
      </c>
    </row>
    <row r="222" spans="1:14" x14ac:dyDescent="0.25">
      <c r="A222" s="1" t="str">
        <f>UPPER(IF('Form-C'!A220&lt;&gt;"",'Form-C'!A220,""))</f>
        <v/>
      </c>
      <c r="B222" s="1" t="str">
        <f>UPPER(IF('Form-C'!B220&lt;&gt;"",'Form-C'!B220,""))</f>
        <v/>
      </c>
      <c r="C222" s="1" t="str">
        <f>IF(AND('Form-C'!C220&lt;&gt;"",'Form-C'!D220&lt;&gt;""),TEXT('Form-C'!C220,"yyyy-mm-dd")&amp;"T"&amp;TEXT('Form-C'!D220,"hh:mm:ss")&amp;"+08:00","")</f>
        <v/>
      </c>
      <c r="D222" s="1" t="str">
        <f>IF('Form-C'!G220="","",CHOOSE(MATCH('Form-C'!G220,{"RM&amp;D Notification","RM&amp;D Device Down","RM&amp;D Intervention","Callback","Servicing","Repair / Follow-up"},0),1,2,3,4,5,6))</f>
        <v/>
      </c>
      <c r="E222" s="1" t="str">
        <f>IF(AND('Form-C'!E220&lt;&gt;"",'Form-C'!F220&lt;&gt;""),TEXT('Form-C'!E220,"yyyy-mm-dd")&amp;"T"&amp;TEXT('Form-C'!F220,"hh:mm:ss")&amp;"+08:00","")</f>
        <v/>
      </c>
      <c r="F222" s="1" t="str">
        <f>IF('Form-C'!H220="","",CHOOSE(MATCH('Form-C'!H220,{"Brakes","Overspeed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2" s="1" t="str">
        <f>IF('Form-C'!I220&lt;&gt;"",'Form-C'!I220,"")</f>
        <v/>
      </c>
      <c r="H222" s="1" t="str">
        <f>IF('Form-C'!J220="","",CHOOSE(MATCH('Form-C'!J220,{"Checked","Adjusted","Replaced","Reset","Cleaned","Lubricated"},0),1,2,3,4,5,6))</f>
        <v/>
      </c>
      <c r="I222" s="1" t="str">
        <f>IF('Form-C'!K220&lt;&gt;"",'Form-C'!K220,"")</f>
        <v/>
      </c>
      <c r="J222" s="1" t="str">
        <f>IF('Form-C'!L220&lt;&gt;"",'Form-C'!L220,"")</f>
        <v/>
      </c>
      <c r="K222" s="1" t="str">
        <f>UPPER(IF('Form-C'!M220&lt;&gt;"",'Form-C'!M220,""))</f>
        <v/>
      </c>
      <c r="L222" s="1" t="str">
        <f>IF('Form-C'!N220="","",CHOOSE(MATCH('Form-C'!N220,{"True Intervention","False Intervention","Not Detected"},0),1,2,3))</f>
        <v/>
      </c>
      <c r="M222" s="1" t="str">
        <f>IF('Form-C'!O220="","",CHOOSE(MATCH('Form-C'!O220,{"Technical","Technical (External Factors)","Non-Technical"},0),1,2,3))</f>
        <v/>
      </c>
      <c r="N222" s="1" t="str">
        <f>IF('Form-C'!P220&lt;&gt;"",'Form-C'!P220,"")</f>
        <v/>
      </c>
    </row>
    <row r="223" spans="1:14" x14ac:dyDescent="0.25">
      <c r="A223" s="1" t="str">
        <f>UPPER(IF('Form-C'!A221&lt;&gt;"",'Form-C'!A221,""))</f>
        <v/>
      </c>
      <c r="B223" s="1" t="str">
        <f>UPPER(IF('Form-C'!B221&lt;&gt;"",'Form-C'!B221,""))</f>
        <v/>
      </c>
      <c r="C223" s="1" t="str">
        <f>IF(AND('Form-C'!C221&lt;&gt;"",'Form-C'!D221&lt;&gt;""),TEXT('Form-C'!C221,"yyyy-mm-dd")&amp;"T"&amp;TEXT('Form-C'!D221,"hh:mm:ss")&amp;"+08:00","")</f>
        <v/>
      </c>
      <c r="D223" s="1" t="str">
        <f>IF('Form-C'!G221="","",CHOOSE(MATCH('Form-C'!G221,{"RM&amp;D Notification","RM&amp;D Device Down","RM&amp;D Intervention","Callback","Servicing","Repair / Follow-up"},0),1,2,3,4,5,6))</f>
        <v/>
      </c>
      <c r="E223" s="1" t="str">
        <f>IF(AND('Form-C'!E221&lt;&gt;"",'Form-C'!F221&lt;&gt;""),TEXT('Form-C'!E221,"yyyy-mm-dd")&amp;"T"&amp;TEXT('Form-C'!F221,"hh:mm:ss")&amp;"+08:00","")</f>
        <v/>
      </c>
      <c r="F223" s="1" t="str">
        <f>IF('Form-C'!H221="","",CHOOSE(MATCH('Form-C'!H221,{"Brakes","Overspeed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3" s="1" t="str">
        <f>IF('Form-C'!I221&lt;&gt;"",'Form-C'!I221,"")</f>
        <v/>
      </c>
      <c r="H223" s="1" t="str">
        <f>IF('Form-C'!J221="","",CHOOSE(MATCH('Form-C'!J221,{"Checked","Adjusted","Replaced","Reset","Cleaned","Lubricated"},0),1,2,3,4,5,6))</f>
        <v/>
      </c>
      <c r="I223" s="1" t="str">
        <f>IF('Form-C'!K221&lt;&gt;"",'Form-C'!K221,"")</f>
        <v/>
      </c>
      <c r="J223" s="1" t="str">
        <f>IF('Form-C'!L221&lt;&gt;"",'Form-C'!L221,"")</f>
        <v/>
      </c>
      <c r="K223" s="1" t="str">
        <f>UPPER(IF('Form-C'!M221&lt;&gt;"",'Form-C'!M221,""))</f>
        <v/>
      </c>
      <c r="L223" s="1" t="str">
        <f>IF('Form-C'!N221="","",CHOOSE(MATCH('Form-C'!N221,{"True Intervention","False Intervention","Not Detected"},0),1,2,3))</f>
        <v/>
      </c>
      <c r="M223" s="1" t="str">
        <f>IF('Form-C'!O221="","",CHOOSE(MATCH('Form-C'!O221,{"Technical","Technical (External Factors)","Non-Technical"},0),1,2,3))</f>
        <v/>
      </c>
      <c r="N223" s="1" t="str">
        <f>IF('Form-C'!P221&lt;&gt;"",'Form-C'!P221,"")</f>
        <v/>
      </c>
    </row>
    <row r="224" spans="1:14" x14ac:dyDescent="0.25">
      <c r="A224" s="1" t="str">
        <f>UPPER(IF('Form-C'!A222&lt;&gt;"",'Form-C'!A222,""))</f>
        <v/>
      </c>
      <c r="B224" s="1" t="str">
        <f>UPPER(IF('Form-C'!B222&lt;&gt;"",'Form-C'!B222,""))</f>
        <v/>
      </c>
      <c r="C224" s="1" t="str">
        <f>IF(AND('Form-C'!C222&lt;&gt;"",'Form-C'!D222&lt;&gt;""),TEXT('Form-C'!C222,"yyyy-mm-dd")&amp;"T"&amp;TEXT('Form-C'!D222,"hh:mm:ss")&amp;"+08:00","")</f>
        <v/>
      </c>
      <c r="D224" s="1" t="str">
        <f>IF('Form-C'!G222="","",CHOOSE(MATCH('Form-C'!G222,{"RM&amp;D Notification","RM&amp;D Device Down","RM&amp;D Intervention","Callback","Servicing","Repair / Follow-up"},0),1,2,3,4,5,6))</f>
        <v/>
      </c>
      <c r="E224" s="1" t="str">
        <f>IF(AND('Form-C'!E222&lt;&gt;"",'Form-C'!F222&lt;&gt;""),TEXT('Form-C'!E222,"yyyy-mm-dd")&amp;"T"&amp;TEXT('Form-C'!F222,"hh:mm:ss")&amp;"+08:00","")</f>
        <v/>
      </c>
      <c r="F224" s="1" t="str">
        <f>IF('Form-C'!H222="","",CHOOSE(MATCH('Form-C'!H222,{"Brakes","Overspeed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4" s="1" t="str">
        <f>IF('Form-C'!I222&lt;&gt;"",'Form-C'!I222,"")</f>
        <v/>
      </c>
      <c r="H224" s="1" t="str">
        <f>IF('Form-C'!J222="","",CHOOSE(MATCH('Form-C'!J222,{"Checked","Adjusted","Replaced","Reset","Cleaned","Lubricated"},0),1,2,3,4,5,6))</f>
        <v/>
      </c>
      <c r="I224" s="1" t="str">
        <f>IF('Form-C'!K222&lt;&gt;"",'Form-C'!K222,"")</f>
        <v/>
      </c>
      <c r="J224" s="1" t="str">
        <f>IF('Form-C'!L222&lt;&gt;"",'Form-C'!L222,"")</f>
        <v/>
      </c>
      <c r="K224" s="1" t="str">
        <f>UPPER(IF('Form-C'!M222&lt;&gt;"",'Form-C'!M222,""))</f>
        <v/>
      </c>
      <c r="L224" s="1" t="str">
        <f>IF('Form-C'!N222="","",CHOOSE(MATCH('Form-C'!N222,{"True Intervention","False Intervention","Not Detected"},0),1,2,3))</f>
        <v/>
      </c>
      <c r="M224" s="1" t="str">
        <f>IF('Form-C'!O222="","",CHOOSE(MATCH('Form-C'!O222,{"Technical","Technical (External Factors)","Non-Technical"},0),1,2,3))</f>
        <v/>
      </c>
      <c r="N224" s="1" t="str">
        <f>IF('Form-C'!P222&lt;&gt;"",'Form-C'!P222,"")</f>
        <v/>
      </c>
    </row>
    <row r="225" spans="1:14" x14ac:dyDescent="0.25">
      <c r="A225" s="1" t="str">
        <f>UPPER(IF('Form-C'!A223&lt;&gt;"",'Form-C'!A223,""))</f>
        <v/>
      </c>
      <c r="B225" s="1" t="str">
        <f>UPPER(IF('Form-C'!B223&lt;&gt;"",'Form-C'!B223,""))</f>
        <v/>
      </c>
      <c r="C225" s="1" t="str">
        <f>IF(AND('Form-C'!C223&lt;&gt;"",'Form-C'!D223&lt;&gt;""),TEXT('Form-C'!C223,"yyyy-mm-dd")&amp;"T"&amp;TEXT('Form-C'!D223,"hh:mm:ss")&amp;"+08:00","")</f>
        <v/>
      </c>
      <c r="D225" s="1" t="str">
        <f>IF('Form-C'!G223="","",CHOOSE(MATCH('Form-C'!G223,{"RM&amp;D Notification","RM&amp;D Device Down","RM&amp;D Intervention","Callback","Servicing","Repair / Follow-up"},0),1,2,3,4,5,6))</f>
        <v/>
      </c>
      <c r="E225" s="1" t="str">
        <f>IF(AND('Form-C'!E223&lt;&gt;"",'Form-C'!F223&lt;&gt;""),TEXT('Form-C'!E223,"yyyy-mm-dd")&amp;"T"&amp;TEXT('Form-C'!F223,"hh:mm:ss")&amp;"+08:00","")</f>
        <v/>
      </c>
      <c r="F225" s="1" t="str">
        <f>IF('Form-C'!H223="","",CHOOSE(MATCH('Form-C'!H223,{"Brakes","Overspeed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5" s="1" t="str">
        <f>IF('Form-C'!I223&lt;&gt;"",'Form-C'!I223,"")</f>
        <v/>
      </c>
      <c r="H225" s="1" t="str">
        <f>IF('Form-C'!J223="","",CHOOSE(MATCH('Form-C'!J223,{"Checked","Adjusted","Replaced","Reset","Cleaned","Lubricated"},0),1,2,3,4,5,6))</f>
        <v/>
      </c>
      <c r="I225" s="1" t="str">
        <f>IF('Form-C'!K223&lt;&gt;"",'Form-C'!K223,"")</f>
        <v/>
      </c>
      <c r="J225" s="1" t="str">
        <f>IF('Form-C'!L223&lt;&gt;"",'Form-C'!L223,"")</f>
        <v/>
      </c>
      <c r="K225" s="1" t="str">
        <f>UPPER(IF('Form-C'!M223&lt;&gt;"",'Form-C'!M223,""))</f>
        <v/>
      </c>
      <c r="L225" s="1" t="str">
        <f>IF('Form-C'!N223="","",CHOOSE(MATCH('Form-C'!N223,{"True Intervention","False Intervention","Not Detected"},0),1,2,3))</f>
        <v/>
      </c>
      <c r="M225" s="1" t="str">
        <f>IF('Form-C'!O223="","",CHOOSE(MATCH('Form-C'!O223,{"Technical","Technical (External Factors)","Non-Technical"},0),1,2,3))</f>
        <v/>
      </c>
      <c r="N225" s="1" t="str">
        <f>IF('Form-C'!P223&lt;&gt;"",'Form-C'!P223,"")</f>
        <v/>
      </c>
    </row>
    <row r="226" spans="1:14" x14ac:dyDescent="0.25">
      <c r="A226" s="1" t="str">
        <f>UPPER(IF('Form-C'!A224&lt;&gt;"",'Form-C'!A224,""))</f>
        <v/>
      </c>
      <c r="B226" s="1" t="str">
        <f>UPPER(IF('Form-C'!B224&lt;&gt;"",'Form-C'!B224,""))</f>
        <v/>
      </c>
      <c r="C226" s="1" t="str">
        <f>IF(AND('Form-C'!C224&lt;&gt;"",'Form-C'!D224&lt;&gt;""),TEXT('Form-C'!C224,"yyyy-mm-dd")&amp;"T"&amp;TEXT('Form-C'!D224,"hh:mm:ss")&amp;"+08:00","")</f>
        <v/>
      </c>
      <c r="D226" s="1" t="str">
        <f>IF('Form-C'!G224="","",CHOOSE(MATCH('Form-C'!G224,{"RM&amp;D Notification","RM&amp;D Device Down","RM&amp;D Intervention","Callback","Servicing","Repair / Follow-up"},0),1,2,3,4,5,6))</f>
        <v/>
      </c>
      <c r="E226" s="1" t="str">
        <f>IF(AND('Form-C'!E224&lt;&gt;"",'Form-C'!F224&lt;&gt;""),TEXT('Form-C'!E224,"yyyy-mm-dd")&amp;"T"&amp;TEXT('Form-C'!F224,"hh:mm:ss")&amp;"+08:00","")</f>
        <v/>
      </c>
      <c r="F226" s="1" t="str">
        <f>IF('Form-C'!H224="","",CHOOSE(MATCH('Form-C'!H224,{"Brakes","Overspeed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6" s="1" t="str">
        <f>IF('Form-C'!I224&lt;&gt;"",'Form-C'!I224,"")</f>
        <v/>
      </c>
      <c r="H226" s="1" t="str">
        <f>IF('Form-C'!J224="","",CHOOSE(MATCH('Form-C'!J224,{"Checked","Adjusted","Replaced","Reset","Cleaned","Lubricated"},0),1,2,3,4,5,6))</f>
        <v/>
      </c>
      <c r="I226" s="1" t="str">
        <f>IF('Form-C'!K224&lt;&gt;"",'Form-C'!K224,"")</f>
        <v/>
      </c>
      <c r="J226" s="1" t="str">
        <f>IF('Form-C'!L224&lt;&gt;"",'Form-C'!L224,"")</f>
        <v/>
      </c>
      <c r="K226" s="1" t="str">
        <f>UPPER(IF('Form-C'!M224&lt;&gt;"",'Form-C'!M224,""))</f>
        <v/>
      </c>
      <c r="L226" s="1" t="str">
        <f>IF('Form-C'!N224="","",CHOOSE(MATCH('Form-C'!N224,{"True Intervention","False Intervention","Not Detected"},0),1,2,3))</f>
        <v/>
      </c>
      <c r="M226" s="1" t="str">
        <f>IF('Form-C'!O224="","",CHOOSE(MATCH('Form-C'!O224,{"Technical","Technical (External Factors)","Non-Technical"},0),1,2,3))</f>
        <v/>
      </c>
      <c r="N226" s="1" t="str">
        <f>IF('Form-C'!P224&lt;&gt;"",'Form-C'!P224,"")</f>
        <v/>
      </c>
    </row>
    <row r="227" spans="1:14" x14ac:dyDescent="0.25">
      <c r="A227" s="1" t="str">
        <f>UPPER(IF('Form-C'!A225&lt;&gt;"",'Form-C'!A225,""))</f>
        <v/>
      </c>
      <c r="B227" s="1" t="str">
        <f>UPPER(IF('Form-C'!B225&lt;&gt;"",'Form-C'!B225,""))</f>
        <v/>
      </c>
      <c r="C227" s="1" t="str">
        <f>IF(AND('Form-C'!C225&lt;&gt;"",'Form-C'!D225&lt;&gt;""),TEXT('Form-C'!C225,"yyyy-mm-dd")&amp;"T"&amp;TEXT('Form-C'!D225,"hh:mm:ss")&amp;"+08:00","")</f>
        <v/>
      </c>
      <c r="D227" s="1" t="str">
        <f>IF('Form-C'!G225="","",CHOOSE(MATCH('Form-C'!G225,{"RM&amp;D Notification","RM&amp;D Device Down","RM&amp;D Intervention","Callback","Servicing","Repair / Follow-up"},0),1,2,3,4,5,6))</f>
        <v/>
      </c>
      <c r="E227" s="1" t="str">
        <f>IF(AND('Form-C'!E225&lt;&gt;"",'Form-C'!F225&lt;&gt;""),TEXT('Form-C'!E225,"yyyy-mm-dd")&amp;"T"&amp;TEXT('Form-C'!F225,"hh:mm:ss")&amp;"+08:00","")</f>
        <v/>
      </c>
      <c r="F227" s="1" t="str">
        <f>IF('Form-C'!H225="","",CHOOSE(MATCH('Form-C'!H225,{"Brakes","Overspeed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7" s="1" t="str">
        <f>IF('Form-C'!I225&lt;&gt;"",'Form-C'!I225,"")</f>
        <v/>
      </c>
      <c r="H227" s="1" t="str">
        <f>IF('Form-C'!J225="","",CHOOSE(MATCH('Form-C'!J225,{"Checked","Adjusted","Replaced","Reset","Cleaned","Lubricated"},0),1,2,3,4,5,6))</f>
        <v/>
      </c>
      <c r="I227" s="1" t="str">
        <f>IF('Form-C'!K225&lt;&gt;"",'Form-C'!K225,"")</f>
        <v/>
      </c>
      <c r="J227" s="1" t="str">
        <f>IF('Form-C'!L225&lt;&gt;"",'Form-C'!L225,"")</f>
        <v/>
      </c>
      <c r="K227" s="1" t="str">
        <f>UPPER(IF('Form-C'!M225&lt;&gt;"",'Form-C'!M225,""))</f>
        <v/>
      </c>
      <c r="L227" s="1" t="str">
        <f>IF('Form-C'!N225="","",CHOOSE(MATCH('Form-C'!N225,{"True Intervention","False Intervention","Not Detected"},0),1,2,3))</f>
        <v/>
      </c>
      <c r="M227" s="1" t="str">
        <f>IF('Form-C'!O225="","",CHOOSE(MATCH('Form-C'!O225,{"Technical","Technical (External Factors)","Non-Technical"},0),1,2,3))</f>
        <v/>
      </c>
      <c r="N227" s="1" t="str">
        <f>IF('Form-C'!P225&lt;&gt;"",'Form-C'!P225,"")</f>
        <v/>
      </c>
    </row>
    <row r="228" spans="1:14" x14ac:dyDescent="0.25">
      <c r="A228" s="1" t="str">
        <f>UPPER(IF('Form-C'!A226&lt;&gt;"",'Form-C'!A226,""))</f>
        <v/>
      </c>
      <c r="B228" s="1" t="str">
        <f>UPPER(IF('Form-C'!B226&lt;&gt;"",'Form-C'!B226,""))</f>
        <v/>
      </c>
      <c r="C228" s="1" t="str">
        <f>IF(AND('Form-C'!C226&lt;&gt;"",'Form-C'!D226&lt;&gt;""),TEXT('Form-C'!C226,"yyyy-mm-dd")&amp;"T"&amp;TEXT('Form-C'!D226,"hh:mm:ss")&amp;"+08:00","")</f>
        <v/>
      </c>
      <c r="D228" s="1" t="str">
        <f>IF('Form-C'!G226="","",CHOOSE(MATCH('Form-C'!G226,{"RM&amp;D Notification","RM&amp;D Device Down","RM&amp;D Intervention","Callback","Servicing","Repair / Follow-up"},0),1,2,3,4,5,6))</f>
        <v/>
      </c>
      <c r="E228" s="1" t="str">
        <f>IF(AND('Form-C'!E226&lt;&gt;"",'Form-C'!F226&lt;&gt;""),TEXT('Form-C'!E226,"yyyy-mm-dd")&amp;"T"&amp;TEXT('Form-C'!F226,"hh:mm:ss")&amp;"+08:00","")</f>
        <v/>
      </c>
      <c r="F228" s="1" t="str">
        <f>IF('Form-C'!H226="","",CHOOSE(MATCH('Form-C'!H226,{"Brakes","Overspeed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8" s="1" t="str">
        <f>IF('Form-C'!I226&lt;&gt;"",'Form-C'!I226,"")</f>
        <v/>
      </c>
      <c r="H228" s="1" t="str">
        <f>IF('Form-C'!J226="","",CHOOSE(MATCH('Form-C'!J226,{"Checked","Adjusted","Replaced","Reset","Cleaned","Lubricated"},0),1,2,3,4,5,6))</f>
        <v/>
      </c>
      <c r="I228" s="1" t="str">
        <f>IF('Form-C'!K226&lt;&gt;"",'Form-C'!K226,"")</f>
        <v/>
      </c>
      <c r="J228" s="1" t="str">
        <f>IF('Form-C'!L226&lt;&gt;"",'Form-C'!L226,"")</f>
        <v/>
      </c>
      <c r="K228" s="1" t="str">
        <f>UPPER(IF('Form-C'!M226&lt;&gt;"",'Form-C'!M226,""))</f>
        <v/>
      </c>
      <c r="L228" s="1" t="str">
        <f>IF('Form-C'!N226="","",CHOOSE(MATCH('Form-C'!N226,{"True Intervention","False Intervention","Not Detected"},0),1,2,3))</f>
        <v/>
      </c>
      <c r="M228" s="1" t="str">
        <f>IF('Form-C'!O226="","",CHOOSE(MATCH('Form-C'!O226,{"Technical","Technical (External Factors)","Non-Technical"},0),1,2,3))</f>
        <v/>
      </c>
      <c r="N228" s="1" t="str">
        <f>IF('Form-C'!P226&lt;&gt;"",'Form-C'!P226,"")</f>
        <v/>
      </c>
    </row>
    <row r="229" spans="1:14" x14ac:dyDescent="0.25">
      <c r="A229" s="1" t="str">
        <f>UPPER(IF('Form-C'!A227&lt;&gt;"",'Form-C'!A227,""))</f>
        <v/>
      </c>
      <c r="B229" s="1" t="str">
        <f>UPPER(IF('Form-C'!B227&lt;&gt;"",'Form-C'!B227,""))</f>
        <v/>
      </c>
      <c r="C229" s="1" t="str">
        <f>IF(AND('Form-C'!C227&lt;&gt;"",'Form-C'!D227&lt;&gt;""),TEXT('Form-C'!C227,"yyyy-mm-dd")&amp;"T"&amp;TEXT('Form-C'!D227,"hh:mm:ss")&amp;"+08:00","")</f>
        <v/>
      </c>
      <c r="D229" s="1" t="str">
        <f>IF('Form-C'!G227="","",CHOOSE(MATCH('Form-C'!G227,{"RM&amp;D Notification","RM&amp;D Device Down","RM&amp;D Intervention","Callback","Servicing","Repair / Follow-up"},0),1,2,3,4,5,6))</f>
        <v/>
      </c>
      <c r="E229" s="1" t="str">
        <f>IF(AND('Form-C'!E227&lt;&gt;"",'Form-C'!F227&lt;&gt;""),TEXT('Form-C'!E227,"yyyy-mm-dd")&amp;"T"&amp;TEXT('Form-C'!F227,"hh:mm:ss")&amp;"+08:00","")</f>
        <v/>
      </c>
      <c r="F229" s="1" t="str">
        <f>IF('Form-C'!H227="","",CHOOSE(MATCH('Form-C'!H227,{"Brakes","Overspeed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29" s="1" t="str">
        <f>IF('Form-C'!I227&lt;&gt;"",'Form-C'!I227,"")</f>
        <v/>
      </c>
      <c r="H229" s="1" t="str">
        <f>IF('Form-C'!J227="","",CHOOSE(MATCH('Form-C'!J227,{"Checked","Adjusted","Replaced","Reset","Cleaned","Lubricated"},0),1,2,3,4,5,6))</f>
        <v/>
      </c>
      <c r="I229" s="1" t="str">
        <f>IF('Form-C'!K227&lt;&gt;"",'Form-C'!K227,"")</f>
        <v/>
      </c>
      <c r="J229" s="1" t="str">
        <f>IF('Form-C'!L227&lt;&gt;"",'Form-C'!L227,"")</f>
        <v/>
      </c>
      <c r="K229" s="1" t="str">
        <f>UPPER(IF('Form-C'!M227&lt;&gt;"",'Form-C'!M227,""))</f>
        <v/>
      </c>
      <c r="L229" s="1" t="str">
        <f>IF('Form-C'!N227="","",CHOOSE(MATCH('Form-C'!N227,{"True Intervention","False Intervention","Not Detected"},0),1,2,3))</f>
        <v/>
      </c>
      <c r="M229" s="1" t="str">
        <f>IF('Form-C'!O227="","",CHOOSE(MATCH('Form-C'!O227,{"Technical","Technical (External Factors)","Non-Technical"},0),1,2,3))</f>
        <v/>
      </c>
      <c r="N229" s="1" t="str">
        <f>IF('Form-C'!P227&lt;&gt;"",'Form-C'!P227,"")</f>
        <v/>
      </c>
    </row>
    <row r="230" spans="1:14" x14ac:dyDescent="0.25">
      <c r="A230" s="1" t="str">
        <f>UPPER(IF('Form-C'!A228&lt;&gt;"",'Form-C'!A228,""))</f>
        <v/>
      </c>
      <c r="B230" s="1" t="str">
        <f>UPPER(IF('Form-C'!B228&lt;&gt;"",'Form-C'!B228,""))</f>
        <v/>
      </c>
      <c r="C230" s="1" t="str">
        <f>IF(AND('Form-C'!C228&lt;&gt;"",'Form-C'!D228&lt;&gt;""),TEXT('Form-C'!C228,"yyyy-mm-dd")&amp;"T"&amp;TEXT('Form-C'!D228,"hh:mm:ss")&amp;"+08:00","")</f>
        <v/>
      </c>
      <c r="D230" s="1" t="str">
        <f>IF('Form-C'!G228="","",CHOOSE(MATCH('Form-C'!G228,{"RM&amp;D Notification","RM&amp;D Device Down","RM&amp;D Intervention","Callback","Servicing","Repair / Follow-up"},0),1,2,3,4,5,6))</f>
        <v/>
      </c>
      <c r="E230" s="1" t="str">
        <f>IF(AND('Form-C'!E228&lt;&gt;"",'Form-C'!F228&lt;&gt;""),TEXT('Form-C'!E228,"yyyy-mm-dd")&amp;"T"&amp;TEXT('Form-C'!F228,"hh:mm:ss")&amp;"+08:00","")</f>
        <v/>
      </c>
      <c r="F230" s="1" t="str">
        <f>IF('Form-C'!H228="","",CHOOSE(MATCH('Form-C'!H228,{"Brakes","Overspeed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0" s="1" t="str">
        <f>IF('Form-C'!I228&lt;&gt;"",'Form-C'!I228,"")</f>
        <v/>
      </c>
      <c r="H230" s="1" t="str">
        <f>IF('Form-C'!J228="","",CHOOSE(MATCH('Form-C'!J228,{"Checked","Adjusted","Replaced","Reset","Cleaned","Lubricated"},0),1,2,3,4,5,6))</f>
        <v/>
      </c>
      <c r="I230" s="1" t="str">
        <f>IF('Form-C'!K228&lt;&gt;"",'Form-C'!K228,"")</f>
        <v/>
      </c>
      <c r="J230" s="1" t="str">
        <f>IF('Form-C'!L228&lt;&gt;"",'Form-C'!L228,"")</f>
        <v/>
      </c>
      <c r="K230" s="1" t="str">
        <f>UPPER(IF('Form-C'!M228&lt;&gt;"",'Form-C'!M228,""))</f>
        <v/>
      </c>
      <c r="L230" s="1" t="str">
        <f>IF('Form-C'!N228="","",CHOOSE(MATCH('Form-C'!N228,{"True Intervention","False Intervention","Not Detected"},0),1,2,3))</f>
        <v/>
      </c>
      <c r="M230" s="1" t="str">
        <f>IF('Form-C'!O228="","",CHOOSE(MATCH('Form-C'!O228,{"Technical","Technical (External Factors)","Non-Technical"},0),1,2,3))</f>
        <v/>
      </c>
      <c r="N230" s="1" t="str">
        <f>IF('Form-C'!P228&lt;&gt;"",'Form-C'!P228,"")</f>
        <v/>
      </c>
    </row>
    <row r="231" spans="1:14" x14ac:dyDescent="0.25">
      <c r="A231" s="1" t="str">
        <f>UPPER(IF('Form-C'!A229&lt;&gt;"",'Form-C'!A229,""))</f>
        <v/>
      </c>
      <c r="B231" s="1" t="str">
        <f>UPPER(IF('Form-C'!B229&lt;&gt;"",'Form-C'!B229,""))</f>
        <v/>
      </c>
      <c r="C231" s="1" t="str">
        <f>IF(AND('Form-C'!C229&lt;&gt;"",'Form-C'!D229&lt;&gt;""),TEXT('Form-C'!C229,"yyyy-mm-dd")&amp;"T"&amp;TEXT('Form-C'!D229,"hh:mm:ss")&amp;"+08:00","")</f>
        <v/>
      </c>
      <c r="D231" s="1" t="str">
        <f>IF('Form-C'!G229="","",CHOOSE(MATCH('Form-C'!G229,{"RM&amp;D Notification","RM&amp;D Device Down","RM&amp;D Intervention","Callback","Servicing","Repair / Follow-up"},0),1,2,3,4,5,6))</f>
        <v/>
      </c>
      <c r="E231" s="1" t="str">
        <f>IF(AND('Form-C'!E229&lt;&gt;"",'Form-C'!F229&lt;&gt;""),TEXT('Form-C'!E229,"yyyy-mm-dd")&amp;"T"&amp;TEXT('Form-C'!F229,"hh:mm:ss")&amp;"+08:00","")</f>
        <v/>
      </c>
      <c r="F231" s="1" t="str">
        <f>IF('Form-C'!H229="","",CHOOSE(MATCH('Form-C'!H229,{"Brakes","Overspeed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1" s="1" t="str">
        <f>IF('Form-C'!I229&lt;&gt;"",'Form-C'!I229,"")</f>
        <v/>
      </c>
      <c r="H231" s="1" t="str">
        <f>IF('Form-C'!J229="","",CHOOSE(MATCH('Form-C'!J229,{"Checked","Adjusted","Replaced","Reset","Cleaned","Lubricated"},0),1,2,3,4,5,6))</f>
        <v/>
      </c>
      <c r="I231" s="1" t="str">
        <f>IF('Form-C'!K229&lt;&gt;"",'Form-C'!K229,"")</f>
        <v/>
      </c>
      <c r="J231" s="1" t="str">
        <f>IF('Form-C'!L229&lt;&gt;"",'Form-C'!L229,"")</f>
        <v/>
      </c>
      <c r="K231" s="1" t="str">
        <f>UPPER(IF('Form-C'!M229&lt;&gt;"",'Form-C'!M229,""))</f>
        <v/>
      </c>
      <c r="L231" s="1" t="str">
        <f>IF('Form-C'!N229="","",CHOOSE(MATCH('Form-C'!N229,{"True Intervention","False Intervention","Not Detected"},0),1,2,3))</f>
        <v/>
      </c>
      <c r="M231" s="1" t="str">
        <f>IF('Form-C'!O229="","",CHOOSE(MATCH('Form-C'!O229,{"Technical","Technical (External Factors)","Non-Technical"},0),1,2,3))</f>
        <v/>
      </c>
      <c r="N231" s="1" t="str">
        <f>IF('Form-C'!P229&lt;&gt;"",'Form-C'!P229,"")</f>
        <v/>
      </c>
    </row>
    <row r="232" spans="1:14" x14ac:dyDescent="0.25">
      <c r="A232" s="1" t="str">
        <f>UPPER(IF('Form-C'!A230&lt;&gt;"",'Form-C'!A230,""))</f>
        <v/>
      </c>
      <c r="B232" s="1" t="str">
        <f>UPPER(IF('Form-C'!B230&lt;&gt;"",'Form-C'!B230,""))</f>
        <v/>
      </c>
      <c r="C232" s="1" t="str">
        <f>IF(AND('Form-C'!C230&lt;&gt;"",'Form-C'!D230&lt;&gt;""),TEXT('Form-C'!C230,"yyyy-mm-dd")&amp;"T"&amp;TEXT('Form-C'!D230,"hh:mm:ss")&amp;"+08:00","")</f>
        <v/>
      </c>
      <c r="D232" s="1" t="str">
        <f>IF('Form-C'!G230="","",CHOOSE(MATCH('Form-C'!G230,{"RM&amp;D Notification","RM&amp;D Device Down","RM&amp;D Intervention","Callback","Servicing","Repair / Follow-up"},0),1,2,3,4,5,6))</f>
        <v/>
      </c>
      <c r="E232" s="1" t="str">
        <f>IF(AND('Form-C'!E230&lt;&gt;"",'Form-C'!F230&lt;&gt;""),TEXT('Form-C'!E230,"yyyy-mm-dd")&amp;"T"&amp;TEXT('Form-C'!F230,"hh:mm:ss")&amp;"+08:00","")</f>
        <v/>
      </c>
      <c r="F232" s="1" t="str">
        <f>IF('Form-C'!H230="","",CHOOSE(MATCH('Form-C'!H230,{"Brakes","Overspeed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2" s="1" t="str">
        <f>IF('Form-C'!I230&lt;&gt;"",'Form-C'!I230,"")</f>
        <v/>
      </c>
      <c r="H232" s="1" t="str">
        <f>IF('Form-C'!J230="","",CHOOSE(MATCH('Form-C'!J230,{"Checked","Adjusted","Replaced","Reset","Cleaned","Lubricated"},0),1,2,3,4,5,6))</f>
        <v/>
      </c>
      <c r="I232" s="1" t="str">
        <f>IF('Form-C'!K230&lt;&gt;"",'Form-C'!K230,"")</f>
        <v/>
      </c>
      <c r="J232" s="1" t="str">
        <f>IF('Form-C'!L230&lt;&gt;"",'Form-C'!L230,"")</f>
        <v/>
      </c>
      <c r="K232" s="1" t="str">
        <f>UPPER(IF('Form-C'!M230&lt;&gt;"",'Form-C'!M230,""))</f>
        <v/>
      </c>
      <c r="L232" s="1" t="str">
        <f>IF('Form-C'!N230="","",CHOOSE(MATCH('Form-C'!N230,{"True Intervention","False Intervention","Not Detected"},0),1,2,3))</f>
        <v/>
      </c>
      <c r="M232" s="1" t="str">
        <f>IF('Form-C'!O230="","",CHOOSE(MATCH('Form-C'!O230,{"Technical","Technical (External Factors)","Non-Technical"},0),1,2,3))</f>
        <v/>
      </c>
      <c r="N232" s="1" t="str">
        <f>IF('Form-C'!P230&lt;&gt;"",'Form-C'!P230,"")</f>
        <v/>
      </c>
    </row>
    <row r="233" spans="1:14" x14ac:dyDescent="0.25">
      <c r="A233" s="1" t="str">
        <f>UPPER(IF('Form-C'!A231&lt;&gt;"",'Form-C'!A231,""))</f>
        <v/>
      </c>
      <c r="B233" s="1" t="str">
        <f>UPPER(IF('Form-C'!B231&lt;&gt;"",'Form-C'!B231,""))</f>
        <v/>
      </c>
      <c r="C233" s="1" t="str">
        <f>IF(AND('Form-C'!C231&lt;&gt;"",'Form-C'!D231&lt;&gt;""),TEXT('Form-C'!C231,"yyyy-mm-dd")&amp;"T"&amp;TEXT('Form-C'!D231,"hh:mm:ss")&amp;"+08:00","")</f>
        <v/>
      </c>
      <c r="D233" s="1" t="str">
        <f>IF('Form-C'!G231="","",CHOOSE(MATCH('Form-C'!G231,{"RM&amp;D Notification","RM&amp;D Device Down","RM&amp;D Intervention","Callback","Servicing","Repair / Follow-up"},0),1,2,3,4,5,6))</f>
        <v/>
      </c>
      <c r="E233" s="1" t="str">
        <f>IF(AND('Form-C'!E231&lt;&gt;"",'Form-C'!F231&lt;&gt;""),TEXT('Form-C'!E231,"yyyy-mm-dd")&amp;"T"&amp;TEXT('Form-C'!F231,"hh:mm:ss")&amp;"+08:00","")</f>
        <v/>
      </c>
      <c r="F233" s="1" t="str">
        <f>IF('Form-C'!H231="","",CHOOSE(MATCH('Form-C'!H231,{"Brakes","Overspeed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3" s="1" t="str">
        <f>IF('Form-C'!I231&lt;&gt;"",'Form-C'!I231,"")</f>
        <v/>
      </c>
      <c r="H233" s="1" t="str">
        <f>IF('Form-C'!J231="","",CHOOSE(MATCH('Form-C'!J231,{"Checked","Adjusted","Replaced","Reset","Cleaned","Lubricated"},0),1,2,3,4,5,6))</f>
        <v/>
      </c>
      <c r="I233" s="1" t="str">
        <f>IF('Form-C'!K231&lt;&gt;"",'Form-C'!K231,"")</f>
        <v/>
      </c>
      <c r="J233" s="1" t="str">
        <f>IF('Form-C'!L231&lt;&gt;"",'Form-C'!L231,"")</f>
        <v/>
      </c>
      <c r="K233" s="1" t="str">
        <f>UPPER(IF('Form-C'!M231&lt;&gt;"",'Form-C'!M231,""))</f>
        <v/>
      </c>
      <c r="L233" s="1" t="str">
        <f>IF('Form-C'!N231="","",CHOOSE(MATCH('Form-C'!N231,{"True Intervention","False Intervention","Not Detected"},0),1,2,3))</f>
        <v/>
      </c>
      <c r="M233" s="1" t="str">
        <f>IF('Form-C'!O231="","",CHOOSE(MATCH('Form-C'!O231,{"Technical","Technical (External Factors)","Non-Technical"},0),1,2,3))</f>
        <v/>
      </c>
      <c r="N233" s="1" t="str">
        <f>IF('Form-C'!P231&lt;&gt;"",'Form-C'!P231,"")</f>
        <v/>
      </c>
    </row>
    <row r="234" spans="1:14" x14ac:dyDescent="0.25">
      <c r="A234" s="1" t="str">
        <f>UPPER(IF('Form-C'!A232&lt;&gt;"",'Form-C'!A232,""))</f>
        <v/>
      </c>
      <c r="B234" s="1" t="str">
        <f>UPPER(IF('Form-C'!B232&lt;&gt;"",'Form-C'!B232,""))</f>
        <v/>
      </c>
      <c r="C234" s="1" t="str">
        <f>IF(AND('Form-C'!C232&lt;&gt;"",'Form-C'!D232&lt;&gt;""),TEXT('Form-C'!C232,"yyyy-mm-dd")&amp;"T"&amp;TEXT('Form-C'!D232,"hh:mm:ss")&amp;"+08:00","")</f>
        <v/>
      </c>
      <c r="D234" s="1" t="str">
        <f>IF('Form-C'!G232="","",CHOOSE(MATCH('Form-C'!G232,{"RM&amp;D Notification","RM&amp;D Device Down","RM&amp;D Intervention","Callback","Servicing","Repair / Follow-up"},0),1,2,3,4,5,6))</f>
        <v/>
      </c>
      <c r="E234" s="1" t="str">
        <f>IF(AND('Form-C'!E232&lt;&gt;"",'Form-C'!F232&lt;&gt;""),TEXT('Form-C'!E232,"yyyy-mm-dd")&amp;"T"&amp;TEXT('Form-C'!F232,"hh:mm:ss")&amp;"+08:00","")</f>
        <v/>
      </c>
      <c r="F234" s="1" t="str">
        <f>IF('Form-C'!H232="","",CHOOSE(MATCH('Form-C'!H232,{"Brakes","Overspeed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4" s="1" t="str">
        <f>IF('Form-C'!I232&lt;&gt;"",'Form-C'!I232,"")</f>
        <v/>
      </c>
      <c r="H234" s="1" t="str">
        <f>IF('Form-C'!J232="","",CHOOSE(MATCH('Form-C'!J232,{"Checked","Adjusted","Replaced","Reset","Cleaned","Lubricated"},0),1,2,3,4,5,6))</f>
        <v/>
      </c>
      <c r="I234" s="1" t="str">
        <f>IF('Form-C'!K232&lt;&gt;"",'Form-C'!K232,"")</f>
        <v/>
      </c>
      <c r="J234" s="1" t="str">
        <f>IF('Form-C'!L232&lt;&gt;"",'Form-C'!L232,"")</f>
        <v/>
      </c>
      <c r="K234" s="1" t="str">
        <f>UPPER(IF('Form-C'!M232&lt;&gt;"",'Form-C'!M232,""))</f>
        <v/>
      </c>
      <c r="L234" s="1" t="str">
        <f>IF('Form-C'!N232="","",CHOOSE(MATCH('Form-C'!N232,{"True Intervention","False Intervention","Not Detected"},0),1,2,3))</f>
        <v/>
      </c>
      <c r="M234" s="1" t="str">
        <f>IF('Form-C'!O232="","",CHOOSE(MATCH('Form-C'!O232,{"Technical","Technical (External Factors)","Non-Technical"},0),1,2,3))</f>
        <v/>
      </c>
      <c r="N234" s="1" t="str">
        <f>IF('Form-C'!P232&lt;&gt;"",'Form-C'!P232,"")</f>
        <v/>
      </c>
    </row>
    <row r="235" spans="1:14" x14ac:dyDescent="0.25">
      <c r="A235" s="1" t="str">
        <f>UPPER(IF('Form-C'!A233&lt;&gt;"",'Form-C'!A233,""))</f>
        <v/>
      </c>
      <c r="B235" s="1" t="str">
        <f>UPPER(IF('Form-C'!B233&lt;&gt;"",'Form-C'!B233,""))</f>
        <v/>
      </c>
      <c r="C235" s="1" t="str">
        <f>IF(AND('Form-C'!C233&lt;&gt;"",'Form-C'!D233&lt;&gt;""),TEXT('Form-C'!C233,"yyyy-mm-dd")&amp;"T"&amp;TEXT('Form-C'!D233,"hh:mm:ss")&amp;"+08:00","")</f>
        <v/>
      </c>
      <c r="D235" s="1" t="str">
        <f>IF('Form-C'!G233="","",CHOOSE(MATCH('Form-C'!G233,{"RM&amp;D Notification","RM&amp;D Device Down","RM&amp;D Intervention","Callback","Servicing","Repair / Follow-up"},0),1,2,3,4,5,6))</f>
        <v/>
      </c>
      <c r="E235" s="1" t="str">
        <f>IF(AND('Form-C'!E233&lt;&gt;"",'Form-C'!F233&lt;&gt;""),TEXT('Form-C'!E233,"yyyy-mm-dd")&amp;"T"&amp;TEXT('Form-C'!F233,"hh:mm:ss")&amp;"+08:00","")</f>
        <v/>
      </c>
      <c r="F235" s="1" t="str">
        <f>IF('Form-C'!H233="","",CHOOSE(MATCH('Form-C'!H233,{"Brakes","Overspeed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5" s="1" t="str">
        <f>IF('Form-C'!I233&lt;&gt;"",'Form-C'!I233,"")</f>
        <v/>
      </c>
      <c r="H235" s="1" t="str">
        <f>IF('Form-C'!J233="","",CHOOSE(MATCH('Form-C'!J233,{"Checked","Adjusted","Replaced","Reset","Cleaned","Lubricated"},0),1,2,3,4,5,6))</f>
        <v/>
      </c>
      <c r="I235" s="1" t="str">
        <f>IF('Form-C'!K233&lt;&gt;"",'Form-C'!K233,"")</f>
        <v/>
      </c>
      <c r="J235" s="1" t="str">
        <f>IF('Form-C'!L233&lt;&gt;"",'Form-C'!L233,"")</f>
        <v/>
      </c>
      <c r="K235" s="1" t="str">
        <f>UPPER(IF('Form-C'!M233&lt;&gt;"",'Form-C'!M233,""))</f>
        <v/>
      </c>
      <c r="L235" s="1" t="str">
        <f>IF('Form-C'!N233="","",CHOOSE(MATCH('Form-C'!N233,{"True Intervention","False Intervention","Not Detected"},0),1,2,3))</f>
        <v/>
      </c>
      <c r="M235" s="1" t="str">
        <f>IF('Form-C'!O233="","",CHOOSE(MATCH('Form-C'!O233,{"Technical","Technical (External Factors)","Non-Technical"},0),1,2,3))</f>
        <v/>
      </c>
      <c r="N235" s="1" t="str">
        <f>IF('Form-C'!P233&lt;&gt;"",'Form-C'!P233,"")</f>
        <v/>
      </c>
    </row>
    <row r="236" spans="1:14" x14ac:dyDescent="0.25">
      <c r="A236" s="1" t="str">
        <f>UPPER(IF('Form-C'!A234&lt;&gt;"",'Form-C'!A234,""))</f>
        <v/>
      </c>
      <c r="B236" s="1" t="str">
        <f>UPPER(IF('Form-C'!B234&lt;&gt;"",'Form-C'!B234,""))</f>
        <v/>
      </c>
      <c r="C236" s="1" t="str">
        <f>IF(AND('Form-C'!C234&lt;&gt;"",'Form-C'!D234&lt;&gt;""),TEXT('Form-C'!C234,"yyyy-mm-dd")&amp;"T"&amp;TEXT('Form-C'!D234,"hh:mm:ss")&amp;"+08:00","")</f>
        <v/>
      </c>
      <c r="D236" s="1" t="str">
        <f>IF('Form-C'!G234="","",CHOOSE(MATCH('Form-C'!G234,{"RM&amp;D Notification","RM&amp;D Device Down","RM&amp;D Intervention","Callback","Servicing","Repair / Follow-up"},0),1,2,3,4,5,6))</f>
        <v/>
      </c>
      <c r="E236" s="1" t="str">
        <f>IF(AND('Form-C'!E234&lt;&gt;"",'Form-C'!F234&lt;&gt;""),TEXT('Form-C'!E234,"yyyy-mm-dd")&amp;"T"&amp;TEXT('Form-C'!F234,"hh:mm:ss")&amp;"+08:00","")</f>
        <v/>
      </c>
      <c r="F236" s="1" t="str">
        <f>IF('Form-C'!H234="","",CHOOSE(MATCH('Form-C'!H234,{"Brakes","Overspeed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6" s="1" t="str">
        <f>IF('Form-C'!I234&lt;&gt;"",'Form-C'!I234,"")</f>
        <v/>
      </c>
      <c r="H236" s="1" t="str">
        <f>IF('Form-C'!J234="","",CHOOSE(MATCH('Form-C'!J234,{"Checked","Adjusted","Replaced","Reset","Cleaned","Lubricated"},0),1,2,3,4,5,6))</f>
        <v/>
      </c>
      <c r="I236" s="1" t="str">
        <f>IF('Form-C'!K234&lt;&gt;"",'Form-C'!K234,"")</f>
        <v/>
      </c>
      <c r="J236" s="1" t="str">
        <f>IF('Form-C'!L234&lt;&gt;"",'Form-C'!L234,"")</f>
        <v/>
      </c>
      <c r="K236" s="1" t="str">
        <f>UPPER(IF('Form-C'!M234&lt;&gt;"",'Form-C'!M234,""))</f>
        <v/>
      </c>
      <c r="L236" s="1" t="str">
        <f>IF('Form-C'!N234="","",CHOOSE(MATCH('Form-C'!N234,{"True Intervention","False Intervention","Not Detected"},0),1,2,3))</f>
        <v/>
      </c>
      <c r="M236" s="1" t="str">
        <f>IF('Form-C'!O234="","",CHOOSE(MATCH('Form-C'!O234,{"Technical","Technical (External Factors)","Non-Technical"},0),1,2,3))</f>
        <v/>
      </c>
      <c r="N236" s="1" t="str">
        <f>IF('Form-C'!P234&lt;&gt;"",'Form-C'!P234,"")</f>
        <v/>
      </c>
    </row>
    <row r="237" spans="1:14" x14ac:dyDescent="0.25">
      <c r="A237" s="1" t="str">
        <f>UPPER(IF('Form-C'!A235&lt;&gt;"",'Form-C'!A235,""))</f>
        <v/>
      </c>
      <c r="B237" s="1" t="str">
        <f>UPPER(IF('Form-C'!B235&lt;&gt;"",'Form-C'!B235,""))</f>
        <v/>
      </c>
      <c r="C237" s="1" t="str">
        <f>IF(AND('Form-C'!C235&lt;&gt;"",'Form-C'!D235&lt;&gt;""),TEXT('Form-C'!C235,"yyyy-mm-dd")&amp;"T"&amp;TEXT('Form-C'!D235,"hh:mm:ss")&amp;"+08:00","")</f>
        <v/>
      </c>
      <c r="D237" s="1" t="str">
        <f>IF('Form-C'!G235="","",CHOOSE(MATCH('Form-C'!G235,{"RM&amp;D Notification","RM&amp;D Device Down","RM&amp;D Intervention","Callback","Servicing","Repair / Follow-up"},0),1,2,3,4,5,6))</f>
        <v/>
      </c>
      <c r="E237" s="1" t="str">
        <f>IF(AND('Form-C'!E235&lt;&gt;"",'Form-C'!F235&lt;&gt;""),TEXT('Form-C'!E235,"yyyy-mm-dd")&amp;"T"&amp;TEXT('Form-C'!F235,"hh:mm:ss")&amp;"+08:00","")</f>
        <v/>
      </c>
      <c r="F237" s="1" t="str">
        <f>IF('Form-C'!H235="","",CHOOSE(MATCH('Form-C'!H235,{"Brakes","Overspeed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7" s="1" t="str">
        <f>IF('Form-C'!I235&lt;&gt;"",'Form-C'!I235,"")</f>
        <v/>
      </c>
      <c r="H237" s="1" t="str">
        <f>IF('Form-C'!J235="","",CHOOSE(MATCH('Form-C'!J235,{"Checked","Adjusted","Replaced","Reset","Cleaned","Lubricated"},0),1,2,3,4,5,6))</f>
        <v/>
      </c>
      <c r="I237" s="1" t="str">
        <f>IF('Form-C'!K235&lt;&gt;"",'Form-C'!K235,"")</f>
        <v/>
      </c>
      <c r="J237" s="1" t="str">
        <f>IF('Form-C'!L235&lt;&gt;"",'Form-C'!L235,"")</f>
        <v/>
      </c>
      <c r="K237" s="1" t="str">
        <f>UPPER(IF('Form-C'!M235&lt;&gt;"",'Form-C'!M235,""))</f>
        <v/>
      </c>
      <c r="L237" s="1" t="str">
        <f>IF('Form-C'!N235="","",CHOOSE(MATCH('Form-C'!N235,{"True Intervention","False Intervention","Not Detected"},0),1,2,3))</f>
        <v/>
      </c>
      <c r="M237" s="1" t="str">
        <f>IF('Form-C'!O235="","",CHOOSE(MATCH('Form-C'!O235,{"Technical","Technical (External Factors)","Non-Technical"},0),1,2,3))</f>
        <v/>
      </c>
      <c r="N237" s="1" t="str">
        <f>IF('Form-C'!P235&lt;&gt;"",'Form-C'!P235,"")</f>
        <v/>
      </c>
    </row>
    <row r="238" spans="1:14" x14ac:dyDescent="0.25">
      <c r="A238" s="1" t="str">
        <f>UPPER(IF('Form-C'!A236&lt;&gt;"",'Form-C'!A236,""))</f>
        <v/>
      </c>
      <c r="B238" s="1" t="str">
        <f>UPPER(IF('Form-C'!B236&lt;&gt;"",'Form-C'!B236,""))</f>
        <v/>
      </c>
      <c r="C238" s="1" t="str">
        <f>IF(AND('Form-C'!C236&lt;&gt;"",'Form-C'!D236&lt;&gt;""),TEXT('Form-C'!C236,"yyyy-mm-dd")&amp;"T"&amp;TEXT('Form-C'!D236,"hh:mm:ss")&amp;"+08:00","")</f>
        <v/>
      </c>
      <c r="D238" s="1" t="str">
        <f>IF('Form-C'!G236="","",CHOOSE(MATCH('Form-C'!G236,{"RM&amp;D Notification","RM&amp;D Device Down","RM&amp;D Intervention","Callback","Servicing","Repair / Follow-up"},0),1,2,3,4,5,6))</f>
        <v/>
      </c>
      <c r="E238" s="1" t="str">
        <f>IF(AND('Form-C'!E236&lt;&gt;"",'Form-C'!F236&lt;&gt;""),TEXT('Form-C'!E236,"yyyy-mm-dd")&amp;"T"&amp;TEXT('Form-C'!F236,"hh:mm:ss")&amp;"+08:00","")</f>
        <v/>
      </c>
      <c r="F238" s="1" t="str">
        <f>IF('Form-C'!H236="","",CHOOSE(MATCH('Form-C'!H236,{"Brakes","Overspeed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8" s="1" t="str">
        <f>IF('Form-C'!I236&lt;&gt;"",'Form-C'!I236,"")</f>
        <v/>
      </c>
      <c r="H238" s="1" t="str">
        <f>IF('Form-C'!J236="","",CHOOSE(MATCH('Form-C'!J236,{"Checked","Adjusted","Replaced","Reset","Cleaned","Lubricated"},0),1,2,3,4,5,6))</f>
        <v/>
      </c>
      <c r="I238" s="1" t="str">
        <f>IF('Form-C'!K236&lt;&gt;"",'Form-C'!K236,"")</f>
        <v/>
      </c>
      <c r="J238" s="1" t="str">
        <f>IF('Form-C'!L236&lt;&gt;"",'Form-C'!L236,"")</f>
        <v/>
      </c>
      <c r="K238" s="1" t="str">
        <f>UPPER(IF('Form-C'!M236&lt;&gt;"",'Form-C'!M236,""))</f>
        <v/>
      </c>
      <c r="L238" s="1" t="str">
        <f>IF('Form-C'!N236="","",CHOOSE(MATCH('Form-C'!N236,{"True Intervention","False Intervention","Not Detected"},0),1,2,3))</f>
        <v/>
      </c>
      <c r="M238" s="1" t="str">
        <f>IF('Form-C'!O236="","",CHOOSE(MATCH('Form-C'!O236,{"Technical","Technical (External Factors)","Non-Technical"},0),1,2,3))</f>
        <v/>
      </c>
      <c r="N238" s="1" t="str">
        <f>IF('Form-C'!P236&lt;&gt;"",'Form-C'!P236,"")</f>
        <v/>
      </c>
    </row>
    <row r="239" spans="1:14" x14ac:dyDescent="0.25">
      <c r="A239" s="1" t="str">
        <f>UPPER(IF('Form-C'!A237&lt;&gt;"",'Form-C'!A237,""))</f>
        <v/>
      </c>
      <c r="B239" s="1" t="str">
        <f>UPPER(IF('Form-C'!B237&lt;&gt;"",'Form-C'!B237,""))</f>
        <v/>
      </c>
      <c r="C239" s="1" t="str">
        <f>IF(AND('Form-C'!C237&lt;&gt;"",'Form-C'!D237&lt;&gt;""),TEXT('Form-C'!C237,"yyyy-mm-dd")&amp;"T"&amp;TEXT('Form-C'!D237,"hh:mm:ss")&amp;"+08:00","")</f>
        <v/>
      </c>
      <c r="D239" s="1" t="str">
        <f>IF('Form-C'!G237="","",CHOOSE(MATCH('Form-C'!G237,{"RM&amp;D Notification","RM&amp;D Device Down","RM&amp;D Intervention","Callback","Servicing","Repair / Follow-up"},0),1,2,3,4,5,6))</f>
        <v/>
      </c>
      <c r="E239" s="1" t="str">
        <f>IF(AND('Form-C'!E237&lt;&gt;"",'Form-C'!F237&lt;&gt;""),TEXT('Form-C'!E237,"yyyy-mm-dd")&amp;"T"&amp;TEXT('Form-C'!F237,"hh:mm:ss")&amp;"+08:00","")</f>
        <v/>
      </c>
      <c r="F239" s="1" t="str">
        <f>IF('Form-C'!H237="","",CHOOSE(MATCH('Form-C'!H237,{"Brakes","Overspeed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39" s="1" t="str">
        <f>IF('Form-C'!I237&lt;&gt;"",'Form-C'!I237,"")</f>
        <v/>
      </c>
      <c r="H239" s="1" t="str">
        <f>IF('Form-C'!J237="","",CHOOSE(MATCH('Form-C'!J237,{"Checked","Adjusted","Replaced","Reset","Cleaned","Lubricated"},0),1,2,3,4,5,6))</f>
        <v/>
      </c>
      <c r="I239" s="1" t="str">
        <f>IF('Form-C'!K237&lt;&gt;"",'Form-C'!K237,"")</f>
        <v/>
      </c>
      <c r="J239" s="1" t="str">
        <f>IF('Form-C'!L237&lt;&gt;"",'Form-C'!L237,"")</f>
        <v/>
      </c>
      <c r="K239" s="1" t="str">
        <f>UPPER(IF('Form-C'!M237&lt;&gt;"",'Form-C'!M237,""))</f>
        <v/>
      </c>
      <c r="L239" s="1" t="str">
        <f>IF('Form-C'!N237="","",CHOOSE(MATCH('Form-C'!N237,{"True Intervention","False Intervention","Not Detected"},0),1,2,3))</f>
        <v/>
      </c>
      <c r="M239" s="1" t="str">
        <f>IF('Form-C'!O237="","",CHOOSE(MATCH('Form-C'!O237,{"Technical","Technical (External Factors)","Non-Technical"},0),1,2,3))</f>
        <v/>
      </c>
      <c r="N239" s="1" t="str">
        <f>IF('Form-C'!P237&lt;&gt;"",'Form-C'!P237,"")</f>
        <v/>
      </c>
    </row>
    <row r="240" spans="1:14" x14ac:dyDescent="0.25">
      <c r="A240" s="1" t="str">
        <f>UPPER(IF('Form-C'!A238&lt;&gt;"",'Form-C'!A238,""))</f>
        <v/>
      </c>
      <c r="B240" s="1" t="str">
        <f>UPPER(IF('Form-C'!B238&lt;&gt;"",'Form-C'!B238,""))</f>
        <v/>
      </c>
      <c r="C240" s="1" t="str">
        <f>IF(AND('Form-C'!C238&lt;&gt;"",'Form-C'!D238&lt;&gt;""),TEXT('Form-C'!C238,"yyyy-mm-dd")&amp;"T"&amp;TEXT('Form-C'!D238,"hh:mm:ss")&amp;"+08:00","")</f>
        <v/>
      </c>
      <c r="D240" s="1" t="str">
        <f>IF('Form-C'!G238="","",CHOOSE(MATCH('Form-C'!G238,{"RM&amp;D Notification","RM&amp;D Device Down","RM&amp;D Intervention","Callback","Servicing","Repair / Follow-up"},0),1,2,3,4,5,6))</f>
        <v/>
      </c>
      <c r="E240" s="1" t="str">
        <f>IF(AND('Form-C'!E238&lt;&gt;"",'Form-C'!F238&lt;&gt;""),TEXT('Form-C'!E238,"yyyy-mm-dd")&amp;"T"&amp;TEXT('Form-C'!F238,"hh:mm:ss")&amp;"+08:00","")</f>
        <v/>
      </c>
      <c r="F240" s="1" t="str">
        <f>IF('Form-C'!H238="","",CHOOSE(MATCH('Form-C'!H238,{"Brakes","Overspeed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0" s="1" t="str">
        <f>IF('Form-C'!I238&lt;&gt;"",'Form-C'!I238,"")</f>
        <v/>
      </c>
      <c r="H240" s="1" t="str">
        <f>IF('Form-C'!J238="","",CHOOSE(MATCH('Form-C'!J238,{"Checked","Adjusted","Replaced","Reset","Cleaned","Lubricated"},0),1,2,3,4,5,6))</f>
        <v/>
      </c>
      <c r="I240" s="1" t="str">
        <f>IF('Form-C'!K238&lt;&gt;"",'Form-C'!K238,"")</f>
        <v/>
      </c>
      <c r="J240" s="1" t="str">
        <f>IF('Form-C'!L238&lt;&gt;"",'Form-C'!L238,"")</f>
        <v/>
      </c>
      <c r="K240" s="1" t="str">
        <f>UPPER(IF('Form-C'!M238&lt;&gt;"",'Form-C'!M238,""))</f>
        <v/>
      </c>
      <c r="L240" s="1" t="str">
        <f>IF('Form-C'!N238="","",CHOOSE(MATCH('Form-C'!N238,{"True Intervention","False Intervention","Not Detected"},0),1,2,3))</f>
        <v/>
      </c>
      <c r="M240" s="1" t="str">
        <f>IF('Form-C'!O238="","",CHOOSE(MATCH('Form-C'!O238,{"Technical","Technical (External Factors)","Non-Technical"},0),1,2,3))</f>
        <v/>
      </c>
      <c r="N240" s="1" t="str">
        <f>IF('Form-C'!P238&lt;&gt;"",'Form-C'!P238,"")</f>
        <v/>
      </c>
    </row>
    <row r="241" spans="1:14" x14ac:dyDescent="0.25">
      <c r="A241" s="1" t="str">
        <f>UPPER(IF('Form-C'!A239&lt;&gt;"",'Form-C'!A239,""))</f>
        <v/>
      </c>
      <c r="B241" s="1" t="str">
        <f>UPPER(IF('Form-C'!B239&lt;&gt;"",'Form-C'!B239,""))</f>
        <v/>
      </c>
      <c r="C241" s="1" t="str">
        <f>IF(AND('Form-C'!C239&lt;&gt;"",'Form-C'!D239&lt;&gt;""),TEXT('Form-C'!C239,"yyyy-mm-dd")&amp;"T"&amp;TEXT('Form-C'!D239,"hh:mm:ss")&amp;"+08:00","")</f>
        <v/>
      </c>
      <c r="D241" s="1" t="str">
        <f>IF('Form-C'!G239="","",CHOOSE(MATCH('Form-C'!G239,{"RM&amp;D Notification","RM&amp;D Device Down","RM&amp;D Intervention","Callback","Servicing","Repair / Follow-up"},0),1,2,3,4,5,6))</f>
        <v/>
      </c>
      <c r="E241" s="1" t="str">
        <f>IF(AND('Form-C'!E239&lt;&gt;"",'Form-C'!F239&lt;&gt;""),TEXT('Form-C'!E239,"yyyy-mm-dd")&amp;"T"&amp;TEXT('Form-C'!F239,"hh:mm:ss")&amp;"+08:00","")</f>
        <v/>
      </c>
      <c r="F241" s="1" t="str">
        <f>IF('Form-C'!H239="","",CHOOSE(MATCH('Form-C'!H239,{"Brakes","Overspeed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1" s="1" t="str">
        <f>IF('Form-C'!I239&lt;&gt;"",'Form-C'!I239,"")</f>
        <v/>
      </c>
      <c r="H241" s="1" t="str">
        <f>IF('Form-C'!J239="","",CHOOSE(MATCH('Form-C'!J239,{"Checked","Adjusted","Replaced","Reset","Cleaned","Lubricated"},0),1,2,3,4,5,6))</f>
        <v/>
      </c>
      <c r="I241" s="1" t="str">
        <f>IF('Form-C'!K239&lt;&gt;"",'Form-C'!K239,"")</f>
        <v/>
      </c>
      <c r="J241" s="1" t="str">
        <f>IF('Form-C'!L239&lt;&gt;"",'Form-C'!L239,"")</f>
        <v/>
      </c>
      <c r="K241" s="1" t="str">
        <f>UPPER(IF('Form-C'!M239&lt;&gt;"",'Form-C'!M239,""))</f>
        <v/>
      </c>
      <c r="L241" s="1" t="str">
        <f>IF('Form-C'!N239="","",CHOOSE(MATCH('Form-C'!N239,{"True Intervention","False Intervention","Not Detected"},0),1,2,3))</f>
        <v/>
      </c>
      <c r="M241" s="1" t="str">
        <f>IF('Form-C'!O239="","",CHOOSE(MATCH('Form-C'!O239,{"Technical","Technical (External Factors)","Non-Technical"},0),1,2,3))</f>
        <v/>
      </c>
      <c r="N241" s="1" t="str">
        <f>IF('Form-C'!P239&lt;&gt;"",'Form-C'!P239,"")</f>
        <v/>
      </c>
    </row>
    <row r="242" spans="1:14" x14ac:dyDescent="0.25">
      <c r="A242" s="1" t="str">
        <f>UPPER(IF('Form-C'!A240&lt;&gt;"",'Form-C'!A240,""))</f>
        <v/>
      </c>
      <c r="B242" s="1" t="str">
        <f>UPPER(IF('Form-C'!B240&lt;&gt;"",'Form-C'!B240,""))</f>
        <v/>
      </c>
      <c r="C242" s="1" t="str">
        <f>IF(AND('Form-C'!C240&lt;&gt;"",'Form-C'!D240&lt;&gt;""),TEXT('Form-C'!C240,"yyyy-mm-dd")&amp;"T"&amp;TEXT('Form-C'!D240,"hh:mm:ss")&amp;"+08:00","")</f>
        <v/>
      </c>
      <c r="D242" s="1" t="str">
        <f>IF('Form-C'!G240="","",CHOOSE(MATCH('Form-C'!G240,{"RM&amp;D Notification","RM&amp;D Device Down","RM&amp;D Intervention","Callback","Servicing","Repair / Follow-up"},0),1,2,3,4,5,6))</f>
        <v/>
      </c>
      <c r="E242" s="1" t="str">
        <f>IF(AND('Form-C'!E240&lt;&gt;"",'Form-C'!F240&lt;&gt;""),TEXT('Form-C'!E240,"yyyy-mm-dd")&amp;"T"&amp;TEXT('Form-C'!F240,"hh:mm:ss")&amp;"+08:00","")</f>
        <v/>
      </c>
      <c r="F242" s="1" t="str">
        <f>IF('Form-C'!H240="","",CHOOSE(MATCH('Form-C'!H240,{"Brakes","Overspeed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2" s="1" t="str">
        <f>IF('Form-C'!I240&lt;&gt;"",'Form-C'!I240,"")</f>
        <v/>
      </c>
      <c r="H242" s="1" t="str">
        <f>IF('Form-C'!J240="","",CHOOSE(MATCH('Form-C'!J240,{"Checked","Adjusted","Replaced","Reset","Cleaned","Lubricated"},0),1,2,3,4,5,6))</f>
        <v/>
      </c>
      <c r="I242" s="1" t="str">
        <f>IF('Form-C'!K240&lt;&gt;"",'Form-C'!K240,"")</f>
        <v/>
      </c>
      <c r="J242" s="1" t="str">
        <f>IF('Form-C'!L240&lt;&gt;"",'Form-C'!L240,"")</f>
        <v/>
      </c>
      <c r="K242" s="1" t="str">
        <f>UPPER(IF('Form-C'!M240&lt;&gt;"",'Form-C'!M240,""))</f>
        <v/>
      </c>
      <c r="L242" s="1" t="str">
        <f>IF('Form-C'!N240="","",CHOOSE(MATCH('Form-C'!N240,{"True Intervention","False Intervention","Not Detected"},0),1,2,3))</f>
        <v/>
      </c>
      <c r="M242" s="1" t="str">
        <f>IF('Form-C'!O240="","",CHOOSE(MATCH('Form-C'!O240,{"Technical","Technical (External Factors)","Non-Technical"},0),1,2,3))</f>
        <v/>
      </c>
      <c r="N242" s="1" t="str">
        <f>IF('Form-C'!P240&lt;&gt;"",'Form-C'!P240,"")</f>
        <v/>
      </c>
    </row>
    <row r="243" spans="1:14" x14ac:dyDescent="0.25">
      <c r="A243" s="1" t="str">
        <f>UPPER(IF('Form-C'!A241&lt;&gt;"",'Form-C'!A241,""))</f>
        <v/>
      </c>
      <c r="B243" s="1" t="str">
        <f>UPPER(IF('Form-C'!B241&lt;&gt;"",'Form-C'!B241,""))</f>
        <v/>
      </c>
      <c r="C243" s="1" t="str">
        <f>IF(AND('Form-C'!C241&lt;&gt;"",'Form-C'!D241&lt;&gt;""),TEXT('Form-C'!C241,"yyyy-mm-dd")&amp;"T"&amp;TEXT('Form-C'!D241,"hh:mm:ss")&amp;"+08:00","")</f>
        <v/>
      </c>
      <c r="D243" s="1" t="str">
        <f>IF('Form-C'!G241="","",CHOOSE(MATCH('Form-C'!G241,{"RM&amp;D Notification","RM&amp;D Device Down","RM&amp;D Intervention","Callback","Servicing","Repair / Follow-up"},0),1,2,3,4,5,6))</f>
        <v/>
      </c>
      <c r="E243" s="1" t="str">
        <f>IF(AND('Form-C'!E241&lt;&gt;"",'Form-C'!F241&lt;&gt;""),TEXT('Form-C'!E241,"yyyy-mm-dd")&amp;"T"&amp;TEXT('Form-C'!F241,"hh:mm:ss")&amp;"+08:00","")</f>
        <v/>
      </c>
      <c r="F243" s="1" t="str">
        <f>IF('Form-C'!H241="","",CHOOSE(MATCH('Form-C'!H241,{"Brakes","Overspeed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3" s="1" t="str">
        <f>IF('Form-C'!I241&lt;&gt;"",'Form-C'!I241,"")</f>
        <v/>
      </c>
      <c r="H243" s="1" t="str">
        <f>IF('Form-C'!J241="","",CHOOSE(MATCH('Form-C'!J241,{"Checked","Adjusted","Replaced","Reset","Cleaned","Lubricated"},0),1,2,3,4,5,6))</f>
        <v/>
      </c>
      <c r="I243" s="1" t="str">
        <f>IF('Form-C'!K241&lt;&gt;"",'Form-C'!K241,"")</f>
        <v/>
      </c>
      <c r="J243" s="1" t="str">
        <f>IF('Form-C'!L241&lt;&gt;"",'Form-C'!L241,"")</f>
        <v/>
      </c>
      <c r="K243" s="1" t="str">
        <f>UPPER(IF('Form-C'!M241&lt;&gt;"",'Form-C'!M241,""))</f>
        <v/>
      </c>
      <c r="L243" s="1" t="str">
        <f>IF('Form-C'!N241="","",CHOOSE(MATCH('Form-C'!N241,{"True Intervention","False Intervention","Not Detected"},0),1,2,3))</f>
        <v/>
      </c>
      <c r="M243" s="1" t="str">
        <f>IF('Form-C'!O241="","",CHOOSE(MATCH('Form-C'!O241,{"Technical","Technical (External Factors)","Non-Technical"},0),1,2,3))</f>
        <v/>
      </c>
      <c r="N243" s="1" t="str">
        <f>IF('Form-C'!P241&lt;&gt;"",'Form-C'!P241,"")</f>
        <v/>
      </c>
    </row>
    <row r="244" spans="1:14" x14ac:dyDescent="0.25">
      <c r="A244" s="1" t="str">
        <f>UPPER(IF('Form-C'!A242&lt;&gt;"",'Form-C'!A242,""))</f>
        <v/>
      </c>
      <c r="B244" s="1" t="str">
        <f>UPPER(IF('Form-C'!B242&lt;&gt;"",'Form-C'!B242,""))</f>
        <v/>
      </c>
      <c r="C244" s="1" t="str">
        <f>IF(AND('Form-C'!C242&lt;&gt;"",'Form-C'!D242&lt;&gt;""),TEXT('Form-C'!C242,"yyyy-mm-dd")&amp;"T"&amp;TEXT('Form-C'!D242,"hh:mm:ss")&amp;"+08:00","")</f>
        <v/>
      </c>
      <c r="D244" s="1" t="str">
        <f>IF('Form-C'!G242="","",CHOOSE(MATCH('Form-C'!G242,{"RM&amp;D Notification","RM&amp;D Device Down","RM&amp;D Intervention","Callback","Servicing","Repair / Follow-up"},0),1,2,3,4,5,6))</f>
        <v/>
      </c>
      <c r="E244" s="1" t="str">
        <f>IF(AND('Form-C'!E242&lt;&gt;"",'Form-C'!F242&lt;&gt;""),TEXT('Form-C'!E242,"yyyy-mm-dd")&amp;"T"&amp;TEXT('Form-C'!F242,"hh:mm:ss")&amp;"+08:00","")</f>
        <v/>
      </c>
      <c r="F244" s="1" t="str">
        <f>IF('Form-C'!H242="","",CHOOSE(MATCH('Form-C'!H242,{"Brakes","Overspeed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4" s="1" t="str">
        <f>IF('Form-C'!I242&lt;&gt;"",'Form-C'!I242,"")</f>
        <v/>
      </c>
      <c r="H244" s="1" t="str">
        <f>IF('Form-C'!J242="","",CHOOSE(MATCH('Form-C'!J242,{"Checked","Adjusted","Replaced","Reset","Cleaned","Lubricated"},0),1,2,3,4,5,6))</f>
        <v/>
      </c>
      <c r="I244" s="1" t="str">
        <f>IF('Form-C'!K242&lt;&gt;"",'Form-C'!K242,"")</f>
        <v/>
      </c>
      <c r="J244" s="1" t="str">
        <f>IF('Form-C'!L242&lt;&gt;"",'Form-C'!L242,"")</f>
        <v/>
      </c>
      <c r="K244" s="1" t="str">
        <f>UPPER(IF('Form-C'!M242&lt;&gt;"",'Form-C'!M242,""))</f>
        <v/>
      </c>
      <c r="L244" s="1" t="str">
        <f>IF('Form-C'!N242="","",CHOOSE(MATCH('Form-C'!N242,{"True Intervention","False Intervention","Not Detected"},0),1,2,3))</f>
        <v/>
      </c>
      <c r="M244" s="1" t="str">
        <f>IF('Form-C'!O242="","",CHOOSE(MATCH('Form-C'!O242,{"Technical","Technical (External Factors)","Non-Technical"},0),1,2,3))</f>
        <v/>
      </c>
      <c r="N244" s="1" t="str">
        <f>IF('Form-C'!P242&lt;&gt;"",'Form-C'!P242,"")</f>
        <v/>
      </c>
    </row>
    <row r="245" spans="1:14" x14ac:dyDescent="0.25">
      <c r="A245" s="1" t="str">
        <f>UPPER(IF('Form-C'!A243&lt;&gt;"",'Form-C'!A243,""))</f>
        <v/>
      </c>
      <c r="B245" s="1" t="str">
        <f>UPPER(IF('Form-C'!B243&lt;&gt;"",'Form-C'!B243,""))</f>
        <v/>
      </c>
      <c r="C245" s="1" t="str">
        <f>IF(AND('Form-C'!C243&lt;&gt;"",'Form-C'!D243&lt;&gt;""),TEXT('Form-C'!C243,"yyyy-mm-dd")&amp;"T"&amp;TEXT('Form-C'!D243,"hh:mm:ss")&amp;"+08:00","")</f>
        <v/>
      </c>
      <c r="D245" s="1" t="str">
        <f>IF('Form-C'!G243="","",CHOOSE(MATCH('Form-C'!G243,{"RM&amp;D Notification","RM&amp;D Device Down","RM&amp;D Intervention","Callback","Servicing","Repair / Follow-up"},0),1,2,3,4,5,6))</f>
        <v/>
      </c>
      <c r="E245" s="1" t="str">
        <f>IF(AND('Form-C'!E243&lt;&gt;"",'Form-C'!F243&lt;&gt;""),TEXT('Form-C'!E243,"yyyy-mm-dd")&amp;"T"&amp;TEXT('Form-C'!F243,"hh:mm:ss")&amp;"+08:00","")</f>
        <v/>
      </c>
      <c r="F245" s="1" t="str">
        <f>IF('Form-C'!H243="","",CHOOSE(MATCH('Form-C'!H243,{"Brakes","Overspeed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5" s="1" t="str">
        <f>IF('Form-C'!I243&lt;&gt;"",'Form-C'!I243,"")</f>
        <v/>
      </c>
      <c r="H245" s="1" t="str">
        <f>IF('Form-C'!J243="","",CHOOSE(MATCH('Form-C'!J243,{"Checked","Adjusted","Replaced","Reset","Cleaned","Lubricated"},0),1,2,3,4,5,6))</f>
        <v/>
      </c>
      <c r="I245" s="1" t="str">
        <f>IF('Form-C'!K243&lt;&gt;"",'Form-C'!K243,"")</f>
        <v/>
      </c>
      <c r="J245" s="1" t="str">
        <f>IF('Form-C'!L243&lt;&gt;"",'Form-C'!L243,"")</f>
        <v/>
      </c>
      <c r="K245" s="1" t="str">
        <f>UPPER(IF('Form-C'!M243&lt;&gt;"",'Form-C'!M243,""))</f>
        <v/>
      </c>
      <c r="L245" s="1" t="str">
        <f>IF('Form-C'!N243="","",CHOOSE(MATCH('Form-C'!N243,{"True Intervention","False Intervention","Not Detected"},0),1,2,3))</f>
        <v/>
      </c>
      <c r="M245" s="1" t="str">
        <f>IF('Form-C'!O243="","",CHOOSE(MATCH('Form-C'!O243,{"Technical","Technical (External Factors)","Non-Technical"},0),1,2,3))</f>
        <v/>
      </c>
      <c r="N245" s="1" t="str">
        <f>IF('Form-C'!P243&lt;&gt;"",'Form-C'!P243,"")</f>
        <v/>
      </c>
    </row>
    <row r="246" spans="1:14" x14ac:dyDescent="0.25">
      <c r="A246" s="1" t="str">
        <f>UPPER(IF('Form-C'!A244&lt;&gt;"",'Form-C'!A244,""))</f>
        <v/>
      </c>
      <c r="B246" s="1" t="str">
        <f>UPPER(IF('Form-C'!B244&lt;&gt;"",'Form-C'!B244,""))</f>
        <v/>
      </c>
      <c r="C246" s="1" t="str">
        <f>IF(AND('Form-C'!C244&lt;&gt;"",'Form-C'!D244&lt;&gt;""),TEXT('Form-C'!C244,"yyyy-mm-dd")&amp;"T"&amp;TEXT('Form-C'!D244,"hh:mm:ss")&amp;"+08:00","")</f>
        <v/>
      </c>
      <c r="D246" s="1" t="str">
        <f>IF('Form-C'!G244="","",CHOOSE(MATCH('Form-C'!G244,{"RM&amp;D Notification","RM&amp;D Device Down","RM&amp;D Intervention","Callback","Servicing","Repair / Follow-up"},0),1,2,3,4,5,6))</f>
        <v/>
      </c>
      <c r="E246" s="1" t="str">
        <f>IF(AND('Form-C'!E244&lt;&gt;"",'Form-C'!F244&lt;&gt;""),TEXT('Form-C'!E244,"yyyy-mm-dd")&amp;"T"&amp;TEXT('Form-C'!F244,"hh:mm:ss")&amp;"+08:00","")</f>
        <v/>
      </c>
      <c r="F246" s="1" t="str">
        <f>IF('Form-C'!H244="","",CHOOSE(MATCH('Form-C'!H244,{"Brakes","Overspeed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6" s="1" t="str">
        <f>IF('Form-C'!I244&lt;&gt;"",'Form-C'!I244,"")</f>
        <v/>
      </c>
      <c r="H246" s="1" t="str">
        <f>IF('Form-C'!J244="","",CHOOSE(MATCH('Form-C'!J244,{"Checked","Adjusted","Replaced","Reset","Cleaned","Lubricated"},0),1,2,3,4,5,6))</f>
        <v/>
      </c>
      <c r="I246" s="1" t="str">
        <f>IF('Form-C'!K244&lt;&gt;"",'Form-C'!K244,"")</f>
        <v/>
      </c>
      <c r="J246" s="1" t="str">
        <f>IF('Form-C'!L244&lt;&gt;"",'Form-C'!L244,"")</f>
        <v/>
      </c>
      <c r="K246" s="1" t="str">
        <f>UPPER(IF('Form-C'!M244&lt;&gt;"",'Form-C'!M244,""))</f>
        <v/>
      </c>
      <c r="L246" s="1" t="str">
        <f>IF('Form-C'!N244="","",CHOOSE(MATCH('Form-C'!N244,{"True Intervention","False Intervention","Not Detected"},0),1,2,3))</f>
        <v/>
      </c>
      <c r="M246" s="1" t="str">
        <f>IF('Form-C'!O244="","",CHOOSE(MATCH('Form-C'!O244,{"Technical","Technical (External Factors)","Non-Technical"},0),1,2,3))</f>
        <v/>
      </c>
      <c r="N246" s="1" t="str">
        <f>IF('Form-C'!P244&lt;&gt;"",'Form-C'!P244,"")</f>
        <v/>
      </c>
    </row>
    <row r="247" spans="1:14" x14ac:dyDescent="0.25">
      <c r="A247" s="1" t="str">
        <f>UPPER(IF('Form-C'!A245&lt;&gt;"",'Form-C'!A245,""))</f>
        <v/>
      </c>
      <c r="B247" s="1" t="str">
        <f>UPPER(IF('Form-C'!B245&lt;&gt;"",'Form-C'!B245,""))</f>
        <v/>
      </c>
      <c r="C247" s="1" t="str">
        <f>IF(AND('Form-C'!C245&lt;&gt;"",'Form-C'!D245&lt;&gt;""),TEXT('Form-C'!C245,"yyyy-mm-dd")&amp;"T"&amp;TEXT('Form-C'!D245,"hh:mm:ss")&amp;"+08:00","")</f>
        <v/>
      </c>
      <c r="D247" s="1" t="str">
        <f>IF('Form-C'!G245="","",CHOOSE(MATCH('Form-C'!G245,{"RM&amp;D Notification","RM&amp;D Device Down","RM&amp;D Intervention","Callback","Servicing","Repair / Follow-up"},0),1,2,3,4,5,6))</f>
        <v/>
      </c>
      <c r="E247" s="1" t="str">
        <f>IF(AND('Form-C'!E245&lt;&gt;"",'Form-C'!F245&lt;&gt;""),TEXT('Form-C'!E245,"yyyy-mm-dd")&amp;"T"&amp;TEXT('Form-C'!F245,"hh:mm:ss")&amp;"+08:00","")</f>
        <v/>
      </c>
      <c r="F247" s="1" t="str">
        <f>IF('Form-C'!H245="","",CHOOSE(MATCH('Form-C'!H245,{"Brakes","Overspeed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7" s="1" t="str">
        <f>IF('Form-C'!I245&lt;&gt;"",'Form-C'!I245,"")</f>
        <v/>
      </c>
      <c r="H247" s="1" t="str">
        <f>IF('Form-C'!J245="","",CHOOSE(MATCH('Form-C'!J245,{"Checked","Adjusted","Replaced","Reset","Cleaned","Lubricated"},0),1,2,3,4,5,6))</f>
        <v/>
      </c>
      <c r="I247" s="1" t="str">
        <f>IF('Form-C'!K245&lt;&gt;"",'Form-C'!K245,"")</f>
        <v/>
      </c>
      <c r="J247" s="1" t="str">
        <f>IF('Form-C'!L245&lt;&gt;"",'Form-C'!L245,"")</f>
        <v/>
      </c>
      <c r="K247" s="1" t="str">
        <f>UPPER(IF('Form-C'!M245&lt;&gt;"",'Form-C'!M245,""))</f>
        <v/>
      </c>
      <c r="L247" s="1" t="str">
        <f>IF('Form-C'!N245="","",CHOOSE(MATCH('Form-C'!N245,{"True Intervention","False Intervention","Not Detected"},0),1,2,3))</f>
        <v/>
      </c>
      <c r="M247" s="1" t="str">
        <f>IF('Form-C'!O245="","",CHOOSE(MATCH('Form-C'!O245,{"Technical","Technical (External Factors)","Non-Technical"},0),1,2,3))</f>
        <v/>
      </c>
      <c r="N247" s="1" t="str">
        <f>IF('Form-C'!P245&lt;&gt;"",'Form-C'!P245,"")</f>
        <v/>
      </c>
    </row>
    <row r="248" spans="1:14" x14ac:dyDescent="0.25">
      <c r="A248" s="1" t="str">
        <f>UPPER(IF('Form-C'!A246&lt;&gt;"",'Form-C'!A246,""))</f>
        <v/>
      </c>
      <c r="B248" s="1" t="str">
        <f>UPPER(IF('Form-C'!B246&lt;&gt;"",'Form-C'!B246,""))</f>
        <v/>
      </c>
      <c r="C248" s="1" t="str">
        <f>IF(AND('Form-C'!C246&lt;&gt;"",'Form-C'!D246&lt;&gt;""),TEXT('Form-C'!C246,"yyyy-mm-dd")&amp;"T"&amp;TEXT('Form-C'!D246,"hh:mm:ss")&amp;"+08:00","")</f>
        <v/>
      </c>
      <c r="D248" s="1" t="str">
        <f>IF('Form-C'!G246="","",CHOOSE(MATCH('Form-C'!G246,{"RM&amp;D Notification","RM&amp;D Device Down","RM&amp;D Intervention","Callback","Servicing","Repair / Follow-up"},0),1,2,3,4,5,6))</f>
        <v/>
      </c>
      <c r="E248" s="1" t="str">
        <f>IF(AND('Form-C'!E246&lt;&gt;"",'Form-C'!F246&lt;&gt;""),TEXT('Form-C'!E246,"yyyy-mm-dd")&amp;"T"&amp;TEXT('Form-C'!F246,"hh:mm:ss")&amp;"+08:00","")</f>
        <v/>
      </c>
      <c r="F248" s="1" t="str">
        <f>IF('Form-C'!H246="","",CHOOSE(MATCH('Form-C'!H246,{"Brakes","Overspeed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8" s="1" t="str">
        <f>IF('Form-C'!I246&lt;&gt;"",'Form-C'!I246,"")</f>
        <v/>
      </c>
      <c r="H248" s="1" t="str">
        <f>IF('Form-C'!J246="","",CHOOSE(MATCH('Form-C'!J246,{"Checked","Adjusted","Replaced","Reset","Cleaned","Lubricated"},0),1,2,3,4,5,6))</f>
        <v/>
      </c>
      <c r="I248" s="1" t="str">
        <f>IF('Form-C'!K246&lt;&gt;"",'Form-C'!K246,"")</f>
        <v/>
      </c>
      <c r="J248" s="1" t="str">
        <f>IF('Form-C'!L246&lt;&gt;"",'Form-C'!L246,"")</f>
        <v/>
      </c>
      <c r="K248" s="1" t="str">
        <f>UPPER(IF('Form-C'!M246&lt;&gt;"",'Form-C'!M246,""))</f>
        <v/>
      </c>
      <c r="L248" s="1" t="str">
        <f>IF('Form-C'!N246="","",CHOOSE(MATCH('Form-C'!N246,{"True Intervention","False Intervention","Not Detected"},0),1,2,3))</f>
        <v/>
      </c>
      <c r="M248" s="1" t="str">
        <f>IF('Form-C'!O246="","",CHOOSE(MATCH('Form-C'!O246,{"Technical","Technical (External Factors)","Non-Technical"},0),1,2,3))</f>
        <v/>
      </c>
      <c r="N248" s="1" t="str">
        <f>IF('Form-C'!P246&lt;&gt;"",'Form-C'!P246,"")</f>
        <v/>
      </c>
    </row>
    <row r="249" spans="1:14" x14ac:dyDescent="0.25">
      <c r="A249" s="1" t="str">
        <f>UPPER(IF('Form-C'!A247&lt;&gt;"",'Form-C'!A247,""))</f>
        <v/>
      </c>
      <c r="B249" s="1" t="str">
        <f>UPPER(IF('Form-C'!B247&lt;&gt;"",'Form-C'!B247,""))</f>
        <v/>
      </c>
      <c r="C249" s="1" t="str">
        <f>IF(AND('Form-C'!C247&lt;&gt;"",'Form-C'!D247&lt;&gt;""),TEXT('Form-C'!C247,"yyyy-mm-dd")&amp;"T"&amp;TEXT('Form-C'!D247,"hh:mm:ss")&amp;"+08:00","")</f>
        <v/>
      </c>
      <c r="D249" s="1" t="str">
        <f>IF('Form-C'!G247="","",CHOOSE(MATCH('Form-C'!G247,{"RM&amp;D Notification","RM&amp;D Device Down","RM&amp;D Intervention","Callback","Servicing","Repair / Follow-up"},0),1,2,3,4,5,6))</f>
        <v/>
      </c>
      <c r="E249" s="1" t="str">
        <f>IF(AND('Form-C'!E247&lt;&gt;"",'Form-C'!F247&lt;&gt;""),TEXT('Form-C'!E247,"yyyy-mm-dd")&amp;"T"&amp;TEXT('Form-C'!F247,"hh:mm:ss")&amp;"+08:00","")</f>
        <v/>
      </c>
      <c r="F249" s="1" t="str">
        <f>IF('Form-C'!H247="","",CHOOSE(MATCH('Form-C'!H247,{"Brakes","Overspeed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49" s="1" t="str">
        <f>IF('Form-C'!I247&lt;&gt;"",'Form-C'!I247,"")</f>
        <v/>
      </c>
      <c r="H249" s="1" t="str">
        <f>IF('Form-C'!J247="","",CHOOSE(MATCH('Form-C'!J247,{"Checked","Adjusted","Replaced","Reset","Cleaned","Lubricated"},0),1,2,3,4,5,6))</f>
        <v/>
      </c>
      <c r="I249" s="1" t="str">
        <f>IF('Form-C'!K247&lt;&gt;"",'Form-C'!K247,"")</f>
        <v/>
      </c>
      <c r="J249" s="1" t="str">
        <f>IF('Form-C'!L247&lt;&gt;"",'Form-C'!L247,"")</f>
        <v/>
      </c>
      <c r="K249" s="1" t="str">
        <f>UPPER(IF('Form-C'!M247&lt;&gt;"",'Form-C'!M247,""))</f>
        <v/>
      </c>
      <c r="L249" s="1" t="str">
        <f>IF('Form-C'!N247="","",CHOOSE(MATCH('Form-C'!N247,{"True Intervention","False Intervention","Not Detected"},0),1,2,3))</f>
        <v/>
      </c>
      <c r="M249" s="1" t="str">
        <f>IF('Form-C'!O247="","",CHOOSE(MATCH('Form-C'!O247,{"Technical","Technical (External Factors)","Non-Technical"},0),1,2,3))</f>
        <v/>
      </c>
      <c r="N249" s="1" t="str">
        <f>IF('Form-C'!P247&lt;&gt;"",'Form-C'!P247,"")</f>
        <v/>
      </c>
    </row>
    <row r="250" spans="1:14" x14ac:dyDescent="0.25">
      <c r="A250" s="1" t="str">
        <f>UPPER(IF('Form-C'!A248&lt;&gt;"",'Form-C'!A248,""))</f>
        <v/>
      </c>
      <c r="B250" s="1" t="str">
        <f>UPPER(IF('Form-C'!B248&lt;&gt;"",'Form-C'!B248,""))</f>
        <v/>
      </c>
      <c r="C250" s="1" t="str">
        <f>IF(AND('Form-C'!C248&lt;&gt;"",'Form-C'!D248&lt;&gt;""),TEXT('Form-C'!C248,"yyyy-mm-dd")&amp;"T"&amp;TEXT('Form-C'!D248,"hh:mm:ss")&amp;"+08:00","")</f>
        <v/>
      </c>
      <c r="D250" s="1" t="str">
        <f>IF('Form-C'!G248="","",CHOOSE(MATCH('Form-C'!G248,{"RM&amp;D Notification","RM&amp;D Device Down","RM&amp;D Intervention","Callback","Servicing","Repair / Follow-up"},0),1,2,3,4,5,6))</f>
        <v/>
      </c>
      <c r="E250" s="1" t="str">
        <f>IF(AND('Form-C'!E248&lt;&gt;"",'Form-C'!F248&lt;&gt;""),TEXT('Form-C'!E248,"yyyy-mm-dd")&amp;"T"&amp;TEXT('Form-C'!F248,"hh:mm:ss")&amp;"+08:00","")</f>
        <v/>
      </c>
      <c r="F250" s="1" t="str">
        <f>IF('Form-C'!H248="","",CHOOSE(MATCH('Form-C'!H248,{"Brakes","Overspeed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0" s="1" t="str">
        <f>IF('Form-C'!I248&lt;&gt;"",'Form-C'!I248,"")</f>
        <v/>
      </c>
      <c r="H250" s="1" t="str">
        <f>IF('Form-C'!J248="","",CHOOSE(MATCH('Form-C'!J248,{"Checked","Adjusted","Replaced","Reset","Cleaned","Lubricated"},0),1,2,3,4,5,6))</f>
        <v/>
      </c>
      <c r="I250" s="1" t="str">
        <f>IF('Form-C'!K248&lt;&gt;"",'Form-C'!K248,"")</f>
        <v/>
      </c>
      <c r="J250" s="1" t="str">
        <f>IF('Form-C'!L248&lt;&gt;"",'Form-C'!L248,"")</f>
        <v/>
      </c>
      <c r="K250" s="1" t="str">
        <f>UPPER(IF('Form-C'!M248&lt;&gt;"",'Form-C'!M248,""))</f>
        <v/>
      </c>
      <c r="L250" s="1" t="str">
        <f>IF('Form-C'!N248="","",CHOOSE(MATCH('Form-C'!N248,{"True Intervention","False Intervention","Not Detected"},0),1,2,3))</f>
        <v/>
      </c>
      <c r="M250" s="1" t="str">
        <f>IF('Form-C'!O248="","",CHOOSE(MATCH('Form-C'!O248,{"Technical","Technical (External Factors)","Non-Technical"},0),1,2,3))</f>
        <v/>
      </c>
      <c r="N250" s="1" t="str">
        <f>IF('Form-C'!P248&lt;&gt;"",'Form-C'!P248,"")</f>
        <v/>
      </c>
    </row>
    <row r="251" spans="1:14" x14ac:dyDescent="0.25">
      <c r="A251" s="1" t="str">
        <f>UPPER(IF('Form-C'!A249&lt;&gt;"",'Form-C'!A249,""))</f>
        <v/>
      </c>
      <c r="B251" s="1" t="str">
        <f>UPPER(IF('Form-C'!B249&lt;&gt;"",'Form-C'!B249,""))</f>
        <v/>
      </c>
      <c r="C251" s="1" t="str">
        <f>IF(AND('Form-C'!C249&lt;&gt;"",'Form-C'!D249&lt;&gt;""),TEXT('Form-C'!C249,"yyyy-mm-dd")&amp;"T"&amp;TEXT('Form-C'!D249,"hh:mm:ss")&amp;"+08:00","")</f>
        <v/>
      </c>
      <c r="D251" s="1" t="str">
        <f>IF('Form-C'!G249="","",CHOOSE(MATCH('Form-C'!G249,{"RM&amp;D Notification","RM&amp;D Device Down","RM&amp;D Intervention","Callback","Servicing","Repair / Follow-up"},0),1,2,3,4,5,6))</f>
        <v/>
      </c>
      <c r="E251" s="1" t="str">
        <f>IF(AND('Form-C'!E249&lt;&gt;"",'Form-C'!F249&lt;&gt;""),TEXT('Form-C'!E249,"yyyy-mm-dd")&amp;"T"&amp;TEXT('Form-C'!F249,"hh:mm:ss")&amp;"+08:00","")</f>
        <v/>
      </c>
      <c r="F251" s="1" t="str">
        <f>IF('Form-C'!H249="","",CHOOSE(MATCH('Form-C'!H249,{"Brakes","Overspeed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1" s="1" t="str">
        <f>IF('Form-C'!I249&lt;&gt;"",'Form-C'!I249,"")</f>
        <v/>
      </c>
      <c r="H251" s="1" t="str">
        <f>IF('Form-C'!J249="","",CHOOSE(MATCH('Form-C'!J249,{"Checked","Adjusted","Replaced","Reset","Cleaned","Lubricated"},0),1,2,3,4,5,6))</f>
        <v/>
      </c>
      <c r="I251" s="1" t="str">
        <f>IF('Form-C'!K249&lt;&gt;"",'Form-C'!K249,"")</f>
        <v/>
      </c>
      <c r="J251" s="1" t="str">
        <f>IF('Form-C'!L249&lt;&gt;"",'Form-C'!L249,"")</f>
        <v/>
      </c>
      <c r="K251" s="1" t="str">
        <f>UPPER(IF('Form-C'!M249&lt;&gt;"",'Form-C'!M249,""))</f>
        <v/>
      </c>
      <c r="L251" s="1" t="str">
        <f>IF('Form-C'!N249="","",CHOOSE(MATCH('Form-C'!N249,{"True Intervention","False Intervention","Not Detected"},0),1,2,3))</f>
        <v/>
      </c>
      <c r="M251" s="1" t="str">
        <f>IF('Form-C'!O249="","",CHOOSE(MATCH('Form-C'!O249,{"Technical","Technical (External Factors)","Non-Technical"},0),1,2,3))</f>
        <v/>
      </c>
      <c r="N251" s="1" t="str">
        <f>IF('Form-C'!P249&lt;&gt;"",'Form-C'!P249,"")</f>
        <v/>
      </c>
    </row>
    <row r="252" spans="1:14" x14ac:dyDescent="0.25">
      <c r="A252" s="1" t="str">
        <f>UPPER(IF('Form-C'!A250&lt;&gt;"",'Form-C'!A250,""))</f>
        <v/>
      </c>
      <c r="B252" s="1" t="str">
        <f>UPPER(IF('Form-C'!B250&lt;&gt;"",'Form-C'!B250,""))</f>
        <v/>
      </c>
      <c r="C252" s="1" t="str">
        <f>IF(AND('Form-C'!C250&lt;&gt;"",'Form-C'!D250&lt;&gt;""),TEXT('Form-C'!C250,"yyyy-mm-dd")&amp;"T"&amp;TEXT('Form-C'!D250,"hh:mm:ss")&amp;"+08:00","")</f>
        <v/>
      </c>
      <c r="D252" s="1" t="str">
        <f>IF('Form-C'!G250="","",CHOOSE(MATCH('Form-C'!G250,{"RM&amp;D Notification","RM&amp;D Device Down","RM&amp;D Intervention","Callback","Servicing","Repair / Follow-up"},0),1,2,3,4,5,6))</f>
        <v/>
      </c>
      <c r="E252" s="1" t="str">
        <f>IF(AND('Form-C'!E250&lt;&gt;"",'Form-C'!F250&lt;&gt;""),TEXT('Form-C'!E250,"yyyy-mm-dd")&amp;"T"&amp;TEXT('Form-C'!F250,"hh:mm:ss")&amp;"+08:00","")</f>
        <v/>
      </c>
      <c r="F252" s="1" t="str">
        <f>IF('Form-C'!H250="","",CHOOSE(MATCH('Form-C'!H250,{"Brakes","Overspeed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2" s="1" t="str">
        <f>IF('Form-C'!I250&lt;&gt;"",'Form-C'!I250,"")</f>
        <v/>
      </c>
      <c r="H252" s="1" t="str">
        <f>IF('Form-C'!J250="","",CHOOSE(MATCH('Form-C'!J250,{"Checked","Adjusted","Replaced","Reset","Cleaned","Lubricated"},0),1,2,3,4,5,6))</f>
        <v/>
      </c>
      <c r="I252" s="1" t="str">
        <f>IF('Form-C'!K250&lt;&gt;"",'Form-C'!K250,"")</f>
        <v/>
      </c>
      <c r="J252" s="1" t="str">
        <f>IF('Form-C'!L250&lt;&gt;"",'Form-C'!L250,"")</f>
        <v/>
      </c>
      <c r="K252" s="1" t="str">
        <f>UPPER(IF('Form-C'!M250&lt;&gt;"",'Form-C'!M250,""))</f>
        <v/>
      </c>
      <c r="L252" s="1" t="str">
        <f>IF('Form-C'!N250="","",CHOOSE(MATCH('Form-C'!N250,{"True Intervention","False Intervention","Not Detected"},0),1,2,3))</f>
        <v/>
      </c>
      <c r="M252" s="1" t="str">
        <f>IF('Form-C'!O250="","",CHOOSE(MATCH('Form-C'!O250,{"Technical","Technical (External Factors)","Non-Technical"},0),1,2,3))</f>
        <v/>
      </c>
      <c r="N252" s="1" t="str">
        <f>IF('Form-C'!P250&lt;&gt;"",'Form-C'!P250,"")</f>
        <v/>
      </c>
    </row>
    <row r="253" spans="1:14" x14ac:dyDescent="0.25">
      <c r="A253" s="1" t="str">
        <f>UPPER(IF('Form-C'!A251&lt;&gt;"",'Form-C'!A251,""))</f>
        <v/>
      </c>
      <c r="B253" s="1" t="str">
        <f>UPPER(IF('Form-C'!B251&lt;&gt;"",'Form-C'!B251,""))</f>
        <v/>
      </c>
      <c r="C253" s="1" t="str">
        <f>IF(AND('Form-C'!C251&lt;&gt;"",'Form-C'!D251&lt;&gt;""),TEXT('Form-C'!C251,"yyyy-mm-dd")&amp;"T"&amp;TEXT('Form-C'!D251,"hh:mm:ss")&amp;"+08:00","")</f>
        <v/>
      </c>
      <c r="D253" s="1" t="str">
        <f>IF('Form-C'!G251="","",CHOOSE(MATCH('Form-C'!G251,{"RM&amp;D Notification","RM&amp;D Device Down","RM&amp;D Intervention","Callback","Servicing","Repair / Follow-up"},0),1,2,3,4,5,6))</f>
        <v/>
      </c>
      <c r="E253" s="1" t="str">
        <f>IF(AND('Form-C'!E251&lt;&gt;"",'Form-C'!F251&lt;&gt;""),TEXT('Form-C'!E251,"yyyy-mm-dd")&amp;"T"&amp;TEXT('Form-C'!F251,"hh:mm:ss")&amp;"+08:00","")</f>
        <v/>
      </c>
      <c r="F253" s="1" t="str">
        <f>IF('Form-C'!H251="","",CHOOSE(MATCH('Form-C'!H251,{"Brakes","Overspeed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3" s="1" t="str">
        <f>IF('Form-C'!I251&lt;&gt;"",'Form-C'!I251,"")</f>
        <v/>
      </c>
      <c r="H253" s="1" t="str">
        <f>IF('Form-C'!J251="","",CHOOSE(MATCH('Form-C'!J251,{"Checked","Adjusted","Replaced","Reset","Cleaned","Lubricated"},0),1,2,3,4,5,6))</f>
        <v/>
      </c>
      <c r="I253" s="1" t="str">
        <f>IF('Form-C'!K251&lt;&gt;"",'Form-C'!K251,"")</f>
        <v/>
      </c>
      <c r="J253" s="1" t="str">
        <f>IF('Form-C'!L251&lt;&gt;"",'Form-C'!L251,"")</f>
        <v/>
      </c>
      <c r="K253" s="1" t="str">
        <f>UPPER(IF('Form-C'!M251&lt;&gt;"",'Form-C'!M251,""))</f>
        <v/>
      </c>
      <c r="L253" s="1" t="str">
        <f>IF('Form-C'!N251="","",CHOOSE(MATCH('Form-C'!N251,{"True Intervention","False Intervention","Not Detected"},0),1,2,3))</f>
        <v/>
      </c>
      <c r="M253" s="1" t="str">
        <f>IF('Form-C'!O251="","",CHOOSE(MATCH('Form-C'!O251,{"Technical","Technical (External Factors)","Non-Technical"},0),1,2,3))</f>
        <v/>
      </c>
      <c r="N253" s="1" t="str">
        <f>IF('Form-C'!P251&lt;&gt;"",'Form-C'!P251,"")</f>
        <v/>
      </c>
    </row>
    <row r="254" spans="1:14" x14ac:dyDescent="0.25">
      <c r="A254" s="1" t="str">
        <f>UPPER(IF('Form-C'!A252&lt;&gt;"",'Form-C'!A252,""))</f>
        <v/>
      </c>
      <c r="B254" s="1" t="str">
        <f>UPPER(IF('Form-C'!B252&lt;&gt;"",'Form-C'!B252,""))</f>
        <v/>
      </c>
      <c r="C254" s="1" t="str">
        <f>IF(AND('Form-C'!C252&lt;&gt;"",'Form-C'!D252&lt;&gt;""),TEXT('Form-C'!C252,"yyyy-mm-dd")&amp;"T"&amp;TEXT('Form-C'!D252,"hh:mm:ss")&amp;"+08:00","")</f>
        <v/>
      </c>
      <c r="D254" s="1" t="str">
        <f>IF('Form-C'!G252="","",CHOOSE(MATCH('Form-C'!G252,{"RM&amp;D Notification","RM&amp;D Device Down","RM&amp;D Intervention","Callback","Servicing","Repair / Follow-up"},0),1,2,3,4,5,6))</f>
        <v/>
      </c>
      <c r="E254" s="1" t="str">
        <f>IF(AND('Form-C'!E252&lt;&gt;"",'Form-C'!F252&lt;&gt;""),TEXT('Form-C'!E252,"yyyy-mm-dd")&amp;"T"&amp;TEXT('Form-C'!F252,"hh:mm:ss")&amp;"+08:00","")</f>
        <v/>
      </c>
      <c r="F254" s="1" t="str">
        <f>IF('Form-C'!H252="","",CHOOSE(MATCH('Form-C'!H252,{"Brakes","Overspeed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4" s="1" t="str">
        <f>IF('Form-C'!I252&lt;&gt;"",'Form-C'!I252,"")</f>
        <v/>
      </c>
      <c r="H254" s="1" t="str">
        <f>IF('Form-C'!J252="","",CHOOSE(MATCH('Form-C'!J252,{"Checked","Adjusted","Replaced","Reset","Cleaned","Lubricated"},0),1,2,3,4,5,6))</f>
        <v/>
      </c>
      <c r="I254" s="1" t="str">
        <f>IF('Form-C'!K252&lt;&gt;"",'Form-C'!K252,"")</f>
        <v/>
      </c>
      <c r="J254" s="1" t="str">
        <f>IF('Form-C'!L252&lt;&gt;"",'Form-C'!L252,"")</f>
        <v/>
      </c>
      <c r="K254" s="1" t="str">
        <f>UPPER(IF('Form-C'!M252&lt;&gt;"",'Form-C'!M252,""))</f>
        <v/>
      </c>
      <c r="L254" s="1" t="str">
        <f>IF('Form-C'!N252="","",CHOOSE(MATCH('Form-C'!N252,{"True Intervention","False Intervention","Not Detected"},0),1,2,3))</f>
        <v/>
      </c>
      <c r="M254" s="1" t="str">
        <f>IF('Form-C'!O252="","",CHOOSE(MATCH('Form-C'!O252,{"Technical","Technical (External Factors)","Non-Technical"},0),1,2,3))</f>
        <v/>
      </c>
      <c r="N254" s="1" t="str">
        <f>IF('Form-C'!P252&lt;&gt;"",'Form-C'!P252,"")</f>
        <v/>
      </c>
    </row>
    <row r="255" spans="1:14" x14ac:dyDescent="0.25">
      <c r="A255" s="1" t="str">
        <f>UPPER(IF('Form-C'!A253&lt;&gt;"",'Form-C'!A253,""))</f>
        <v/>
      </c>
      <c r="B255" s="1" t="str">
        <f>UPPER(IF('Form-C'!B253&lt;&gt;"",'Form-C'!B253,""))</f>
        <v/>
      </c>
      <c r="C255" s="1" t="str">
        <f>IF(AND('Form-C'!C253&lt;&gt;"",'Form-C'!D253&lt;&gt;""),TEXT('Form-C'!C253,"yyyy-mm-dd")&amp;"T"&amp;TEXT('Form-C'!D253,"hh:mm:ss")&amp;"+08:00","")</f>
        <v/>
      </c>
      <c r="D255" s="1" t="str">
        <f>IF('Form-C'!G253="","",CHOOSE(MATCH('Form-C'!G253,{"RM&amp;D Notification","RM&amp;D Device Down","RM&amp;D Intervention","Callback","Servicing","Repair / Follow-up"},0),1,2,3,4,5,6))</f>
        <v/>
      </c>
      <c r="E255" s="1" t="str">
        <f>IF(AND('Form-C'!E253&lt;&gt;"",'Form-C'!F253&lt;&gt;""),TEXT('Form-C'!E253,"yyyy-mm-dd")&amp;"T"&amp;TEXT('Form-C'!F253,"hh:mm:ss")&amp;"+08:00","")</f>
        <v/>
      </c>
      <c r="F255" s="1" t="str">
        <f>IF('Form-C'!H253="","",CHOOSE(MATCH('Form-C'!H253,{"Brakes","Overspeed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5" s="1" t="str">
        <f>IF('Form-C'!I253&lt;&gt;"",'Form-C'!I253,"")</f>
        <v/>
      </c>
      <c r="H255" s="1" t="str">
        <f>IF('Form-C'!J253="","",CHOOSE(MATCH('Form-C'!J253,{"Checked","Adjusted","Replaced","Reset","Cleaned","Lubricated"},0),1,2,3,4,5,6))</f>
        <v/>
      </c>
      <c r="I255" s="1" t="str">
        <f>IF('Form-C'!K253&lt;&gt;"",'Form-C'!K253,"")</f>
        <v/>
      </c>
      <c r="J255" s="1" t="str">
        <f>IF('Form-C'!L253&lt;&gt;"",'Form-C'!L253,"")</f>
        <v/>
      </c>
      <c r="K255" s="1" t="str">
        <f>UPPER(IF('Form-C'!M253&lt;&gt;"",'Form-C'!M253,""))</f>
        <v/>
      </c>
      <c r="L255" s="1" t="str">
        <f>IF('Form-C'!N253="","",CHOOSE(MATCH('Form-C'!N253,{"True Intervention","False Intervention","Not Detected"},0),1,2,3))</f>
        <v/>
      </c>
      <c r="M255" s="1" t="str">
        <f>IF('Form-C'!O253="","",CHOOSE(MATCH('Form-C'!O253,{"Technical","Technical (External Factors)","Non-Technical"},0),1,2,3))</f>
        <v/>
      </c>
      <c r="N255" s="1" t="str">
        <f>IF('Form-C'!P253&lt;&gt;"",'Form-C'!P253,"")</f>
        <v/>
      </c>
    </row>
    <row r="256" spans="1:14" x14ac:dyDescent="0.25">
      <c r="A256" s="1" t="str">
        <f>UPPER(IF('Form-C'!A254&lt;&gt;"",'Form-C'!A254,""))</f>
        <v/>
      </c>
      <c r="B256" s="1" t="str">
        <f>UPPER(IF('Form-C'!B254&lt;&gt;"",'Form-C'!B254,""))</f>
        <v/>
      </c>
      <c r="C256" s="1" t="str">
        <f>IF(AND('Form-C'!C254&lt;&gt;"",'Form-C'!D254&lt;&gt;""),TEXT('Form-C'!C254,"yyyy-mm-dd")&amp;"T"&amp;TEXT('Form-C'!D254,"hh:mm:ss")&amp;"+08:00","")</f>
        <v/>
      </c>
      <c r="D256" s="1" t="str">
        <f>IF('Form-C'!G254="","",CHOOSE(MATCH('Form-C'!G254,{"RM&amp;D Notification","RM&amp;D Device Down","RM&amp;D Intervention","Callback","Servicing","Repair / Follow-up"},0),1,2,3,4,5,6))</f>
        <v/>
      </c>
      <c r="E256" s="1" t="str">
        <f>IF(AND('Form-C'!E254&lt;&gt;"",'Form-C'!F254&lt;&gt;""),TEXT('Form-C'!E254,"yyyy-mm-dd")&amp;"T"&amp;TEXT('Form-C'!F254,"hh:mm:ss")&amp;"+08:00","")</f>
        <v/>
      </c>
      <c r="F256" s="1" t="str">
        <f>IF('Form-C'!H254="","",CHOOSE(MATCH('Form-C'!H254,{"Brakes","Overspeed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6" s="1" t="str">
        <f>IF('Form-C'!I254&lt;&gt;"",'Form-C'!I254,"")</f>
        <v/>
      </c>
      <c r="H256" s="1" t="str">
        <f>IF('Form-C'!J254="","",CHOOSE(MATCH('Form-C'!J254,{"Checked","Adjusted","Replaced","Reset","Cleaned","Lubricated"},0),1,2,3,4,5,6))</f>
        <v/>
      </c>
      <c r="I256" s="1" t="str">
        <f>IF('Form-C'!K254&lt;&gt;"",'Form-C'!K254,"")</f>
        <v/>
      </c>
      <c r="J256" s="1" t="str">
        <f>IF('Form-C'!L254&lt;&gt;"",'Form-C'!L254,"")</f>
        <v/>
      </c>
      <c r="K256" s="1" t="str">
        <f>UPPER(IF('Form-C'!M254&lt;&gt;"",'Form-C'!M254,""))</f>
        <v/>
      </c>
      <c r="L256" s="1" t="str">
        <f>IF('Form-C'!N254="","",CHOOSE(MATCH('Form-C'!N254,{"True Intervention","False Intervention","Not Detected"},0),1,2,3))</f>
        <v/>
      </c>
      <c r="M256" s="1" t="str">
        <f>IF('Form-C'!O254="","",CHOOSE(MATCH('Form-C'!O254,{"Technical","Technical (External Factors)","Non-Technical"},0),1,2,3))</f>
        <v/>
      </c>
      <c r="N256" s="1" t="str">
        <f>IF('Form-C'!P254&lt;&gt;"",'Form-C'!P254,"")</f>
        <v/>
      </c>
    </row>
    <row r="257" spans="1:14" x14ac:dyDescent="0.25">
      <c r="A257" s="1" t="str">
        <f>UPPER(IF('Form-C'!A255&lt;&gt;"",'Form-C'!A255,""))</f>
        <v/>
      </c>
      <c r="B257" s="1" t="str">
        <f>UPPER(IF('Form-C'!B255&lt;&gt;"",'Form-C'!B255,""))</f>
        <v/>
      </c>
      <c r="C257" s="1" t="str">
        <f>IF(AND('Form-C'!C255&lt;&gt;"",'Form-C'!D255&lt;&gt;""),TEXT('Form-C'!C255,"yyyy-mm-dd")&amp;"T"&amp;TEXT('Form-C'!D255,"hh:mm:ss")&amp;"+08:00","")</f>
        <v/>
      </c>
      <c r="D257" s="1" t="str">
        <f>IF('Form-C'!G255="","",CHOOSE(MATCH('Form-C'!G255,{"RM&amp;D Notification","RM&amp;D Device Down","RM&amp;D Intervention","Callback","Servicing","Repair / Follow-up"},0),1,2,3,4,5,6))</f>
        <v/>
      </c>
      <c r="E257" s="1" t="str">
        <f>IF(AND('Form-C'!E255&lt;&gt;"",'Form-C'!F255&lt;&gt;""),TEXT('Form-C'!E255,"yyyy-mm-dd")&amp;"T"&amp;TEXT('Form-C'!F255,"hh:mm:ss")&amp;"+08:00","")</f>
        <v/>
      </c>
      <c r="F257" s="1" t="str">
        <f>IF('Form-C'!H255="","",CHOOSE(MATCH('Form-C'!H255,{"Brakes","Overspeed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7" s="1" t="str">
        <f>IF('Form-C'!I255&lt;&gt;"",'Form-C'!I255,"")</f>
        <v/>
      </c>
      <c r="H257" s="1" t="str">
        <f>IF('Form-C'!J255="","",CHOOSE(MATCH('Form-C'!J255,{"Checked","Adjusted","Replaced","Reset","Cleaned","Lubricated"},0),1,2,3,4,5,6))</f>
        <v/>
      </c>
      <c r="I257" s="1" t="str">
        <f>IF('Form-C'!K255&lt;&gt;"",'Form-C'!K255,"")</f>
        <v/>
      </c>
      <c r="J257" s="1" t="str">
        <f>IF('Form-C'!L255&lt;&gt;"",'Form-C'!L255,"")</f>
        <v/>
      </c>
      <c r="K257" s="1" t="str">
        <f>UPPER(IF('Form-C'!M255&lt;&gt;"",'Form-C'!M255,""))</f>
        <v/>
      </c>
      <c r="L257" s="1" t="str">
        <f>IF('Form-C'!N255="","",CHOOSE(MATCH('Form-C'!N255,{"True Intervention","False Intervention","Not Detected"},0),1,2,3))</f>
        <v/>
      </c>
      <c r="M257" s="1" t="str">
        <f>IF('Form-C'!O255="","",CHOOSE(MATCH('Form-C'!O255,{"Technical","Technical (External Factors)","Non-Technical"},0),1,2,3))</f>
        <v/>
      </c>
      <c r="N257" s="1" t="str">
        <f>IF('Form-C'!P255&lt;&gt;"",'Form-C'!P255,"")</f>
        <v/>
      </c>
    </row>
    <row r="258" spans="1:14" x14ac:dyDescent="0.25">
      <c r="A258" s="1" t="str">
        <f>UPPER(IF('Form-C'!A256&lt;&gt;"",'Form-C'!A256,""))</f>
        <v/>
      </c>
      <c r="B258" s="1" t="str">
        <f>UPPER(IF('Form-C'!B256&lt;&gt;"",'Form-C'!B256,""))</f>
        <v/>
      </c>
      <c r="C258" s="1" t="str">
        <f>IF(AND('Form-C'!C256&lt;&gt;"",'Form-C'!D256&lt;&gt;""),TEXT('Form-C'!C256,"yyyy-mm-dd")&amp;"T"&amp;TEXT('Form-C'!D256,"hh:mm:ss")&amp;"+08:00","")</f>
        <v/>
      </c>
      <c r="D258" s="1" t="str">
        <f>IF('Form-C'!G256="","",CHOOSE(MATCH('Form-C'!G256,{"RM&amp;D Notification","RM&amp;D Device Down","RM&amp;D Intervention","Callback","Servicing","Repair / Follow-up"},0),1,2,3,4,5,6))</f>
        <v/>
      </c>
      <c r="E258" s="1" t="str">
        <f>IF(AND('Form-C'!E256&lt;&gt;"",'Form-C'!F256&lt;&gt;""),TEXT('Form-C'!E256,"yyyy-mm-dd")&amp;"T"&amp;TEXT('Form-C'!F256,"hh:mm:ss")&amp;"+08:00","")</f>
        <v/>
      </c>
      <c r="F258" s="1" t="str">
        <f>IF('Form-C'!H256="","",CHOOSE(MATCH('Form-C'!H256,{"Brakes","Overspeed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8" s="1" t="str">
        <f>IF('Form-C'!I256&lt;&gt;"",'Form-C'!I256,"")</f>
        <v/>
      </c>
      <c r="H258" s="1" t="str">
        <f>IF('Form-C'!J256="","",CHOOSE(MATCH('Form-C'!J256,{"Checked","Adjusted","Replaced","Reset","Cleaned","Lubricated"},0),1,2,3,4,5,6))</f>
        <v/>
      </c>
      <c r="I258" s="1" t="str">
        <f>IF('Form-C'!K256&lt;&gt;"",'Form-C'!K256,"")</f>
        <v/>
      </c>
      <c r="J258" s="1" t="str">
        <f>IF('Form-C'!L256&lt;&gt;"",'Form-C'!L256,"")</f>
        <v/>
      </c>
      <c r="K258" s="1" t="str">
        <f>UPPER(IF('Form-C'!M256&lt;&gt;"",'Form-C'!M256,""))</f>
        <v/>
      </c>
      <c r="L258" s="1" t="str">
        <f>IF('Form-C'!N256="","",CHOOSE(MATCH('Form-C'!N256,{"True Intervention","False Intervention","Not Detected"},0),1,2,3))</f>
        <v/>
      </c>
      <c r="M258" s="1" t="str">
        <f>IF('Form-C'!O256="","",CHOOSE(MATCH('Form-C'!O256,{"Technical","Technical (External Factors)","Non-Technical"},0),1,2,3))</f>
        <v/>
      </c>
      <c r="N258" s="1" t="str">
        <f>IF('Form-C'!P256&lt;&gt;"",'Form-C'!P256,"")</f>
        <v/>
      </c>
    </row>
    <row r="259" spans="1:14" x14ac:dyDescent="0.25">
      <c r="A259" s="1" t="str">
        <f>UPPER(IF('Form-C'!A257&lt;&gt;"",'Form-C'!A257,""))</f>
        <v/>
      </c>
      <c r="B259" s="1" t="str">
        <f>UPPER(IF('Form-C'!B257&lt;&gt;"",'Form-C'!B257,""))</f>
        <v/>
      </c>
      <c r="C259" s="1" t="str">
        <f>IF(AND('Form-C'!C257&lt;&gt;"",'Form-C'!D257&lt;&gt;""),TEXT('Form-C'!C257,"yyyy-mm-dd")&amp;"T"&amp;TEXT('Form-C'!D257,"hh:mm:ss")&amp;"+08:00","")</f>
        <v/>
      </c>
      <c r="D259" s="1" t="str">
        <f>IF('Form-C'!G257="","",CHOOSE(MATCH('Form-C'!G257,{"RM&amp;D Notification","RM&amp;D Device Down","RM&amp;D Intervention","Callback","Servicing","Repair / Follow-up"},0),1,2,3,4,5,6))</f>
        <v/>
      </c>
      <c r="E259" s="1" t="str">
        <f>IF(AND('Form-C'!E257&lt;&gt;"",'Form-C'!F257&lt;&gt;""),TEXT('Form-C'!E257,"yyyy-mm-dd")&amp;"T"&amp;TEXT('Form-C'!F257,"hh:mm:ss")&amp;"+08:00","")</f>
        <v/>
      </c>
      <c r="F259" s="1" t="str">
        <f>IF('Form-C'!H257="","",CHOOSE(MATCH('Form-C'!H257,{"Brakes","Overspeed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59" s="1" t="str">
        <f>IF('Form-C'!I257&lt;&gt;"",'Form-C'!I257,"")</f>
        <v/>
      </c>
      <c r="H259" s="1" t="str">
        <f>IF('Form-C'!J257="","",CHOOSE(MATCH('Form-C'!J257,{"Checked","Adjusted","Replaced","Reset","Cleaned","Lubricated"},0),1,2,3,4,5,6))</f>
        <v/>
      </c>
      <c r="I259" s="1" t="str">
        <f>IF('Form-C'!K257&lt;&gt;"",'Form-C'!K257,"")</f>
        <v/>
      </c>
      <c r="J259" s="1" t="str">
        <f>IF('Form-C'!L257&lt;&gt;"",'Form-C'!L257,"")</f>
        <v/>
      </c>
      <c r="K259" s="1" t="str">
        <f>UPPER(IF('Form-C'!M257&lt;&gt;"",'Form-C'!M257,""))</f>
        <v/>
      </c>
      <c r="L259" s="1" t="str">
        <f>IF('Form-C'!N257="","",CHOOSE(MATCH('Form-C'!N257,{"True Intervention","False Intervention","Not Detected"},0),1,2,3))</f>
        <v/>
      </c>
      <c r="M259" s="1" t="str">
        <f>IF('Form-C'!O257="","",CHOOSE(MATCH('Form-C'!O257,{"Technical","Technical (External Factors)","Non-Technical"},0),1,2,3))</f>
        <v/>
      </c>
      <c r="N259" s="1" t="str">
        <f>IF('Form-C'!P257&lt;&gt;"",'Form-C'!P257,"")</f>
        <v/>
      </c>
    </row>
    <row r="260" spans="1:14" x14ac:dyDescent="0.25">
      <c r="A260" s="1" t="str">
        <f>UPPER(IF('Form-C'!A258&lt;&gt;"",'Form-C'!A258,""))</f>
        <v/>
      </c>
      <c r="B260" s="1" t="str">
        <f>UPPER(IF('Form-C'!B258&lt;&gt;"",'Form-C'!B258,""))</f>
        <v/>
      </c>
      <c r="C260" s="1" t="str">
        <f>IF(AND('Form-C'!C258&lt;&gt;"",'Form-C'!D258&lt;&gt;""),TEXT('Form-C'!C258,"yyyy-mm-dd")&amp;"T"&amp;TEXT('Form-C'!D258,"hh:mm:ss")&amp;"+08:00","")</f>
        <v/>
      </c>
      <c r="D260" s="1" t="str">
        <f>IF('Form-C'!G258="","",CHOOSE(MATCH('Form-C'!G258,{"RM&amp;D Notification","RM&amp;D Device Down","RM&amp;D Intervention","Callback","Servicing","Repair / Follow-up"},0),1,2,3,4,5,6))</f>
        <v/>
      </c>
      <c r="E260" s="1" t="str">
        <f>IF(AND('Form-C'!E258&lt;&gt;"",'Form-C'!F258&lt;&gt;""),TEXT('Form-C'!E258,"yyyy-mm-dd")&amp;"T"&amp;TEXT('Form-C'!F258,"hh:mm:ss")&amp;"+08:00","")</f>
        <v/>
      </c>
      <c r="F260" s="1" t="str">
        <f>IF('Form-C'!H258="","",CHOOSE(MATCH('Form-C'!H258,{"Brakes","Overspeed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0" s="1" t="str">
        <f>IF('Form-C'!I258&lt;&gt;"",'Form-C'!I258,"")</f>
        <v/>
      </c>
      <c r="H260" s="1" t="str">
        <f>IF('Form-C'!J258="","",CHOOSE(MATCH('Form-C'!J258,{"Checked","Adjusted","Replaced","Reset","Cleaned","Lubricated"},0),1,2,3,4,5,6))</f>
        <v/>
      </c>
      <c r="I260" s="1" t="str">
        <f>IF('Form-C'!K258&lt;&gt;"",'Form-C'!K258,"")</f>
        <v/>
      </c>
      <c r="J260" s="1" t="str">
        <f>IF('Form-C'!L258&lt;&gt;"",'Form-C'!L258,"")</f>
        <v/>
      </c>
      <c r="K260" s="1" t="str">
        <f>UPPER(IF('Form-C'!M258&lt;&gt;"",'Form-C'!M258,""))</f>
        <v/>
      </c>
      <c r="L260" s="1" t="str">
        <f>IF('Form-C'!N258="","",CHOOSE(MATCH('Form-C'!N258,{"True Intervention","False Intervention","Not Detected"},0),1,2,3))</f>
        <v/>
      </c>
      <c r="M260" s="1" t="str">
        <f>IF('Form-C'!O258="","",CHOOSE(MATCH('Form-C'!O258,{"Technical","Technical (External Factors)","Non-Technical"},0),1,2,3))</f>
        <v/>
      </c>
      <c r="N260" s="1" t="str">
        <f>IF('Form-C'!P258&lt;&gt;"",'Form-C'!P258,"")</f>
        <v/>
      </c>
    </row>
    <row r="261" spans="1:14" x14ac:dyDescent="0.25">
      <c r="A261" s="1" t="str">
        <f>UPPER(IF('Form-C'!A259&lt;&gt;"",'Form-C'!A259,""))</f>
        <v/>
      </c>
      <c r="B261" s="1" t="str">
        <f>UPPER(IF('Form-C'!B259&lt;&gt;"",'Form-C'!B259,""))</f>
        <v/>
      </c>
      <c r="C261" s="1" t="str">
        <f>IF(AND('Form-C'!C259&lt;&gt;"",'Form-C'!D259&lt;&gt;""),TEXT('Form-C'!C259,"yyyy-mm-dd")&amp;"T"&amp;TEXT('Form-C'!D259,"hh:mm:ss")&amp;"+08:00","")</f>
        <v/>
      </c>
      <c r="D261" s="1" t="str">
        <f>IF('Form-C'!G259="","",CHOOSE(MATCH('Form-C'!G259,{"RM&amp;D Notification","RM&amp;D Device Down","RM&amp;D Intervention","Callback","Servicing","Repair / Follow-up"},0),1,2,3,4,5,6))</f>
        <v/>
      </c>
      <c r="E261" s="1" t="str">
        <f>IF(AND('Form-C'!E259&lt;&gt;"",'Form-C'!F259&lt;&gt;""),TEXT('Form-C'!E259,"yyyy-mm-dd")&amp;"T"&amp;TEXT('Form-C'!F259,"hh:mm:ss")&amp;"+08:00","")</f>
        <v/>
      </c>
      <c r="F261" s="1" t="str">
        <f>IF('Form-C'!H259="","",CHOOSE(MATCH('Form-C'!H259,{"Brakes","Overspeed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1" s="1" t="str">
        <f>IF('Form-C'!I259&lt;&gt;"",'Form-C'!I259,"")</f>
        <v/>
      </c>
      <c r="H261" s="1" t="str">
        <f>IF('Form-C'!J259="","",CHOOSE(MATCH('Form-C'!J259,{"Checked","Adjusted","Replaced","Reset","Cleaned","Lubricated"},0),1,2,3,4,5,6))</f>
        <v/>
      </c>
      <c r="I261" s="1" t="str">
        <f>IF('Form-C'!K259&lt;&gt;"",'Form-C'!K259,"")</f>
        <v/>
      </c>
      <c r="J261" s="1" t="str">
        <f>IF('Form-C'!L259&lt;&gt;"",'Form-C'!L259,"")</f>
        <v/>
      </c>
      <c r="K261" s="1" t="str">
        <f>UPPER(IF('Form-C'!M259&lt;&gt;"",'Form-C'!M259,""))</f>
        <v/>
      </c>
      <c r="L261" s="1" t="str">
        <f>IF('Form-C'!N259="","",CHOOSE(MATCH('Form-C'!N259,{"True Intervention","False Intervention","Not Detected"},0),1,2,3))</f>
        <v/>
      </c>
      <c r="M261" s="1" t="str">
        <f>IF('Form-C'!O259="","",CHOOSE(MATCH('Form-C'!O259,{"Technical","Technical (External Factors)","Non-Technical"},0),1,2,3))</f>
        <v/>
      </c>
      <c r="N261" s="1" t="str">
        <f>IF('Form-C'!P259&lt;&gt;"",'Form-C'!P259,"")</f>
        <v/>
      </c>
    </row>
    <row r="262" spans="1:14" x14ac:dyDescent="0.25">
      <c r="A262" s="1" t="str">
        <f>UPPER(IF('Form-C'!A260&lt;&gt;"",'Form-C'!A260,""))</f>
        <v/>
      </c>
      <c r="B262" s="1" t="str">
        <f>UPPER(IF('Form-C'!B260&lt;&gt;"",'Form-C'!B260,""))</f>
        <v/>
      </c>
      <c r="C262" s="1" t="str">
        <f>IF(AND('Form-C'!C260&lt;&gt;"",'Form-C'!D260&lt;&gt;""),TEXT('Form-C'!C260,"yyyy-mm-dd")&amp;"T"&amp;TEXT('Form-C'!D260,"hh:mm:ss")&amp;"+08:00","")</f>
        <v/>
      </c>
      <c r="D262" s="1" t="str">
        <f>IF('Form-C'!G260="","",CHOOSE(MATCH('Form-C'!G260,{"RM&amp;D Notification","RM&amp;D Device Down","RM&amp;D Intervention","Callback","Servicing","Repair / Follow-up"},0),1,2,3,4,5,6))</f>
        <v/>
      </c>
      <c r="E262" s="1" t="str">
        <f>IF(AND('Form-C'!E260&lt;&gt;"",'Form-C'!F260&lt;&gt;""),TEXT('Form-C'!E260,"yyyy-mm-dd")&amp;"T"&amp;TEXT('Form-C'!F260,"hh:mm:ss")&amp;"+08:00","")</f>
        <v/>
      </c>
      <c r="F262" s="1" t="str">
        <f>IF('Form-C'!H260="","",CHOOSE(MATCH('Form-C'!H260,{"Brakes","Overspeed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2" s="1" t="str">
        <f>IF('Form-C'!I260&lt;&gt;"",'Form-C'!I260,"")</f>
        <v/>
      </c>
      <c r="H262" s="1" t="str">
        <f>IF('Form-C'!J260="","",CHOOSE(MATCH('Form-C'!J260,{"Checked","Adjusted","Replaced","Reset","Cleaned","Lubricated"},0),1,2,3,4,5,6))</f>
        <v/>
      </c>
      <c r="I262" s="1" t="str">
        <f>IF('Form-C'!K260&lt;&gt;"",'Form-C'!K260,"")</f>
        <v/>
      </c>
      <c r="J262" s="1" t="str">
        <f>IF('Form-C'!L260&lt;&gt;"",'Form-C'!L260,"")</f>
        <v/>
      </c>
      <c r="K262" s="1" t="str">
        <f>UPPER(IF('Form-C'!M260&lt;&gt;"",'Form-C'!M260,""))</f>
        <v/>
      </c>
      <c r="L262" s="1" t="str">
        <f>IF('Form-C'!N260="","",CHOOSE(MATCH('Form-C'!N260,{"True Intervention","False Intervention","Not Detected"},0),1,2,3))</f>
        <v/>
      </c>
      <c r="M262" s="1" t="str">
        <f>IF('Form-C'!O260="","",CHOOSE(MATCH('Form-C'!O260,{"Technical","Technical (External Factors)","Non-Technical"},0),1,2,3))</f>
        <v/>
      </c>
      <c r="N262" s="1" t="str">
        <f>IF('Form-C'!P260&lt;&gt;"",'Form-C'!P260,"")</f>
        <v/>
      </c>
    </row>
    <row r="263" spans="1:14" x14ac:dyDescent="0.25">
      <c r="A263" s="1" t="str">
        <f>UPPER(IF('Form-C'!A261&lt;&gt;"",'Form-C'!A261,""))</f>
        <v/>
      </c>
      <c r="B263" s="1" t="str">
        <f>UPPER(IF('Form-C'!B261&lt;&gt;"",'Form-C'!B261,""))</f>
        <v/>
      </c>
      <c r="C263" s="1" t="str">
        <f>IF(AND('Form-C'!C261&lt;&gt;"",'Form-C'!D261&lt;&gt;""),TEXT('Form-C'!C261,"yyyy-mm-dd")&amp;"T"&amp;TEXT('Form-C'!D261,"hh:mm:ss")&amp;"+08:00","")</f>
        <v/>
      </c>
      <c r="D263" s="1" t="str">
        <f>IF('Form-C'!G261="","",CHOOSE(MATCH('Form-C'!G261,{"RM&amp;D Notification","RM&amp;D Device Down","RM&amp;D Intervention","Callback","Servicing","Repair / Follow-up"},0),1,2,3,4,5,6))</f>
        <v/>
      </c>
      <c r="E263" s="1" t="str">
        <f>IF(AND('Form-C'!E261&lt;&gt;"",'Form-C'!F261&lt;&gt;""),TEXT('Form-C'!E261,"yyyy-mm-dd")&amp;"T"&amp;TEXT('Form-C'!F261,"hh:mm:ss")&amp;"+08:00","")</f>
        <v/>
      </c>
      <c r="F263" s="1" t="str">
        <f>IF('Form-C'!H261="","",CHOOSE(MATCH('Form-C'!H261,{"Brakes","Overspeed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3" s="1" t="str">
        <f>IF('Form-C'!I261&lt;&gt;"",'Form-C'!I261,"")</f>
        <v/>
      </c>
      <c r="H263" s="1" t="str">
        <f>IF('Form-C'!J261="","",CHOOSE(MATCH('Form-C'!J261,{"Checked","Adjusted","Replaced","Reset","Cleaned","Lubricated"},0),1,2,3,4,5,6))</f>
        <v/>
      </c>
      <c r="I263" s="1" t="str">
        <f>IF('Form-C'!K261&lt;&gt;"",'Form-C'!K261,"")</f>
        <v/>
      </c>
      <c r="J263" s="1" t="str">
        <f>IF('Form-C'!L261&lt;&gt;"",'Form-C'!L261,"")</f>
        <v/>
      </c>
      <c r="K263" s="1" t="str">
        <f>UPPER(IF('Form-C'!M261&lt;&gt;"",'Form-C'!M261,""))</f>
        <v/>
      </c>
      <c r="L263" s="1" t="str">
        <f>IF('Form-C'!N261="","",CHOOSE(MATCH('Form-C'!N261,{"True Intervention","False Intervention","Not Detected"},0),1,2,3))</f>
        <v/>
      </c>
      <c r="M263" s="1" t="str">
        <f>IF('Form-C'!O261="","",CHOOSE(MATCH('Form-C'!O261,{"Technical","Technical (External Factors)","Non-Technical"},0),1,2,3))</f>
        <v/>
      </c>
      <c r="N263" s="1" t="str">
        <f>IF('Form-C'!P261&lt;&gt;"",'Form-C'!P261,"")</f>
        <v/>
      </c>
    </row>
    <row r="264" spans="1:14" x14ac:dyDescent="0.25">
      <c r="A264" s="1" t="str">
        <f>UPPER(IF('Form-C'!A262&lt;&gt;"",'Form-C'!A262,""))</f>
        <v/>
      </c>
      <c r="B264" s="1" t="str">
        <f>UPPER(IF('Form-C'!B262&lt;&gt;"",'Form-C'!B262,""))</f>
        <v/>
      </c>
      <c r="C264" s="1" t="str">
        <f>IF(AND('Form-C'!C262&lt;&gt;"",'Form-C'!D262&lt;&gt;""),TEXT('Form-C'!C262,"yyyy-mm-dd")&amp;"T"&amp;TEXT('Form-C'!D262,"hh:mm:ss")&amp;"+08:00","")</f>
        <v/>
      </c>
      <c r="D264" s="1" t="str">
        <f>IF('Form-C'!G262="","",CHOOSE(MATCH('Form-C'!G262,{"RM&amp;D Notification","RM&amp;D Device Down","RM&amp;D Intervention","Callback","Servicing","Repair / Follow-up"},0),1,2,3,4,5,6))</f>
        <v/>
      </c>
      <c r="E264" s="1" t="str">
        <f>IF(AND('Form-C'!E262&lt;&gt;"",'Form-C'!F262&lt;&gt;""),TEXT('Form-C'!E262,"yyyy-mm-dd")&amp;"T"&amp;TEXT('Form-C'!F262,"hh:mm:ss")&amp;"+08:00","")</f>
        <v/>
      </c>
      <c r="F264" s="1" t="str">
        <f>IF('Form-C'!H262="","",CHOOSE(MATCH('Form-C'!H262,{"Brakes","Overspeed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4" s="1" t="str">
        <f>IF('Form-C'!I262&lt;&gt;"",'Form-C'!I262,"")</f>
        <v/>
      </c>
      <c r="H264" s="1" t="str">
        <f>IF('Form-C'!J262="","",CHOOSE(MATCH('Form-C'!J262,{"Checked","Adjusted","Replaced","Reset","Cleaned","Lubricated"},0),1,2,3,4,5,6))</f>
        <v/>
      </c>
      <c r="I264" s="1" t="str">
        <f>IF('Form-C'!K262&lt;&gt;"",'Form-C'!K262,"")</f>
        <v/>
      </c>
      <c r="J264" s="1" t="str">
        <f>IF('Form-C'!L262&lt;&gt;"",'Form-C'!L262,"")</f>
        <v/>
      </c>
      <c r="K264" s="1" t="str">
        <f>UPPER(IF('Form-C'!M262&lt;&gt;"",'Form-C'!M262,""))</f>
        <v/>
      </c>
      <c r="L264" s="1" t="str">
        <f>IF('Form-C'!N262="","",CHOOSE(MATCH('Form-C'!N262,{"True Intervention","False Intervention","Not Detected"},0),1,2,3))</f>
        <v/>
      </c>
      <c r="M264" s="1" t="str">
        <f>IF('Form-C'!O262="","",CHOOSE(MATCH('Form-C'!O262,{"Technical","Technical (External Factors)","Non-Technical"},0),1,2,3))</f>
        <v/>
      </c>
      <c r="N264" s="1" t="str">
        <f>IF('Form-C'!P262&lt;&gt;"",'Form-C'!P262,"")</f>
        <v/>
      </c>
    </row>
    <row r="265" spans="1:14" x14ac:dyDescent="0.25">
      <c r="A265" s="1" t="str">
        <f>UPPER(IF('Form-C'!A263&lt;&gt;"",'Form-C'!A263,""))</f>
        <v/>
      </c>
      <c r="B265" s="1" t="str">
        <f>UPPER(IF('Form-C'!B263&lt;&gt;"",'Form-C'!B263,""))</f>
        <v/>
      </c>
      <c r="C265" s="1" t="str">
        <f>IF(AND('Form-C'!C263&lt;&gt;"",'Form-C'!D263&lt;&gt;""),TEXT('Form-C'!C263,"yyyy-mm-dd")&amp;"T"&amp;TEXT('Form-C'!D263,"hh:mm:ss")&amp;"+08:00","")</f>
        <v/>
      </c>
      <c r="D265" s="1" t="str">
        <f>IF('Form-C'!G263="","",CHOOSE(MATCH('Form-C'!G263,{"RM&amp;D Notification","RM&amp;D Device Down","RM&amp;D Intervention","Callback","Servicing","Repair / Follow-up"},0),1,2,3,4,5,6))</f>
        <v/>
      </c>
      <c r="E265" s="1" t="str">
        <f>IF(AND('Form-C'!E263&lt;&gt;"",'Form-C'!F263&lt;&gt;""),TEXT('Form-C'!E263,"yyyy-mm-dd")&amp;"T"&amp;TEXT('Form-C'!F263,"hh:mm:ss")&amp;"+08:00","")</f>
        <v/>
      </c>
      <c r="F265" s="1" t="str">
        <f>IF('Form-C'!H263="","",CHOOSE(MATCH('Form-C'!H263,{"Brakes","Overspeed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5" s="1" t="str">
        <f>IF('Form-C'!I263&lt;&gt;"",'Form-C'!I263,"")</f>
        <v/>
      </c>
      <c r="H265" s="1" t="str">
        <f>IF('Form-C'!J263="","",CHOOSE(MATCH('Form-C'!J263,{"Checked","Adjusted","Replaced","Reset","Cleaned","Lubricated"},0),1,2,3,4,5,6))</f>
        <v/>
      </c>
      <c r="I265" s="1" t="str">
        <f>IF('Form-C'!K263&lt;&gt;"",'Form-C'!K263,"")</f>
        <v/>
      </c>
      <c r="J265" s="1" t="str">
        <f>IF('Form-C'!L263&lt;&gt;"",'Form-C'!L263,"")</f>
        <v/>
      </c>
      <c r="K265" s="1" t="str">
        <f>UPPER(IF('Form-C'!M263&lt;&gt;"",'Form-C'!M263,""))</f>
        <v/>
      </c>
      <c r="L265" s="1" t="str">
        <f>IF('Form-C'!N263="","",CHOOSE(MATCH('Form-C'!N263,{"True Intervention","False Intervention","Not Detected"},0),1,2,3))</f>
        <v/>
      </c>
      <c r="M265" s="1" t="str">
        <f>IF('Form-C'!O263="","",CHOOSE(MATCH('Form-C'!O263,{"Technical","Technical (External Factors)","Non-Technical"},0),1,2,3))</f>
        <v/>
      </c>
      <c r="N265" s="1" t="str">
        <f>IF('Form-C'!P263&lt;&gt;"",'Form-C'!P263,"")</f>
        <v/>
      </c>
    </row>
    <row r="266" spans="1:14" x14ac:dyDescent="0.25">
      <c r="A266" s="1" t="str">
        <f>UPPER(IF('Form-C'!A264&lt;&gt;"",'Form-C'!A264,""))</f>
        <v/>
      </c>
      <c r="B266" s="1" t="str">
        <f>UPPER(IF('Form-C'!B264&lt;&gt;"",'Form-C'!B264,""))</f>
        <v/>
      </c>
      <c r="C266" s="1" t="str">
        <f>IF(AND('Form-C'!C264&lt;&gt;"",'Form-C'!D264&lt;&gt;""),TEXT('Form-C'!C264,"yyyy-mm-dd")&amp;"T"&amp;TEXT('Form-C'!D264,"hh:mm:ss")&amp;"+08:00","")</f>
        <v/>
      </c>
      <c r="D266" s="1" t="str">
        <f>IF('Form-C'!G264="","",CHOOSE(MATCH('Form-C'!G264,{"RM&amp;D Notification","RM&amp;D Device Down","RM&amp;D Intervention","Callback","Servicing","Repair / Follow-up"},0),1,2,3,4,5,6))</f>
        <v/>
      </c>
      <c r="E266" s="1" t="str">
        <f>IF(AND('Form-C'!E264&lt;&gt;"",'Form-C'!F264&lt;&gt;""),TEXT('Form-C'!E264,"yyyy-mm-dd")&amp;"T"&amp;TEXT('Form-C'!F264,"hh:mm:ss")&amp;"+08:00","")</f>
        <v/>
      </c>
      <c r="F266" s="1" t="str">
        <f>IF('Form-C'!H264="","",CHOOSE(MATCH('Form-C'!H264,{"Brakes","Overspeed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6" s="1" t="str">
        <f>IF('Form-C'!I264&lt;&gt;"",'Form-C'!I264,"")</f>
        <v/>
      </c>
      <c r="H266" s="1" t="str">
        <f>IF('Form-C'!J264="","",CHOOSE(MATCH('Form-C'!J264,{"Checked","Adjusted","Replaced","Reset","Cleaned","Lubricated"},0),1,2,3,4,5,6))</f>
        <v/>
      </c>
      <c r="I266" s="1" t="str">
        <f>IF('Form-C'!K264&lt;&gt;"",'Form-C'!K264,"")</f>
        <v/>
      </c>
      <c r="J266" s="1" t="str">
        <f>IF('Form-C'!L264&lt;&gt;"",'Form-C'!L264,"")</f>
        <v/>
      </c>
      <c r="K266" s="1" t="str">
        <f>UPPER(IF('Form-C'!M264&lt;&gt;"",'Form-C'!M264,""))</f>
        <v/>
      </c>
      <c r="L266" s="1" t="str">
        <f>IF('Form-C'!N264="","",CHOOSE(MATCH('Form-C'!N264,{"True Intervention","False Intervention","Not Detected"},0),1,2,3))</f>
        <v/>
      </c>
      <c r="M266" s="1" t="str">
        <f>IF('Form-C'!O264="","",CHOOSE(MATCH('Form-C'!O264,{"Technical","Technical (External Factors)","Non-Technical"},0),1,2,3))</f>
        <v/>
      </c>
      <c r="N266" s="1" t="str">
        <f>IF('Form-C'!P264&lt;&gt;"",'Form-C'!P264,"")</f>
        <v/>
      </c>
    </row>
    <row r="267" spans="1:14" x14ac:dyDescent="0.25">
      <c r="A267" s="1" t="str">
        <f>UPPER(IF('Form-C'!A265&lt;&gt;"",'Form-C'!A265,""))</f>
        <v/>
      </c>
      <c r="B267" s="1" t="str">
        <f>UPPER(IF('Form-C'!B265&lt;&gt;"",'Form-C'!B265,""))</f>
        <v/>
      </c>
      <c r="C267" s="1" t="str">
        <f>IF(AND('Form-C'!C265&lt;&gt;"",'Form-C'!D265&lt;&gt;""),TEXT('Form-C'!C265,"yyyy-mm-dd")&amp;"T"&amp;TEXT('Form-C'!D265,"hh:mm:ss")&amp;"+08:00","")</f>
        <v/>
      </c>
      <c r="D267" s="1" t="str">
        <f>IF('Form-C'!G265="","",CHOOSE(MATCH('Form-C'!G265,{"RM&amp;D Notification","RM&amp;D Device Down","RM&amp;D Intervention","Callback","Servicing","Repair / Follow-up"},0),1,2,3,4,5,6))</f>
        <v/>
      </c>
      <c r="E267" s="1" t="str">
        <f>IF(AND('Form-C'!E265&lt;&gt;"",'Form-C'!F265&lt;&gt;""),TEXT('Form-C'!E265,"yyyy-mm-dd")&amp;"T"&amp;TEXT('Form-C'!F265,"hh:mm:ss")&amp;"+08:00","")</f>
        <v/>
      </c>
      <c r="F267" s="1" t="str">
        <f>IF('Form-C'!H265="","",CHOOSE(MATCH('Form-C'!H265,{"Brakes","Overspeed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7" s="1" t="str">
        <f>IF('Form-C'!I265&lt;&gt;"",'Form-C'!I265,"")</f>
        <v/>
      </c>
      <c r="H267" s="1" t="str">
        <f>IF('Form-C'!J265="","",CHOOSE(MATCH('Form-C'!J265,{"Checked","Adjusted","Replaced","Reset","Cleaned","Lubricated"},0),1,2,3,4,5,6))</f>
        <v/>
      </c>
      <c r="I267" s="1" t="str">
        <f>IF('Form-C'!K265&lt;&gt;"",'Form-C'!K265,"")</f>
        <v/>
      </c>
      <c r="J267" s="1" t="str">
        <f>IF('Form-C'!L265&lt;&gt;"",'Form-C'!L265,"")</f>
        <v/>
      </c>
      <c r="K267" s="1" t="str">
        <f>UPPER(IF('Form-C'!M265&lt;&gt;"",'Form-C'!M265,""))</f>
        <v/>
      </c>
      <c r="L267" s="1" t="str">
        <f>IF('Form-C'!N265="","",CHOOSE(MATCH('Form-C'!N265,{"True Intervention","False Intervention","Not Detected"},0),1,2,3))</f>
        <v/>
      </c>
      <c r="M267" s="1" t="str">
        <f>IF('Form-C'!O265="","",CHOOSE(MATCH('Form-C'!O265,{"Technical","Technical (External Factors)","Non-Technical"},0),1,2,3))</f>
        <v/>
      </c>
      <c r="N267" s="1" t="str">
        <f>IF('Form-C'!P265&lt;&gt;"",'Form-C'!P265,"")</f>
        <v/>
      </c>
    </row>
    <row r="268" spans="1:14" x14ac:dyDescent="0.25">
      <c r="A268" s="1" t="str">
        <f>UPPER(IF('Form-C'!A266&lt;&gt;"",'Form-C'!A266,""))</f>
        <v/>
      </c>
      <c r="B268" s="1" t="str">
        <f>UPPER(IF('Form-C'!B266&lt;&gt;"",'Form-C'!B266,""))</f>
        <v/>
      </c>
      <c r="C268" s="1" t="str">
        <f>IF(AND('Form-C'!C266&lt;&gt;"",'Form-C'!D266&lt;&gt;""),TEXT('Form-C'!C266,"yyyy-mm-dd")&amp;"T"&amp;TEXT('Form-C'!D266,"hh:mm:ss")&amp;"+08:00","")</f>
        <v/>
      </c>
      <c r="D268" s="1" t="str">
        <f>IF('Form-C'!G266="","",CHOOSE(MATCH('Form-C'!G266,{"RM&amp;D Notification","RM&amp;D Device Down","RM&amp;D Intervention","Callback","Servicing","Repair / Follow-up"},0),1,2,3,4,5,6))</f>
        <v/>
      </c>
      <c r="E268" s="1" t="str">
        <f>IF(AND('Form-C'!E266&lt;&gt;"",'Form-C'!F266&lt;&gt;""),TEXT('Form-C'!E266,"yyyy-mm-dd")&amp;"T"&amp;TEXT('Form-C'!F266,"hh:mm:ss")&amp;"+08:00","")</f>
        <v/>
      </c>
      <c r="F268" s="1" t="str">
        <f>IF('Form-C'!H266="","",CHOOSE(MATCH('Form-C'!H266,{"Brakes","Overspeed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8" s="1" t="str">
        <f>IF('Form-C'!I266&lt;&gt;"",'Form-C'!I266,"")</f>
        <v/>
      </c>
      <c r="H268" s="1" t="str">
        <f>IF('Form-C'!J266="","",CHOOSE(MATCH('Form-C'!J266,{"Checked","Adjusted","Replaced","Reset","Cleaned","Lubricated"},0),1,2,3,4,5,6))</f>
        <v/>
      </c>
      <c r="I268" s="1" t="str">
        <f>IF('Form-C'!K266&lt;&gt;"",'Form-C'!K266,"")</f>
        <v/>
      </c>
      <c r="J268" s="1" t="str">
        <f>IF('Form-C'!L266&lt;&gt;"",'Form-C'!L266,"")</f>
        <v/>
      </c>
      <c r="K268" s="1" t="str">
        <f>UPPER(IF('Form-C'!M266&lt;&gt;"",'Form-C'!M266,""))</f>
        <v/>
      </c>
      <c r="L268" s="1" t="str">
        <f>IF('Form-C'!N266="","",CHOOSE(MATCH('Form-C'!N266,{"True Intervention","False Intervention","Not Detected"},0),1,2,3))</f>
        <v/>
      </c>
      <c r="M268" s="1" t="str">
        <f>IF('Form-C'!O266="","",CHOOSE(MATCH('Form-C'!O266,{"Technical","Technical (External Factors)","Non-Technical"},0),1,2,3))</f>
        <v/>
      </c>
      <c r="N268" s="1" t="str">
        <f>IF('Form-C'!P266&lt;&gt;"",'Form-C'!P266,"")</f>
        <v/>
      </c>
    </row>
    <row r="269" spans="1:14" x14ac:dyDescent="0.25">
      <c r="A269" s="1" t="str">
        <f>UPPER(IF('Form-C'!A267&lt;&gt;"",'Form-C'!A267,""))</f>
        <v/>
      </c>
      <c r="B269" s="1" t="str">
        <f>UPPER(IF('Form-C'!B267&lt;&gt;"",'Form-C'!B267,""))</f>
        <v/>
      </c>
      <c r="C269" s="1" t="str">
        <f>IF(AND('Form-C'!C267&lt;&gt;"",'Form-C'!D267&lt;&gt;""),TEXT('Form-C'!C267,"yyyy-mm-dd")&amp;"T"&amp;TEXT('Form-C'!D267,"hh:mm:ss")&amp;"+08:00","")</f>
        <v/>
      </c>
      <c r="D269" s="1" t="str">
        <f>IF('Form-C'!G267="","",CHOOSE(MATCH('Form-C'!G267,{"RM&amp;D Notification","RM&amp;D Device Down","RM&amp;D Intervention","Callback","Servicing","Repair / Follow-up"},0),1,2,3,4,5,6))</f>
        <v/>
      </c>
      <c r="E269" s="1" t="str">
        <f>IF(AND('Form-C'!E267&lt;&gt;"",'Form-C'!F267&lt;&gt;""),TEXT('Form-C'!E267,"yyyy-mm-dd")&amp;"T"&amp;TEXT('Form-C'!F267,"hh:mm:ss")&amp;"+08:00","")</f>
        <v/>
      </c>
      <c r="F269" s="1" t="str">
        <f>IF('Form-C'!H267="","",CHOOSE(MATCH('Form-C'!H267,{"Brakes","Overspeed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69" s="1" t="str">
        <f>IF('Form-C'!I267&lt;&gt;"",'Form-C'!I267,"")</f>
        <v/>
      </c>
      <c r="H269" s="1" t="str">
        <f>IF('Form-C'!J267="","",CHOOSE(MATCH('Form-C'!J267,{"Checked","Adjusted","Replaced","Reset","Cleaned","Lubricated"},0),1,2,3,4,5,6))</f>
        <v/>
      </c>
      <c r="I269" s="1" t="str">
        <f>IF('Form-C'!K267&lt;&gt;"",'Form-C'!K267,"")</f>
        <v/>
      </c>
      <c r="J269" s="1" t="str">
        <f>IF('Form-C'!L267&lt;&gt;"",'Form-C'!L267,"")</f>
        <v/>
      </c>
      <c r="K269" s="1" t="str">
        <f>UPPER(IF('Form-C'!M267&lt;&gt;"",'Form-C'!M267,""))</f>
        <v/>
      </c>
      <c r="L269" s="1" t="str">
        <f>IF('Form-C'!N267="","",CHOOSE(MATCH('Form-C'!N267,{"True Intervention","False Intervention","Not Detected"},0),1,2,3))</f>
        <v/>
      </c>
      <c r="M269" s="1" t="str">
        <f>IF('Form-C'!O267="","",CHOOSE(MATCH('Form-C'!O267,{"Technical","Technical (External Factors)","Non-Technical"},0),1,2,3))</f>
        <v/>
      </c>
      <c r="N269" s="1" t="str">
        <f>IF('Form-C'!P267&lt;&gt;"",'Form-C'!P267,"")</f>
        <v/>
      </c>
    </row>
    <row r="270" spans="1:14" x14ac:dyDescent="0.25">
      <c r="A270" s="1" t="str">
        <f>UPPER(IF('Form-C'!A268&lt;&gt;"",'Form-C'!A268,""))</f>
        <v/>
      </c>
      <c r="B270" s="1" t="str">
        <f>UPPER(IF('Form-C'!B268&lt;&gt;"",'Form-C'!B268,""))</f>
        <v/>
      </c>
      <c r="C270" s="1" t="str">
        <f>IF(AND('Form-C'!C268&lt;&gt;"",'Form-C'!D268&lt;&gt;""),TEXT('Form-C'!C268,"yyyy-mm-dd")&amp;"T"&amp;TEXT('Form-C'!D268,"hh:mm:ss")&amp;"+08:00","")</f>
        <v/>
      </c>
      <c r="D270" s="1" t="str">
        <f>IF('Form-C'!G268="","",CHOOSE(MATCH('Form-C'!G268,{"RM&amp;D Notification","RM&amp;D Device Down","RM&amp;D Intervention","Callback","Servicing","Repair / Follow-up"},0),1,2,3,4,5,6))</f>
        <v/>
      </c>
      <c r="E270" s="1" t="str">
        <f>IF(AND('Form-C'!E268&lt;&gt;"",'Form-C'!F268&lt;&gt;""),TEXT('Form-C'!E268,"yyyy-mm-dd")&amp;"T"&amp;TEXT('Form-C'!F268,"hh:mm:ss")&amp;"+08:00","")</f>
        <v/>
      </c>
      <c r="F270" s="1" t="str">
        <f>IF('Form-C'!H268="","",CHOOSE(MATCH('Form-C'!H268,{"Brakes","Overspeed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0" s="1" t="str">
        <f>IF('Form-C'!I268&lt;&gt;"",'Form-C'!I268,"")</f>
        <v/>
      </c>
      <c r="H270" s="1" t="str">
        <f>IF('Form-C'!J268="","",CHOOSE(MATCH('Form-C'!J268,{"Checked","Adjusted","Replaced","Reset","Cleaned","Lubricated"},0),1,2,3,4,5,6))</f>
        <v/>
      </c>
      <c r="I270" s="1" t="str">
        <f>IF('Form-C'!K268&lt;&gt;"",'Form-C'!K268,"")</f>
        <v/>
      </c>
      <c r="J270" s="1" t="str">
        <f>IF('Form-C'!L268&lt;&gt;"",'Form-C'!L268,"")</f>
        <v/>
      </c>
      <c r="K270" s="1" t="str">
        <f>UPPER(IF('Form-C'!M268&lt;&gt;"",'Form-C'!M268,""))</f>
        <v/>
      </c>
      <c r="L270" s="1" t="str">
        <f>IF('Form-C'!N268="","",CHOOSE(MATCH('Form-C'!N268,{"True Intervention","False Intervention","Not Detected"},0),1,2,3))</f>
        <v/>
      </c>
      <c r="M270" s="1" t="str">
        <f>IF('Form-C'!O268="","",CHOOSE(MATCH('Form-C'!O268,{"Technical","Technical (External Factors)","Non-Technical"},0),1,2,3))</f>
        <v/>
      </c>
      <c r="N270" s="1" t="str">
        <f>IF('Form-C'!P268&lt;&gt;"",'Form-C'!P268,"")</f>
        <v/>
      </c>
    </row>
    <row r="271" spans="1:14" x14ac:dyDescent="0.25">
      <c r="A271" s="1" t="str">
        <f>UPPER(IF('Form-C'!A269&lt;&gt;"",'Form-C'!A269,""))</f>
        <v/>
      </c>
      <c r="B271" s="1" t="str">
        <f>UPPER(IF('Form-C'!B269&lt;&gt;"",'Form-C'!B269,""))</f>
        <v/>
      </c>
      <c r="C271" s="1" t="str">
        <f>IF(AND('Form-C'!C269&lt;&gt;"",'Form-C'!D269&lt;&gt;""),TEXT('Form-C'!C269,"yyyy-mm-dd")&amp;"T"&amp;TEXT('Form-C'!D269,"hh:mm:ss")&amp;"+08:00","")</f>
        <v/>
      </c>
      <c r="D271" s="1" t="str">
        <f>IF('Form-C'!G269="","",CHOOSE(MATCH('Form-C'!G269,{"RM&amp;D Notification","RM&amp;D Device Down","RM&amp;D Intervention","Callback","Servicing","Repair / Follow-up"},0),1,2,3,4,5,6))</f>
        <v/>
      </c>
      <c r="E271" s="1" t="str">
        <f>IF(AND('Form-C'!E269&lt;&gt;"",'Form-C'!F269&lt;&gt;""),TEXT('Form-C'!E269,"yyyy-mm-dd")&amp;"T"&amp;TEXT('Form-C'!F269,"hh:mm:ss")&amp;"+08:00","")</f>
        <v/>
      </c>
      <c r="F271" s="1" t="str">
        <f>IF('Form-C'!H269="","",CHOOSE(MATCH('Form-C'!H269,{"Brakes","Overspeed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1" s="1" t="str">
        <f>IF('Form-C'!I269&lt;&gt;"",'Form-C'!I269,"")</f>
        <v/>
      </c>
      <c r="H271" s="1" t="str">
        <f>IF('Form-C'!J269="","",CHOOSE(MATCH('Form-C'!J269,{"Checked","Adjusted","Replaced","Reset","Cleaned","Lubricated"},0),1,2,3,4,5,6))</f>
        <v/>
      </c>
      <c r="I271" s="1" t="str">
        <f>IF('Form-C'!K269&lt;&gt;"",'Form-C'!K269,"")</f>
        <v/>
      </c>
      <c r="J271" s="1" t="str">
        <f>IF('Form-C'!L269&lt;&gt;"",'Form-C'!L269,"")</f>
        <v/>
      </c>
      <c r="K271" s="1" t="str">
        <f>UPPER(IF('Form-C'!M269&lt;&gt;"",'Form-C'!M269,""))</f>
        <v/>
      </c>
      <c r="L271" s="1" t="str">
        <f>IF('Form-C'!N269="","",CHOOSE(MATCH('Form-C'!N269,{"True Intervention","False Intervention","Not Detected"},0),1,2,3))</f>
        <v/>
      </c>
      <c r="M271" s="1" t="str">
        <f>IF('Form-C'!O269="","",CHOOSE(MATCH('Form-C'!O269,{"Technical","Technical (External Factors)","Non-Technical"},0),1,2,3))</f>
        <v/>
      </c>
      <c r="N271" s="1" t="str">
        <f>IF('Form-C'!P269&lt;&gt;"",'Form-C'!P269,"")</f>
        <v/>
      </c>
    </row>
    <row r="272" spans="1:14" x14ac:dyDescent="0.25">
      <c r="A272" s="1" t="str">
        <f>UPPER(IF('Form-C'!A270&lt;&gt;"",'Form-C'!A270,""))</f>
        <v/>
      </c>
      <c r="B272" s="1" t="str">
        <f>UPPER(IF('Form-C'!B270&lt;&gt;"",'Form-C'!B270,""))</f>
        <v/>
      </c>
      <c r="C272" s="1" t="str">
        <f>IF(AND('Form-C'!C270&lt;&gt;"",'Form-C'!D270&lt;&gt;""),TEXT('Form-C'!C270,"yyyy-mm-dd")&amp;"T"&amp;TEXT('Form-C'!D270,"hh:mm:ss")&amp;"+08:00","")</f>
        <v/>
      </c>
      <c r="D272" s="1" t="str">
        <f>IF('Form-C'!G270="","",CHOOSE(MATCH('Form-C'!G270,{"RM&amp;D Notification","RM&amp;D Device Down","RM&amp;D Intervention","Callback","Servicing","Repair / Follow-up"},0),1,2,3,4,5,6))</f>
        <v/>
      </c>
      <c r="E272" s="1" t="str">
        <f>IF(AND('Form-C'!E270&lt;&gt;"",'Form-C'!F270&lt;&gt;""),TEXT('Form-C'!E270,"yyyy-mm-dd")&amp;"T"&amp;TEXT('Form-C'!F270,"hh:mm:ss")&amp;"+08:00","")</f>
        <v/>
      </c>
      <c r="F272" s="1" t="str">
        <f>IF('Form-C'!H270="","",CHOOSE(MATCH('Form-C'!H270,{"Brakes","Overspeed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2" s="1" t="str">
        <f>IF('Form-C'!I270&lt;&gt;"",'Form-C'!I270,"")</f>
        <v/>
      </c>
      <c r="H272" s="1" t="str">
        <f>IF('Form-C'!J270="","",CHOOSE(MATCH('Form-C'!J270,{"Checked","Adjusted","Replaced","Reset","Cleaned","Lubricated"},0),1,2,3,4,5,6))</f>
        <v/>
      </c>
      <c r="I272" s="1" t="str">
        <f>IF('Form-C'!K270&lt;&gt;"",'Form-C'!K270,"")</f>
        <v/>
      </c>
      <c r="J272" s="1" t="str">
        <f>IF('Form-C'!L270&lt;&gt;"",'Form-C'!L270,"")</f>
        <v/>
      </c>
      <c r="K272" s="1" t="str">
        <f>UPPER(IF('Form-C'!M270&lt;&gt;"",'Form-C'!M270,""))</f>
        <v/>
      </c>
      <c r="L272" s="1" t="str">
        <f>IF('Form-C'!N270="","",CHOOSE(MATCH('Form-C'!N270,{"True Intervention","False Intervention","Not Detected"},0),1,2,3))</f>
        <v/>
      </c>
      <c r="M272" s="1" t="str">
        <f>IF('Form-C'!O270="","",CHOOSE(MATCH('Form-C'!O270,{"Technical","Technical (External Factors)","Non-Technical"},0),1,2,3))</f>
        <v/>
      </c>
      <c r="N272" s="1" t="str">
        <f>IF('Form-C'!P270&lt;&gt;"",'Form-C'!P270,"")</f>
        <v/>
      </c>
    </row>
    <row r="273" spans="1:14" x14ac:dyDescent="0.25">
      <c r="A273" s="1" t="str">
        <f>UPPER(IF('Form-C'!A271&lt;&gt;"",'Form-C'!A271,""))</f>
        <v/>
      </c>
      <c r="B273" s="1" t="str">
        <f>UPPER(IF('Form-C'!B271&lt;&gt;"",'Form-C'!B271,""))</f>
        <v/>
      </c>
      <c r="C273" s="1" t="str">
        <f>IF(AND('Form-C'!C271&lt;&gt;"",'Form-C'!D271&lt;&gt;""),TEXT('Form-C'!C271,"yyyy-mm-dd")&amp;"T"&amp;TEXT('Form-C'!D271,"hh:mm:ss")&amp;"+08:00","")</f>
        <v/>
      </c>
      <c r="D273" s="1" t="str">
        <f>IF('Form-C'!G271="","",CHOOSE(MATCH('Form-C'!G271,{"RM&amp;D Notification","RM&amp;D Device Down","RM&amp;D Intervention","Callback","Servicing","Repair / Follow-up"},0),1,2,3,4,5,6))</f>
        <v/>
      </c>
      <c r="E273" s="1" t="str">
        <f>IF(AND('Form-C'!E271&lt;&gt;"",'Form-C'!F271&lt;&gt;""),TEXT('Form-C'!E271,"yyyy-mm-dd")&amp;"T"&amp;TEXT('Form-C'!F271,"hh:mm:ss")&amp;"+08:00","")</f>
        <v/>
      </c>
      <c r="F273" s="1" t="str">
        <f>IF('Form-C'!H271="","",CHOOSE(MATCH('Form-C'!H271,{"Brakes","Overspeed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3" s="1" t="str">
        <f>IF('Form-C'!I271&lt;&gt;"",'Form-C'!I271,"")</f>
        <v/>
      </c>
      <c r="H273" s="1" t="str">
        <f>IF('Form-C'!J271="","",CHOOSE(MATCH('Form-C'!J271,{"Checked","Adjusted","Replaced","Reset","Cleaned","Lubricated"},0),1,2,3,4,5,6))</f>
        <v/>
      </c>
      <c r="I273" s="1" t="str">
        <f>IF('Form-C'!K271&lt;&gt;"",'Form-C'!K271,"")</f>
        <v/>
      </c>
      <c r="J273" s="1" t="str">
        <f>IF('Form-C'!L271&lt;&gt;"",'Form-C'!L271,"")</f>
        <v/>
      </c>
      <c r="K273" s="1" t="str">
        <f>UPPER(IF('Form-C'!M271&lt;&gt;"",'Form-C'!M271,""))</f>
        <v/>
      </c>
      <c r="L273" s="1" t="str">
        <f>IF('Form-C'!N271="","",CHOOSE(MATCH('Form-C'!N271,{"True Intervention","False Intervention","Not Detected"},0),1,2,3))</f>
        <v/>
      </c>
      <c r="M273" s="1" t="str">
        <f>IF('Form-C'!O271="","",CHOOSE(MATCH('Form-C'!O271,{"Technical","Technical (External Factors)","Non-Technical"},0),1,2,3))</f>
        <v/>
      </c>
      <c r="N273" s="1" t="str">
        <f>IF('Form-C'!P271&lt;&gt;"",'Form-C'!P271,"")</f>
        <v/>
      </c>
    </row>
    <row r="274" spans="1:14" x14ac:dyDescent="0.25">
      <c r="A274" s="1" t="str">
        <f>UPPER(IF('Form-C'!A272&lt;&gt;"",'Form-C'!A272,""))</f>
        <v/>
      </c>
      <c r="B274" s="1" t="str">
        <f>UPPER(IF('Form-C'!B272&lt;&gt;"",'Form-C'!B272,""))</f>
        <v/>
      </c>
      <c r="C274" s="1" t="str">
        <f>IF(AND('Form-C'!C272&lt;&gt;"",'Form-C'!D272&lt;&gt;""),TEXT('Form-C'!C272,"yyyy-mm-dd")&amp;"T"&amp;TEXT('Form-C'!D272,"hh:mm:ss")&amp;"+08:00","")</f>
        <v/>
      </c>
      <c r="D274" s="1" t="str">
        <f>IF('Form-C'!G272="","",CHOOSE(MATCH('Form-C'!G272,{"RM&amp;D Notification","RM&amp;D Device Down","RM&amp;D Intervention","Callback","Servicing","Repair / Follow-up"},0),1,2,3,4,5,6))</f>
        <v/>
      </c>
      <c r="E274" s="1" t="str">
        <f>IF(AND('Form-C'!E272&lt;&gt;"",'Form-C'!F272&lt;&gt;""),TEXT('Form-C'!E272,"yyyy-mm-dd")&amp;"T"&amp;TEXT('Form-C'!F272,"hh:mm:ss")&amp;"+08:00","")</f>
        <v/>
      </c>
      <c r="F274" s="1" t="str">
        <f>IF('Form-C'!H272="","",CHOOSE(MATCH('Form-C'!H272,{"Brakes","Overspeed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4" s="1" t="str">
        <f>IF('Form-C'!I272&lt;&gt;"",'Form-C'!I272,"")</f>
        <v/>
      </c>
      <c r="H274" s="1" t="str">
        <f>IF('Form-C'!J272="","",CHOOSE(MATCH('Form-C'!J272,{"Checked","Adjusted","Replaced","Reset","Cleaned","Lubricated"},0),1,2,3,4,5,6))</f>
        <v/>
      </c>
      <c r="I274" s="1" t="str">
        <f>IF('Form-C'!K272&lt;&gt;"",'Form-C'!K272,"")</f>
        <v/>
      </c>
      <c r="J274" s="1" t="str">
        <f>IF('Form-C'!L272&lt;&gt;"",'Form-C'!L272,"")</f>
        <v/>
      </c>
      <c r="K274" s="1" t="str">
        <f>UPPER(IF('Form-C'!M272&lt;&gt;"",'Form-C'!M272,""))</f>
        <v/>
      </c>
      <c r="L274" s="1" t="str">
        <f>IF('Form-C'!N272="","",CHOOSE(MATCH('Form-C'!N272,{"True Intervention","False Intervention","Not Detected"},0),1,2,3))</f>
        <v/>
      </c>
      <c r="M274" s="1" t="str">
        <f>IF('Form-C'!O272="","",CHOOSE(MATCH('Form-C'!O272,{"Technical","Technical (External Factors)","Non-Technical"},0),1,2,3))</f>
        <v/>
      </c>
      <c r="N274" s="1" t="str">
        <f>IF('Form-C'!P272&lt;&gt;"",'Form-C'!P272,"")</f>
        <v/>
      </c>
    </row>
    <row r="275" spans="1:14" x14ac:dyDescent="0.25">
      <c r="A275" s="1" t="str">
        <f>UPPER(IF('Form-C'!A273&lt;&gt;"",'Form-C'!A273,""))</f>
        <v/>
      </c>
      <c r="B275" s="1" t="str">
        <f>UPPER(IF('Form-C'!B273&lt;&gt;"",'Form-C'!B273,""))</f>
        <v/>
      </c>
      <c r="C275" s="1" t="str">
        <f>IF(AND('Form-C'!C273&lt;&gt;"",'Form-C'!D273&lt;&gt;""),TEXT('Form-C'!C273,"yyyy-mm-dd")&amp;"T"&amp;TEXT('Form-C'!D273,"hh:mm:ss")&amp;"+08:00","")</f>
        <v/>
      </c>
      <c r="D275" s="1" t="str">
        <f>IF('Form-C'!G273="","",CHOOSE(MATCH('Form-C'!G273,{"RM&amp;D Notification","RM&amp;D Device Down","RM&amp;D Intervention","Callback","Servicing","Repair / Follow-up"},0),1,2,3,4,5,6))</f>
        <v/>
      </c>
      <c r="E275" s="1" t="str">
        <f>IF(AND('Form-C'!E273&lt;&gt;"",'Form-C'!F273&lt;&gt;""),TEXT('Form-C'!E273,"yyyy-mm-dd")&amp;"T"&amp;TEXT('Form-C'!F273,"hh:mm:ss")&amp;"+08:00","")</f>
        <v/>
      </c>
      <c r="F275" s="1" t="str">
        <f>IF('Form-C'!H273="","",CHOOSE(MATCH('Form-C'!H273,{"Brakes","Overspeed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5" s="1" t="str">
        <f>IF('Form-C'!I273&lt;&gt;"",'Form-C'!I273,"")</f>
        <v/>
      </c>
      <c r="H275" s="1" t="str">
        <f>IF('Form-C'!J273="","",CHOOSE(MATCH('Form-C'!J273,{"Checked","Adjusted","Replaced","Reset","Cleaned","Lubricated"},0),1,2,3,4,5,6))</f>
        <v/>
      </c>
      <c r="I275" s="1" t="str">
        <f>IF('Form-C'!K273&lt;&gt;"",'Form-C'!K273,"")</f>
        <v/>
      </c>
      <c r="J275" s="1" t="str">
        <f>IF('Form-C'!L273&lt;&gt;"",'Form-C'!L273,"")</f>
        <v/>
      </c>
      <c r="K275" s="1" t="str">
        <f>UPPER(IF('Form-C'!M273&lt;&gt;"",'Form-C'!M273,""))</f>
        <v/>
      </c>
      <c r="L275" s="1" t="str">
        <f>IF('Form-C'!N273="","",CHOOSE(MATCH('Form-C'!N273,{"True Intervention","False Intervention","Not Detected"},0),1,2,3))</f>
        <v/>
      </c>
      <c r="M275" s="1" t="str">
        <f>IF('Form-C'!O273="","",CHOOSE(MATCH('Form-C'!O273,{"Technical","Technical (External Factors)","Non-Technical"},0),1,2,3))</f>
        <v/>
      </c>
      <c r="N275" s="1" t="str">
        <f>IF('Form-C'!P273&lt;&gt;"",'Form-C'!P273,"")</f>
        <v/>
      </c>
    </row>
    <row r="276" spans="1:14" x14ac:dyDescent="0.25">
      <c r="A276" s="1" t="str">
        <f>UPPER(IF('Form-C'!A274&lt;&gt;"",'Form-C'!A274,""))</f>
        <v/>
      </c>
      <c r="B276" s="1" t="str">
        <f>UPPER(IF('Form-C'!B274&lt;&gt;"",'Form-C'!B274,""))</f>
        <v/>
      </c>
      <c r="C276" s="1" t="str">
        <f>IF(AND('Form-C'!C274&lt;&gt;"",'Form-C'!D274&lt;&gt;""),TEXT('Form-C'!C274,"yyyy-mm-dd")&amp;"T"&amp;TEXT('Form-C'!D274,"hh:mm:ss")&amp;"+08:00","")</f>
        <v/>
      </c>
      <c r="D276" s="1" t="str">
        <f>IF('Form-C'!G274="","",CHOOSE(MATCH('Form-C'!G274,{"RM&amp;D Notification","RM&amp;D Device Down","RM&amp;D Intervention","Callback","Servicing","Repair / Follow-up"},0),1,2,3,4,5,6))</f>
        <v/>
      </c>
      <c r="E276" s="1" t="str">
        <f>IF(AND('Form-C'!E274&lt;&gt;"",'Form-C'!F274&lt;&gt;""),TEXT('Form-C'!E274,"yyyy-mm-dd")&amp;"T"&amp;TEXT('Form-C'!F274,"hh:mm:ss")&amp;"+08:00","")</f>
        <v/>
      </c>
      <c r="F276" s="1" t="str">
        <f>IF('Form-C'!H274="","",CHOOSE(MATCH('Form-C'!H274,{"Brakes","Overspeed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6" s="1" t="str">
        <f>IF('Form-C'!I274&lt;&gt;"",'Form-C'!I274,"")</f>
        <v/>
      </c>
      <c r="H276" s="1" t="str">
        <f>IF('Form-C'!J274="","",CHOOSE(MATCH('Form-C'!J274,{"Checked","Adjusted","Replaced","Reset","Cleaned","Lubricated"},0),1,2,3,4,5,6))</f>
        <v/>
      </c>
      <c r="I276" s="1" t="str">
        <f>IF('Form-C'!K274&lt;&gt;"",'Form-C'!K274,"")</f>
        <v/>
      </c>
      <c r="J276" s="1" t="str">
        <f>IF('Form-C'!L274&lt;&gt;"",'Form-C'!L274,"")</f>
        <v/>
      </c>
      <c r="K276" s="1" t="str">
        <f>UPPER(IF('Form-C'!M274&lt;&gt;"",'Form-C'!M274,""))</f>
        <v/>
      </c>
      <c r="L276" s="1" t="str">
        <f>IF('Form-C'!N274="","",CHOOSE(MATCH('Form-C'!N274,{"True Intervention","False Intervention","Not Detected"},0),1,2,3))</f>
        <v/>
      </c>
      <c r="M276" s="1" t="str">
        <f>IF('Form-C'!O274="","",CHOOSE(MATCH('Form-C'!O274,{"Technical","Technical (External Factors)","Non-Technical"},0),1,2,3))</f>
        <v/>
      </c>
      <c r="N276" s="1" t="str">
        <f>IF('Form-C'!P274&lt;&gt;"",'Form-C'!P274,"")</f>
        <v/>
      </c>
    </row>
    <row r="277" spans="1:14" x14ac:dyDescent="0.25">
      <c r="A277" s="1" t="str">
        <f>UPPER(IF('Form-C'!A275&lt;&gt;"",'Form-C'!A275,""))</f>
        <v/>
      </c>
      <c r="B277" s="1" t="str">
        <f>UPPER(IF('Form-C'!B275&lt;&gt;"",'Form-C'!B275,""))</f>
        <v/>
      </c>
      <c r="C277" s="1" t="str">
        <f>IF(AND('Form-C'!C275&lt;&gt;"",'Form-C'!D275&lt;&gt;""),TEXT('Form-C'!C275,"yyyy-mm-dd")&amp;"T"&amp;TEXT('Form-C'!D275,"hh:mm:ss")&amp;"+08:00","")</f>
        <v/>
      </c>
      <c r="D277" s="1" t="str">
        <f>IF('Form-C'!G275="","",CHOOSE(MATCH('Form-C'!G275,{"RM&amp;D Notification","RM&amp;D Device Down","RM&amp;D Intervention","Callback","Servicing","Repair / Follow-up"},0),1,2,3,4,5,6))</f>
        <v/>
      </c>
      <c r="E277" s="1" t="str">
        <f>IF(AND('Form-C'!E275&lt;&gt;"",'Form-C'!F275&lt;&gt;""),TEXT('Form-C'!E275,"yyyy-mm-dd")&amp;"T"&amp;TEXT('Form-C'!F275,"hh:mm:ss")&amp;"+08:00","")</f>
        <v/>
      </c>
      <c r="F277" s="1" t="str">
        <f>IF('Form-C'!H275="","",CHOOSE(MATCH('Form-C'!H275,{"Brakes","Overspeed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7" s="1" t="str">
        <f>IF('Form-C'!I275&lt;&gt;"",'Form-C'!I275,"")</f>
        <v/>
      </c>
      <c r="H277" s="1" t="str">
        <f>IF('Form-C'!J275="","",CHOOSE(MATCH('Form-C'!J275,{"Checked","Adjusted","Replaced","Reset","Cleaned","Lubricated"},0),1,2,3,4,5,6))</f>
        <v/>
      </c>
      <c r="I277" s="1" t="str">
        <f>IF('Form-C'!K275&lt;&gt;"",'Form-C'!K275,"")</f>
        <v/>
      </c>
      <c r="J277" s="1" t="str">
        <f>IF('Form-C'!L275&lt;&gt;"",'Form-C'!L275,"")</f>
        <v/>
      </c>
      <c r="K277" s="1" t="str">
        <f>UPPER(IF('Form-C'!M275&lt;&gt;"",'Form-C'!M275,""))</f>
        <v/>
      </c>
      <c r="L277" s="1" t="str">
        <f>IF('Form-C'!N275="","",CHOOSE(MATCH('Form-C'!N275,{"True Intervention","False Intervention","Not Detected"},0),1,2,3))</f>
        <v/>
      </c>
      <c r="M277" s="1" t="str">
        <f>IF('Form-C'!O275="","",CHOOSE(MATCH('Form-C'!O275,{"Technical","Technical (External Factors)","Non-Technical"},0),1,2,3))</f>
        <v/>
      </c>
      <c r="N277" s="1" t="str">
        <f>IF('Form-C'!P275&lt;&gt;"",'Form-C'!P275,"")</f>
        <v/>
      </c>
    </row>
    <row r="278" spans="1:14" x14ac:dyDescent="0.25">
      <c r="A278" s="1" t="str">
        <f>UPPER(IF('Form-C'!A276&lt;&gt;"",'Form-C'!A276,""))</f>
        <v/>
      </c>
      <c r="B278" s="1" t="str">
        <f>UPPER(IF('Form-C'!B276&lt;&gt;"",'Form-C'!B276,""))</f>
        <v/>
      </c>
      <c r="C278" s="1" t="str">
        <f>IF(AND('Form-C'!C276&lt;&gt;"",'Form-C'!D276&lt;&gt;""),TEXT('Form-C'!C276,"yyyy-mm-dd")&amp;"T"&amp;TEXT('Form-C'!D276,"hh:mm:ss")&amp;"+08:00","")</f>
        <v/>
      </c>
      <c r="D278" s="1" t="str">
        <f>IF('Form-C'!G276="","",CHOOSE(MATCH('Form-C'!G276,{"RM&amp;D Notification","RM&amp;D Device Down","RM&amp;D Intervention","Callback","Servicing","Repair / Follow-up"},0),1,2,3,4,5,6))</f>
        <v/>
      </c>
      <c r="E278" s="1" t="str">
        <f>IF(AND('Form-C'!E276&lt;&gt;"",'Form-C'!F276&lt;&gt;""),TEXT('Form-C'!E276,"yyyy-mm-dd")&amp;"T"&amp;TEXT('Form-C'!F276,"hh:mm:ss")&amp;"+08:00","")</f>
        <v/>
      </c>
      <c r="F278" s="1" t="str">
        <f>IF('Form-C'!H276="","",CHOOSE(MATCH('Form-C'!H276,{"Brakes","Overspeed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8" s="1" t="str">
        <f>IF('Form-C'!I276&lt;&gt;"",'Form-C'!I276,"")</f>
        <v/>
      </c>
      <c r="H278" s="1" t="str">
        <f>IF('Form-C'!J276="","",CHOOSE(MATCH('Form-C'!J276,{"Checked","Adjusted","Replaced","Reset","Cleaned","Lubricated"},0),1,2,3,4,5,6))</f>
        <v/>
      </c>
      <c r="I278" s="1" t="str">
        <f>IF('Form-C'!K276&lt;&gt;"",'Form-C'!K276,"")</f>
        <v/>
      </c>
      <c r="J278" s="1" t="str">
        <f>IF('Form-C'!L276&lt;&gt;"",'Form-C'!L276,"")</f>
        <v/>
      </c>
      <c r="K278" s="1" t="str">
        <f>UPPER(IF('Form-C'!M276&lt;&gt;"",'Form-C'!M276,""))</f>
        <v/>
      </c>
      <c r="L278" s="1" t="str">
        <f>IF('Form-C'!N276="","",CHOOSE(MATCH('Form-C'!N276,{"True Intervention","False Intervention","Not Detected"},0),1,2,3))</f>
        <v/>
      </c>
      <c r="M278" s="1" t="str">
        <f>IF('Form-C'!O276="","",CHOOSE(MATCH('Form-C'!O276,{"Technical","Technical (External Factors)","Non-Technical"},0),1,2,3))</f>
        <v/>
      </c>
      <c r="N278" s="1" t="str">
        <f>IF('Form-C'!P276&lt;&gt;"",'Form-C'!P276,"")</f>
        <v/>
      </c>
    </row>
    <row r="279" spans="1:14" x14ac:dyDescent="0.25">
      <c r="A279" s="1" t="str">
        <f>UPPER(IF('Form-C'!A277&lt;&gt;"",'Form-C'!A277,""))</f>
        <v/>
      </c>
      <c r="B279" s="1" t="str">
        <f>UPPER(IF('Form-C'!B277&lt;&gt;"",'Form-C'!B277,""))</f>
        <v/>
      </c>
      <c r="C279" s="1" t="str">
        <f>IF(AND('Form-C'!C277&lt;&gt;"",'Form-C'!D277&lt;&gt;""),TEXT('Form-C'!C277,"yyyy-mm-dd")&amp;"T"&amp;TEXT('Form-C'!D277,"hh:mm:ss")&amp;"+08:00","")</f>
        <v/>
      </c>
      <c r="D279" s="1" t="str">
        <f>IF('Form-C'!G277="","",CHOOSE(MATCH('Form-C'!G277,{"RM&amp;D Notification","RM&amp;D Device Down","RM&amp;D Intervention","Callback","Servicing","Repair / Follow-up"},0),1,2,3,4,5,6))</f>
        <v/>
      </c>
      <c r="E279" s="1" t="str">
        <f>IF(AND('Form-C'!E277&lt;&gt;"",'Form-C'!F277&lt;&gt;""),TEXT('Form-C'!E277,"yyyy-mm-dd")&amp;"T"&amp;TEXT('Form-C'!F277,"hh:mm:ss")&amp;"+08:00","")</f>
        <v/>
      </c>
      <c r="F279" s="1" t="str">
        <f>IF('Form-C'!H277="","",CHOOSE(MATCH('Form-C'!H277,{"Brakes","Overspeed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79" s="1" t="str">
        <f>IF('Form-C'!I277&lt;&gt;"",'Form-C'!I277,"")</f>
        <v/>
      </c>
      <c r="H279" s="1" t="str">
        <f>IF('Form-C'!J277="","",CHOOSE(MATCH('Form-C'!J277,{"Checked","Adjusted","Replaced","Reset","Cleaned","Lubricated"},0),1,2,3,4,5,6))</f>
        <v/>
      </c>
      <c r="I279" s="1" t="str">
        <f>IF('Form-C'!K277&lt;&gt;"",'Form-C'!K277,"")</f>
        <v/>
      </c>
      <c r="J279" s="1" t="str">
        <f>IF('Form-C'!L277&lt;&gt;"",'Form-C'!L277,"")</f>
        <v/>
      </c>
      <c r="K279" s="1" t="str">
        <f>UPPER(IF('Form-C'!M277&lt;&gt;"",'Form-C'!M277,""))</f>
        <v/>
      </c>
      <c r="L279" s="1" t="str">
        <f>IF('Form-C'!N277="","",CHOOSE(MATCH('Form-C'!N277,{"True Intervention","False Intervention","Not Detected"},0),1,2,3))</f>
        <v/>
      </c>
      <c r="M279" s="1" t="str">
        <f>IF('Form-C'!O277="","",CHOOSE(MATCH('Form-C'!O277,{"Technical","Technical (External Factors)","Non-Technical"},0),1,2,3))</f>
        <v/>
      </c>
      <c r="N279" s="1" t="str">
        <f>IF('Form-C'!P277&lt;&gt;"",'Form-C'!P277,"")</f>
        <v/>
      </c>
    </row>
    <row r="280" spans="1:14" x14ac:dyDescent="0.25">
      <c r="A280" s="1" t="str">
        <f>UPPER(IF('Form-C'!A278&lt;&gt;"",'Form-C'!A278,""))</f>
        <v/>
      </c>
      <c r="B280" s="1" t="str">
        <f>UPPER(IF('Form-C'!B278&lt;&gt;"",'Form-C'!B278,""))</f>
        <v/>
      </c>
      <c r="C280" s="1" t="str">
        <f>IF(AND('Form-C'!C278&lt;&gt;"",'Form-C'!D278&lt;&gt;""),TEXT('Form-C'!C278,"yyyy-mm-dd")&amp;"T"&amp;TEXT('Form-C'!D278,"hh:mm:ss")&amp;"+08:00","")</f>
        <v/>
      </c>
      <c r="D280" s="1" t="str">
        <f>IF('Form-C'!G278="","",CHOOSE(MATCH('Form-C'!G278,{"RM&amp;D Notification","RM&amp;D Device Down","RM&amp;D Intervention","Callback","Servicing","Repair / Follow-up"},0),1,2,3,4,5,6))</f>
        <v/>
      </c>
      <c r="E280" s="1" t="str">
        <f>IF(AND('Form-C'!E278&lt;&gt;"",'Form-C'!F278&lt;&gt;""),TEXT('Form-C'!E278,"yyyy-mm-dd")&amp;"T"&amp;TEXT('Form-C'!F278,"hh:mm:ss")&amp;"+08:00","")</f>
        <v/>
      </c>
      <c r="F280" s="1" t="str">
        <f>IF('Form-C'!H278="","",CHOOSE(MATCH('Form-C'!H278,{"Brakes","Overspeed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0" s="1" t="str">
        <f>IF('Form-C'!I278&lt;&gt;"",'Form-C'!I278,"")</f>
        <v/>
      </c>
      <c r="H280" s="1" t="str">
        <f>IF('Form-C'!J278="","",CHOOSE(MATCH('Form-C'!J278,{"Checked","Adjusted","Replaced","Reset","Cleaned","Lubricated"},0),1,2,3,4,5,6))</f>
        <v/>
      </c>
      <c r="I280" s="1" t="str">
        <f>IF('Form-C'!K278&lt;&gt;"",'Form-C'!K278,"")</f>
        <v/>
      </c>
      <c r="J280" s="1" t="str">
        <f>IF('Form-C'!L278&lt;&gt;"",'Form-C'!L278,"")</f>
        <v/>
      </c>
      <c r="K280" s="1" t="str">
        <f>UPPER(IF('Form-C'!M278&lt;&gt;"",'Form-C'!M278,""))</f>
        <v/>
      </c>
      <c r="L280" s="1" t="str">
        <f>IF('Form-C'!N278="","",CHOOSE(MATCH('Form-C'!N278,{"True Intervention","False Intervention","Not Detected"},0),1,2,3))</f>
        <v/>
      </c>
      <c r="M280" s="1" t="str">
        <f>IF('Form-C'!O278="","",CHOOSE(MATCH('Form-C'!O278,{"Technical","Technical (External Factors)","Non-Technical"},0),1,2,3))</f>
        <v/>
      </c>
      <c r="N280" s="1" t="str">
        <f>IF('Form-C'!P278&lt;&gt;"",'Form-C'!P278,"")</f>
        <v/>
      </c>
    </row>
    <row r="281" spans="1:14" x14ac:dyDescent="0.25">
      <c r="A281" s="1" t="str">
        <f>UPPER(IF('Form-C'!A279&lt;&gt;"",'Form-C'!A279,""))</f>
        <v/>
      </c>
      <c r="B281" s="1" t="str">
        <f>UPPER(IF('Form-C'!B279&lt;&gt;"",'Form-C'!B279,""))</f>
        <v/>
      </c>
      <c r="C281" s="1" t="str">
        <f>IF(AND('Form-C'!C279&lt;&gt;"",'Form-C'!D279&lt;&gt;""),TEXT('Form-C'!C279,"yyyy-mm-dd")&amp;"T"&amp;TEXT('Form-C'!D279,"hh:mm:ss")&amp;"+08:00","")</f>
        <v/>
      </c>
      <c r="D281" s="1" t="str">
        <f>IF('Form-C'!G279="","",CHOOSE(MATCH('Form-C'!G279,{"RM&amp;D Notification","RM&amp;D Device Down","RM&amp;D Intervention","Callback","Servicing","Repair / Follow-up"},0),1,2,3,4,5,6))</f>
        <v/>
      </c>
      <c r="E281" s="1" t="str">
        <f>IF(AND('Form-C'!E279&lt;&gt;"",'Form-C'!F279&lt;&gt;""),TEXT('Form-C'!E279,"yyyy-mm-dd")&amp;"T"&amp;TEXT('Form-C'!F279,"hh:mm:ss")&amp;"+08:00","")</f>
        <v/>
      </c>
      <c r="F281" s="1" t="str">
        <f>IF('Form-C'!H279="","",CHOOSE(MATCH('Form-C'!H279,{"Brakes","Overspeed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1" s="1" t="str">
        <f>IF('Form-C'!I279&lt;&gt;"",'Form-C'!I279,"")</f>
        <v/>
      </c>
      <c r="H281" s="1" t="str">
        <f>IF('Form-C'!J279="","",CHOOSE(MATCH('Form-C'!J279,{"Checked","Adjusted","Replaced","Reset","Cleaned","Lubricated"},0),1,2,3,4,5,6))</f>
        <v/>
      </c>
      <c r="I281" s="1" t="str">
        <f>IF('Form-C'!K279&lt;&gt;"",'Form-C'!K279,"")</f>
        <v/>
      </c>
      <c r="J281" s="1" t="str">
        <f>IF('Form-C'!L279&lt;&gt;"",'Form-C'!L279,"")</f>
        <v/>
      </c>
      <c r="K281" s="1" t="str">
        <f>UPPER(IF('Form-C'!M279&lt;&gt;"",'Form-C'!M279,""))</f>
        <v/>
      </c>
      <c r="L281" s="1" t="str">
        <f>IF('Form-C'!N279="","",CHOOSE(MATCH('Form-C'!N279,{"True Intervention","False Intervention","Not Detected"},0),1,2,3))</f>
        <v/>
      </c>
      <c r="M281" s="1" t="str">
        <f>IF('Form-C'!O279="","",CHOOSE(MATCH('Form-C'!O279,{"Technical","Technical (External Factors)","Non-Technical"},0),1,2,3))</f>
        <v/>
      </c>
      <c r="N281" s="1" t="str">
        <f>IF('Form-C'!P279&lt;&gt;"",'Form-C'!P279,"")</f>
        <v/>
      </c>
    </row>
    <row r="282" spans="1:14" x14ac:dyDescent="0.25">
      <c r="A282" s="1" t="str">
        <f>UPPER(IF('Form-C'!A280&lt;&gt;"",'Form-C'!A280,""))</f>
        <v/>
      </c>
      <c r="B282" s="1" t="str">
        <f>UPPER(IF('Form-C'!B280&lt;&gt;"",'Form-C'!B280,""))</f>
        <v/>
      </c>
      <c r="C282" s="1" t="str">
        <f>IF(AND('Form-C'!C280&lt;&gt;"",'Form-C'!D280&lt;&gt;""),TEXT('Form-C'!C280,"yyyy-mm-dd")&amp;"T"&amp;TEXT('Form-C'!D280,"hh:mm:ss")&amp;"+08:00","")</f>
        <v/>
      </c>
      <c r="D282" s="1" t="str">
        <f>IF('Form-C'!G280="","",CHOOSE(MATCH('Form-C'!G280,{"RM&amp;D Notification","RM&amp;D Device Down","RM&amp;D Intervention","Callback","Servicing","Repair / Follow-up"},0),1,2,3,4,5,6))</f>
        <v/>
      </c>
      <c r="E282" s="1" t="str">
        <f>IF(AND('Form-C'!E280&lt;&gt;"",'Form-C'!F280&lt;&gt;""),TEXT('Form-C'!E280,"yyyy-mm-dd")&amp;"T"&amp;TEXT('Form-C'!F280,"hh:mm:ss")&amp;"+08:00","")</f>
        <v/>
      </c>
      <c r="F282" s="1" t="str">
        <f>IF('Form-C'!H280="","",CHOOSE(MATCH('Form-C'!H280,{"Brakes","Overspeed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2" s="1" t="str">
        <f>IF('Form-C'!I280&lt;&gt;"",'Form-C'!I280,"")</f>
        <v/>
      </c>
      <c r="H282" s="1" t="str">
        <f>IF('Form-C'!J280="","",CHOOSE(MATCH('Form-C'!J280,{"Checked","Adjusted","Replaced","Reset","Cleaned","Lubricated"},0),1,2,3,4,5,6))</f>
        <v/>
      </c>
      <c r="I282" s="1" t="str">
        <f>IF('Form-C'!K280&lt;&gt;"",'Form-C'!K280,"")</f>
        <v/>
      </c>
      <c r="J282" s="1" t="str">
        <f>IF('Form-C'!L280&lt;&gt;"",'Form-C'!L280,"")</f>
        <v/>
      </c>
      <c r="K282" s="1" t="str">
        <f>UPPER(IF('Form-C'!M280&lt;&gt;"",'Form-C'!M280,""))</f>
        <v/>
      </c>
      <c r="L282" s="1" t="str">
        <f>IF('Form-C'!N280="","",CHOOSE(MATCH('Form-C'!N280,{"True Intervention","False Intervention","Not Detected"},0),1,2,3))</f>
        <v/>
      </c>
      <c r="M282" s="1" t="str">
        <f>IF('Form-C'!O280="","",CHOOSE(MATCH('Form-C'!O280,{"Technical","Technical (External Factors)","Non-Technical"},0),1,2,3))</f>
        <v/>
      </c>
      <c r="N282" s="1" t="str">
        <f>IF('Form-C'!P280&lt;&gt;"",'Form-C'!P280,"")</f>
        <v/>
      </c>
    </row>
    <row r="283" spans="1:14" x14ac:dyDescent="0.25">
      <c r="A283" s="1" t="str">
        <f>UPPER(IF('Form-C'!A281&lt;&gt;"",'Form-C'!A281,""))</f>
        <v/>
      </c>
      <c r="B283" s="1" t="str">
        <f>UPPER(IF('Form-C'!B281&lt;&gt;"",'Form-C'!B281,""))</f>
        <v/>
      </c>
      <c r="C283" s="1" t="str">
        <f>IF(AND('Form-C'!C281&lt;&gt;"",'Form-C'!D281&lt;&gt;""),TEXT('Form-C'!C281,"yyyy-mm-dd")&amp;"T"&amp;TEXT('Form-C'!D281,"hh:mm:ss")&amp;"+08:00","")</f>
        <v/>
      </c>
      <c r="D283" s="1" t="str">
        <f>IF('Form-C'!G281="","",CHOOSE(MATCH('Form-C'!G281,{"RM&amp;D Notification","RM&amp;D Device Down","RM&amp;D Intervention","Callback","Servicing","Repair / Follow-up"},0),1,2,3,4,5,6))</f>
        <v/>
      </c>
      <c r="E283" s="1" t="str">
        <f>IF(AND('Form-C'!E281&lt;&gt;"",'Form-C'!F281&lt;&gt;""),TEXT('Form-C'!E281,"yyyy-mm-dd")&amp;"T"&amp;TEXT('Form-C'!F281,"hh:mm:ss")&amp;"+08:00","")</f>
        <v/>
      </c>
      <c r="F283" s="1" t="str">
        <f>IF('Form-C'!H281="","",CHOOSE(MATCH('Form-C'!H281,{"Brakes","Overspeed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3" s="1" t="str">
        <f>IF('Form-C'!I281&lt;&gt;"",'Form-C'!I281,"")</f>
        <v/>
      </c>
      <c r="H283" s="1" t="str">
        <f>IF('Form-C'!J281="","",CHOOSE(MATCH('Form-C'!J281,{"Checked","Adjusted","Replaced","Reset","Cleaned","Lubricated"},0),1,2,3,4,5,6))</f>
        <v/>
      </c>
      <c r="I283" s="1" t="str">
        <f>IF('Form-C'!K281&lt;&gt;"",'Form-C'!K281,"")</f>
        <v/>
      </c>
      <c r="J283" s="1" t="str">
        <f>IF('Form-C'!L281&lt;&gt;"",'Form-C'!L281,"")</f>
        <v/>
      </c>
      <c r="K283" s="1" t="str">
        <f>UPPER(IF('Form-C'!M281&lt;&gt;"",'Form-C'!M281,""))</f>
        <v/>
      </c>
      <c r="L283" s="1" t="str">
        <f>IF('Form-C'!N281="","",CHOOSE(MATCH('Form-C'!N281,{"True Intervention","False Intervention","Not Detected"},0),1,2,3))</f>
        <v/>
      </c>
      <c r="M283" s="1" t="str">
        <f>IF('Form-C'!O281="","",CHOOSE(MATCH('Form-C'!O281,{"Technical","Technical (External Factors)","Non-Technical"},0),1,2,3))</f>
        <v/>
      </c>
      <c r="N283" s="1" t="str">
        <f>IF('Form-C'!P281&lt;&gt;"",'Form-C'!P281,"")</f>
        <v/>
      </c>
    </row>
    <row r="284" spans="1:14" x14ac:dyDescent="0.25">
      <c r="A284" s="1" t="str">
        <f>UPPER(IF('Form-C'!A282&lt;&gt;"",'Form-C'!A282,""))</f>
        <v/>
      </c>
      <c r="B284" s="1" t="str">
        <f>UPPER(IF('Form-C'!B282&lt;&gt;"",'Form-C'!B282,""))</f>
        <v/>
      </c>
      <c r="C284" s="1" t="str">
        <f>IF(AND('Form-C'!C282&lt;&gt;"",'Form-C'!D282&lt;&gt;""),TEXT('Form-C'!C282,"yyyy-mm-dd")&amp;"T"&amp;TEXT('Form-C'!D282,"hh:mm:ss")&amp;"+08:00","")</f>
        <v/>
      </c>
      <c r="D284" s="1" t="str">
        <f>IF('Form-C'!G282="","",CHOOSE(MATCH('Form-C'!G282,{"RM&amp;D Notification","RM&amp;D Device Down","RM&amp;D Intervention","Callback","Servicing","Repair / Follow-up"},0),1,2,3,4,5,6))</f>
        <v/>
      </c>
      <c r="E284" s="1" t="str">
        <f>IF(AND('Form-C'!E282&lt;&gt;"",'Form-C'!F282&lt;&gt;""),TEXT('Form-C'!E282,"yyyy-mm-dd")&amp;"T"&amp;TEXT('Form-C'!F282,"hh:mm:ss")&amp;"+08:00","")</f>
        <v/>
      </c>
      <c r="F284" s="1" t="str">
        <f>IF('Form-C'!H282="","",CHOOSE(MATCH('Form-C'!H282,{"Brakes","Overspeed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4" s="1" t="str">
        <f>IF('Form-C'!I282&lt;&gt;"",'Form-C'!I282,"")</f>
        <v/>
      </c>
      <c r="H284" s="1" t="str">
        <f>IF('Form-C'!J282="","",CHOOSE(MATCH('Form-C'!J282,{"Checked","Adjusted","Replaced","Reset","Cleaned","Lubricated"},0),1,2,3,4,5,6))</f>
        <v/>
      </c>
      <c r="I284" s="1" t="str">
        <f>IF('Form-C'!K282&lt;&gt;"",'Form-C'!K282,"")</f>
        <v/>
      </c>
      <c r="J284" s="1" t="str">
        <f>IF('Form-C'!L282&lt;&gt;"",'Form-C'!L282,"")</f>
        <v/>
      </c>
      <c r="K284" s="1" t="str">
        <f>UPPER(IF('Form-C'!M282&lt;&gt;"",'Form-C'!M282,""))</f>
        <v/>
      </c>
      <c r="L284" s="1" t="str">
        <f>IF('Form-C'!N282="","",CHOOSE(MATCH('Form-C'!N282,{"True Intervention","False Intervention","Not Detected"},0),1,2,3))</f>
        <v/>
      </c>
      <c r="M284" s="1" t="str">
        <f>IF('Form-C'!O282="","",CHOOSE(MATCH('Form-C'!O282,{"Technical","Technical (External Factors)","Non-Technical"},0),1,2,3))</f>
        <v/>
      </c>
      <c r="N284" s="1" t="str">
        <f>IF('Form-C'!P282&lt;&gt;"",'Form-C'!P282,"")</f>
        <v/>
      </c>
    </row>
    <row r="285" spans="1:14" x14ac:dyDescent="0.25">
      <c r="A285" s="1" t="str">
        <f>UPPER(IF('Form-C'!A283&lt;&gt;"",'Form-C'!A283,""))</f>
        <v/>
      </c>
      <c r="B285" s="1" t="str">
        <f>UPPER(IF('Form-C'!B283&lt;&gt;"",'Form-C'!B283,""))</f>
        <v/>
      </c>
      <c r="C285" s="1" t="str">
        <f>IF(AND('Form-C'!C283&lt;&gt;"",'Form-C'!D283&lt;&gt;""),TEXT('Form-C'!C283,"yyyy-mm-dd")&amp;"T"&amp;TEXT('Form-C'!D283,"hh:mm:ss")&amp;"+08:00","")</f>
        <v/>
      </c>
      <c r="D285" s="1" t="str">
        <f>IF('Form-C'!G283="","",CHOOSE(MATCH('Form-C'!G283,{"RM&amp;D Notification","RM&amp;D Device Down","RM&amp;D Intervention","Callback","Servicing","Repair / Follow-up"},0),1,2,3,4,5,6))</f>
        <v/>
      </c>
      <c r="E285" s="1" t="str">
        <f>IF(AND('Form-C'!E283&lt;&gt;"",'Form-C'!F283&lt;&gt;""),TEXT('Form-C'!E283,"yyyy-mm-dd")&amp;"T"&amp;TEXT('Form-C'!F283,"hh:mm:ss")&amp;"+08:00","")</f>
        <v/>
      </c>
      <c r="F285" s="1" t="str">
        <f>IF('Form-C'!H283="","",CHOOSE(MATCH('Form-C'!H283,{"Brakes","Overspeed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5" s="1" t="str">
        <f>IF('Form-C'!I283&lt;&gt;"",'Form-C'!I283,"")</f>
        <v/>
      </c>
      <c r="H285" s="1" t="str">
        <f>IF('Form-C'!J283="","",CHOOSE(MATCH('Form-C'!J283,{"Checked","Adjusted","Replaced","Reset","Cleaned","Lubricated"},0),1,2,3,4,5,6))</f>
        <v/>
      </c>
      <c r="I285" s="1" t="str">
        <f>IF('Form-C'!K283&lt;&gt;"",'Form-C'!K283,"")</f>
        <v/>
      </c>
      <c r="J285" s="1" t="str">
        <f>IF('Form-C'!L283&lt;&gt;"",'Form-C'!L283,"")</f>
        <v/>
      </c>
      <c r="K285" s="1" t="str">
        <f>UPPER(IF('Form-C'!M283&lt;&gt;"",'Form-C'!M283,""))</f>
        <v/>
      </c>
      <c r="L285" s="1" t="str">
        <f>IF('Form-C'!N283="","",CHOOSE(MATCH('Form-C'!N283,{"True Intervention","False Intervention","Not Detected"},0),1,2,3))</f>
        <v/>
      </c>
      <c r="M285" s="1" t="str">
        <f>IF('Form-C'!O283="","",CHOOSE(MATCH('Form-C'!O283,{"Technical","Technical (External Factors)","Non-Technical"},0),1,2,3))</f>
        <v/>
      </c>
      <c r="N285" s="1" t="str">
        <f>IF('Form-C'!P283&lt;&gt;"",'Form-C'!P283,"")</f>
        <v/>
      </c>
    </row>
    <row r="286" spans="1:14" x14ac:dyDescent="0.25">
      <c r="A286" s="1" t="str">
        <f>UPPER(IF('Form-C'!A284&lt;&gt;"",'Form-C'!A284,""))</f>
        <v/>
      </c>
      <c r="B286" s="1" t="str">
        <f>UPPER(IF('Form-C'!B284&lt;&gt;"",'Form-C'!B284,""))</f>
        <v/>
      </c>
      <c r="C286" s="1" t="str">
        <f>IF(AND('Form-C'!C284&lt;&gt;"",'Form-C'!D284&lt;&gt;""),TEXT('Form-C'!C284,"yyyy-mm-dd")&amp;"T"&amp;TEXT('Form-C'!D284,"hh:mm:ss")&amp;"+08:00","")</f>
        <v/>
      </c>
      <c r="D286" s="1" t="str">
        <f>IF('Form-C'!G284="","",CHOOSE(MATCH('Form-C'!G284,{"RM&amp;D Notification","RM&amp;D Device Down","RM&amp;D Intervention","Callback","Servicing","Repair / Follow-up"},0),1,2,3,4,5,6))</f>
        <v/>
      </c>
      <c r="E286" s="1" t="str">
        <f>IF(AND('Form-C'!E284&lt;&gt;"",'Form-C'!F284&lt;&gt;""),TEXT('Form-C'!E284,"yyyy-mm-dd")&amp;"T"&amp;TEXT('Form-C'!F284,"hh:mm:ss")&amp;"+08:00","")</f>
        <v/>
      </c>
      <c r="F286" s="1" t="str">
        <f>IF('Form-C'!H284="","",CHOOSE(MATCH('Form-C'!H284,{"Brakes","Overspeed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6" s="1" t="str">
        <f>IF('Form-C'!I284&lt;&gt;"",'Form-C'!I284,"")</f>
        <v/>
      </c>
      <c r="H286" s="1" t="str">
        <f>IF('Form-C'!J284="","",CHOOSE(MATCH('Form-C'!J284,{"Checked","Adjusted","Replaced","Reset","Cleaned","Lubricated"},0),1,2,3,4,5,6))</f>
        <v/>
      </c>
      <c r="I286" s="1" t="str">
        <f>IF('Form-C'!K284&lt;&gt;"",'Form-C'!K284,"")</f>
        <v/>
      </c>
      <c r="J286" s="1" t="str">
        <f>IF('Form-C'!L284&lt;&gt;"",'Form-C'!L284,"")</f>
        <v/>
      </c>
      <c r="K286" s="1" t="str">
        <f>UPPER(IF('Form-C'!M284&lt;&gt;"",'Form-C'!M284,""))</f>
        <v/>
      </c>
      <c r="L286" s="1" t="str">
        <f>IF('Form-C'!N284="","",CHOOSE(MATCH('Form-C'!N284,{"True Intervention","False Intervention","Not Detected"},0),1,2,3))</f>
        <v/>
      </c>
      <c r="M286" s="1" t="str">
        <f>IF('Form-C'!O284="","",CHOOSE(MATCH('Form-C'!O284,{"Technical","Technical (External Factors)","Non-Technical"},0),1,2,3))</f>
        <v/>
      </c>
      <c r="N286" s="1" t="str">
        <f>IF('Form-C'!P284&lt;&gt;"",'Form-C'!P284,"")</f>
        <v/>
      </c>
    </row>
    <row r="287" spans="1:14" x14ac:dyDescent="0.25">
      <c r="A287" s="1" t="str">
        <f>UPPER(IF('Form-C'!A285&lt;&gt;"",'Form-C'!A285,""))</f>
        <v/>
      </c>
      <c r="B287" s="1" t="str">
        <f>UPPER(IF('Form-C'!B285&lt;&gt;"",'Form-C'!B285,""))</f>
        <v/>
      </c>
      <c r="C287" s="1" t="str">
        <f>IF(AND('Form-C'!C285&lt;&gt;"",'Form-C'!D285&lt;&gt;""),TEXT('Form-C'!C285,"yyyy-mm-dd")&amp;"T"&amp;TEXT('Form-C'!D285,"hh:mm:ss")&amp;"+08:00","")</f>
        <v/>
      </c>
      <c r="D287" s="1" t="str">
        <f>IF('Form-C'!G285="","",CHOOSE(MATCH('Form-C'!G285,{"RM&amp;D Notification","RM&amp;D Device Down","RM&amp;D Intervention","Callback","Servicing","Repair / Follow-up"},0),1,2,3,4,5,6))</f>
        <v/>
      </c>
      <c r="E287" s="1" t="str">
        <f>IF(AND('Form-C'!E285&lt;&gt;"",'Form-C'!F285&lt;&gt;""),TEXT('Form-C'!E285,"yyyy-mm-dd")&amp;"T"&amp;TEXT('Form-C'!F285,"hh:mm:ss")&amp;"+08:00","")</f>
        <v/>
      </c>
      <c r="F287" s="1" t="str">
        <f>IF('Form-C'!H285="","",CHOOSE(MATCH('Form-C'!H285,{"Brakes","Overspeed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7" s="1" t="str">
        <f>IF('Form-C'!I285&lt;&gt;"",'Form-C'!I285,"")</f>
        <v/>
      </c>
      <c r="H287" s="1" t="str">
        <f>IF('Form-C'!J285="","",CHOOSE(MATCH('Form-C'!J285,{"Checked","Adjusted","Replaced","Reset","Cleaned","Lubricated"},0),1,2,3,4,5,6))</f>
        <v/>
      </c>
      <c r="I287" s="1" t="str">
        <f>IF('Form-C'!K285&lt;&gt;"",'Form-C'!K285,"")</f>
        <v/>
      </c>
      <c r="J287" s="1" t="str">
        <f>IF('Form-C'!L285&lt;&gt;"",'Form-C'!L285,"")</f>
        <v/>
      </c>
      <c r="K287" s="1" t="str">
        <f>UPPER(IF('Form-C'!M285&lt;&gt;"",'Form-C'!M285,""))</f>
        <v/>
      </c>
      <c r="L287" s="1" t="str">
        <f>IF('Form-C'!N285="","",CHOOSE(MATCH('Form-C'!N285,{"True Intervention","False Intervention","Not Detected"},0),1,2,3))</f>
        <v/>
      </c>
      <c r="M287" s="1" t="str">
        <f>IF('Form-C'!O285="","",CHOOSE(MATCH('Form-C'!O285,{"Technical","Technical (External Factors)","Non-Technical"},0),1,2,3))</f>
        <v/>
      </c>
      <c r="N287" s="1" t="str">
        <f>IF('Form-C'!P285&lt;&gt;"",'Form-C'!P285,"")</f>
        <v/>
      </c>
    </row>
    <row r="288" spans="1:14" x14ac:dyDescent="0.25">
      <c r="A288" s="1" t="str">
        <f>UPPER(IF('Form-C'!A286&lt;&gt;"",'Form-C'!A286,""))</f>
        <v/>
      </c>
      <c r="B288" s="1" t="str">
        <f>UPPER(IF('Form-C'!B286&lt;&gt;"",'Form-C'!B286,""))</f>
        <v/>
      </c>
      <c r="C288" s="1" t="str">
        <f>IF(AND('Form-C'!C286&lt;&gt;"",'Form-C'!D286&lt;&gt;""),TEXT('Form-C'!C286,"yyyy-mm-dd")&amp;"T"&amp;TEXT('Form-C'!D286,"hh:mm:ss")&amp;"+08:00","")</f>
        <v/>
      </c>
      <c r="D288" s="1" t="str">
        <f>IF('Form-C'!G286="","",CHOOSE(MATCH('Form-C'!G286,{"RM&amp;D Notification","RM&amp;D Device Down","RM&amp;D Intervention","Callback","Servicing","Repair / Follow-up"},0),1,2,3,4,5,6))</f>
        <v/>
      </c>
      <c r="E288" s="1" t="str">
        <f>IF(AND('Form-C'!E286&lt;&gt;"",'Form-C'!F286&lt;&gt;""),TEXT('Form-C'!E286,"yyyy-mm-dd")&amp;"T"&amp;TEXT('Form-C'!F286,"hh:mm:ss")&amp;"+08:00","")</f>
        <v/>
      </c>
      <c r="F288" s="1" t="str">
        <f>IF('Form-C'!H286="","",CHOOSE(MATCH('Form-C'!H286,{"Brakes","Overspeed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8" s="1" t="str">
        <f>IF('Form-C'!I286&lt;&gt;"",'Form-C'!I286,"")</f>
        <v/>
      </c>
      <c r="H288" s="1" t="str">
        <f>IF('Form-C'!J286="","",CHOOSE(MATCH('Form-C'!J286,{"Checked","Adjusted","Replaced","Reset","Cleaned","Lubricated"},0),1,2,3,4,5,6))</f>
        <v/>
      </c>
      <c r="I288" s="1" t="str">
        <f>IF('Form-C'!K286&lt;&gt;"",'Form-C'!K286,"")</f>
        <v/>
      </c>
      <c r="J288" s="1" t="str">
        <f>IF('Form-C'!L286&lt;&gt;"",'Form-C'!L286,"")</f>
        <v/>
      </c>
      <c r="K288" s="1" t="str">
        <f>UPPER(IF('Form-C'!M286&lt;&gt;"",'Form-C'!M286,""))</f>
        <v/>
      </c>
      <c r="L288" s="1" t="str">
        <f>IF('Form-C'!N286="","",CHOOSE(MATCH('Form-C'!N286,{"True Intervention","False Intervention","Not Detected"},0),1,2,3))</f>
        <v/>
      </c>
      <c r="M288" s="1" t="str">
        <f>IF('Form-C'!O286="","",CHOOSE(MATCH('Form-C'!O286,{"Technical","Technical (External Factors)","Non-Technical"},0),1,2,3))</f>
        <v/>
      </c>
      <c r="N288" s="1" t="str">
        <f>IF('Form-C'!P286&lt;&gt;"",'Form-C'!P286,"")</f>
        <v/>
      </c>
    </row>
    <row r="289" spans="1:14" x14ac:dyDescent="0.25">
      <c r="A289" s="1" t="str">
        <f>UPPER(IF('Form-C'!A287&lt;&gt;"",'Form-C'!A287,""))</f>
        <v/>
      </c>
      <c r="B289" s="1" t="str">
        <f>UPPER(IF('Form-C'!B287&lt;&gt;"",'Form-C'!B287,""))</f>
        <v/>
      </c>
      <c r="C289" s="1" t="str">
        <f>IF(AND('Form-C'!C287&lt;&gt;"",'Form-C'!D287&lt;&gt;""),TEXT('Form-C'!C287,"yyyy-mm-dd")&amp;"T"&amp;TEXT('Form-C'!D287,"hh:mm:ss")&amp;"+08:00","")</f>
        <v/>
      </c>
      <c r="D289" s="1" t="str">
        <f>IF('Form-C'!G287="","",CHOOSE(MATCH('Form-C'!G287,{"RM&amp;D Notification","RM&amp;D Device Down","RM&amp;D Intervention","Callback","Servicing","Repair / Follow-up"},0),1,2,3,4,5,6))</f>
        <v/>
      </c>
      <c r="E289" s="1" t="str">
        <f>IF(AND('Form-C'!E287&lt;&gt;"",'Form-C'!F287&lt;&gt;""),TEXT('Form-C'!E287,"yyyy-mm-dd")&amp;"T"&amp;TEXT('Form-C'!F287,"hh:mm:ss")&amp;"+08:00","")</f>
        <v/>
      </c>
      <c r="F289" s="1" t="str">
        <f>IF('Form-C'!H287="","",CHOOSE(MATCH('Form-C'!H287,{"Brakes","Overspeed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89" s="1" t="str">
        <f>IF('Form-C'!I287&lt;&gt;"",'Form-C'!I287,"")</f>
        <v/>
      </c>
      <c r="H289" s="1" t="str">
        <f>IF('Form-C'!J287="","",CHOOSE(MATCH('Form-C'!J287,{"Checked","Adjusted","Replaced","Reset","Cleaned","Lubricated"},0),1,2,3,4,5,6))</f>
        <v/>
      </c>
      <c r="I289" s="1" t="str">
        <f>IF('Form-C'!K287&lt;&gt;"",'Form-C'!K287,"")</f>
        <v/>
      </c>
      <c r="J289" s="1" t="str">
        <f>IF('Form-C'!L287&lt;&gt;"",'Form-C'!L287,"")</f>
        <v/>
      </c>
      <c r="K289" s="1" t="str">
        <f>UPPER(IF('Form-C'!M287&lt;&gt;"",'Form-C'!M287,""))</f>
        <v/>
      </c>
      <c r="L289" s="1" t="str">
        <f>IF('Form-C'!N287="","",CHOOSE(MATCH('Form-C'!N287,{"True Intervention","False Intervention","Not Detected"},0),1,2,3))</f>
        <v/>
      </c>
      <c r="M289" s="1" t="str">
        <f>IF('Form-C'!O287="","",CHOOSE(MATCH('Form-C'!O287,{"Technical","Technical (External Factors)","Non-Technical"},0),1,2,3))</f>
        <v/>
      </c>
      <c r="N289" s="1" t="str">
        <f>IF('Form-C'!P287&lt;&gt;"",'Form-C'!P287,"")</f>
        <v/>
      </c>
    </row>
    <row r="290" spans="1:14" x14ac:dyDescent="0.25">
      <c r="A290" s="1" t="str">
        <f>UPPER(IF('Form-C'!A288&lt;&gt;"",'Form-C'!A288,""))</f>
        <v/>
      </c>
      <c r="B290" s="1" t="str">
        <f>UPPER(IF('Form-C'!B288&lt;&gt;"",'Form-C'!B288,""))</f>
        <v/>
      </c>
      <c r="C290" s="1" t="str">
        <f>IF(AND('Form-C'!C288&lt;&gt;"",'Form-C'!D288&lt;&gt;""),TEXT('Form-C'!C288,"yyyy-mm-dd")&amp;"T"&amp;TEXT('Form-C'!D288,"hh:mm:ss")&amp;"+08:00","")</f>
        <v/>
      </c>
      <c r="D290" s="1" t="str">
        <f>IF('Form-C'!G288="","",CHOOSE(MATCH('Form-C'!G288,{"RM&amp;D Notification","RM&amp;D Device Down","RM&amp;D Intervention","Callback","Servicing","Repair / Follow-up"},0),1,2,3,4,5,6))</f>
        <v/>
      </c>
      <c r="E290" s="1" t="str">
        <f>IF(AND('Form-C'!E288&lt;&gt;"",'Form-C'!F288&lt;&gt;""),TEXT('Form-C'!E288,"yyyy-mm-dd")&amp;"T"&amp;TEXT('Form-C'!F288,"hh:mm:ss")&amp;"+08:00","")</f>
        <v/>
      </c>
      <c r="F290" s="1" t="str">
        <f>IF('Form-C'!H288="","",CHOOSE(MATCH('Form-C'!H288,{"Brakes","Overspeed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0" s="1" t="str">
        <f>IF('Form-C'!I288&lt;&gt;"",'Form-C'!I288,"")</f>
        <v/>
      </c>
      <c r="H290" s="1" t="str">
        <f>IF('Form-C'!J288="","",CHOOSE(MATCH('Form-C'!J288,{"Checked","Adjusted","Replaced","Reset","Cleaned","Lubricated"},0),1,2,3,4,5,6))</f>
        <v/>
      </c>
      <c r="I290" s="1" t="str">
        <f>IF('Form-C'!K288&lt;&gt;"",'Form-C'!K288,"")</f>
        <v/>
      </c>
      <c r="J290" s="1" t="str">
        <f>IF('Form-C'!L288&lt;&gt;"",'Form-C'!L288,"")</f>
        <v/>
      </c>
      <c r="K290" s="1" t="str">
        <f>UPPER(IF('Form-C'!M288&lt;&gt;"",'Form-C'!M288,""))</f>
        <v/>
      </c>
      <c r="L290" s="1" t="str">
        <f>IF('Form-C'!N288="","",CHOOSE(MATCH('Form-C'!N288,{"True Intervention","False Intervention","Not Detected"},0),1,2,3))</f>
        <v/>
      </c>
      <c r="M290" s="1" t="str">
        <f>IF('Form-C'!O288="","",CHOOSE(MATCH('Form-C'!O288,{"Technical","Technical (External Factors)","Non-Technical"},0),1,2,3))</f>
        <v/>
      </c>
      <c r="N290" s="1" t="str">
        <f>IF('Form-C'!P288&lt;&gt;"",'Form-C'!P288,"")</f>
        <v/>
      </c>
    </row>
    <row r="291" spans="1:14" x14ac:dyDescent="0.25">
      <c r="A291" s="1" t="str">
        <f>UPPER(IF('Form-C'!A289&lt;&gt;"",'Form-C'!A289,""))</f>
        <v/>
      </c>
      <c r="B291" s="1" t="str">
        <f>UPPER(IF('Form-C'!B289&lt;&gt;"",'Form-C'!B289,""))</f>
        <v/>
      </c>
      <c r="C291" s="1" t="str">
        <f>IF(AND('Form-C'!C289&lt;&gt;"",'Form-C'!D289&lt;&gt;""),TEXT('Form-C'!C289,"yyyy-mm-dd")&amp;"T"&amp;TEXT('Form-C'!D289,"hh:mm:ss")&amp;"+08:00","")</f>
        <v/>
      </c>
      <c r="D291" s="1" t="str">
        <f>IF('Form-C'!G289="","",CHOOSE(MATCH('Form-C'!G289,{"RM&amp;D Notification","RM&amp;D Device Down","RM&amp;D Intervention","Callback","Servicing","Repair / Follow-up"},0),1,2,3,4,5,6))</f>
        <v/>
      </c>
      <c r="E291" s="1" t="str">
        <f>IF(AND('Form-C'!E289&lt;&gt;"",'Form-C'!F289&lt;&gt;""),TEXT('Form-C'!E289,"yyyy-mm-dd")&amp;"T"&amp;TEXT('Form-C'!F289,"hh:mm:ss")&amp;"+08:00","")</f>
        <v/>
      </c>
      <c r="F291" s="1" t="str">
        <f>IF('Form-C'!H289="","",CHOOSE(MATCH('Form-C'!H289,{"Brakes","Overspeed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1" s="1" t="str">
        <f>IF('Form-C'!I289&lt;&gt;"",'Form-C'!I289,"")</f>
        <v/>
      </c>
      <c r="H291" s="1" t="str">
        <f>IF('Form-C'!J289="","",CHOOSE(MATCH('Form-C'!J289,{"Checked","Adjusted","Replaced","Reset","Cleaned","Lubricated"},0),1,2,3,4,5,6))</f>
        <v/>
      </c>
      <c r="I291" s="1" t="str">
        <f>IF('Form-C'!K289&lt;&gt;"",'Form-C'!K289,"")</f>
        <v/>
      </c>
      <c r="J291" s="1" t="str">
        <f>IF('Form-C'!L289&lt;&gt;"",'Form-C'!L289,"")</f>
        <v/>
      </c>
      <c r="K291" s="1" t="str">
        <f>UPPER(IF('Form-C'!M289&lt;&gt;"",'Form-C'!M289,""))</f>
        <v/>
      </c>
      <c r="L291" s="1" t="str">
        <f>IF('Form-C'!N289="","",CHOOSE(MATCH('Form-C'!N289,{"True Intervention","False Intervention","Not Detected"},0),1,2,3))</f>
        <v/>
      </c>
      <c r="M291" s="1" t="str">
        <f>IF('Form-C'!O289="","",CHOOSE(MATCH('Form-C'!O289,{"Technical","Technical (External Factors)","Non-Technical"},0),1,2,3))</f>
        <v/>
      </c>
      <c r="N291" s="1" t="str">
        <f>IF('Form-C'!P289&lt;&gt;"",'Form-C'!P289,"")</f>
        <v/>
      </c>
    </row>
    <row r="292" spans="1:14" x14ac:dyDescent="0.25">
      <c r="A292" s="1" t="str">
        <f>UPPER(IF('Form-C'!A290&lt;&gt;"",'Form-C'!A290,""))</f>
        <v/>
      </c>
      <c r="B292" s="1" t="str">
        <f>UPPER(IF('Form-C'!B290&lt;&gt;"",'Form-C'!B290,""))</f>
        <v/>
      </c>
      <c r="C292" s="1" t="str">
        <f>IF(AND('Form-C'!C290&lt;&gt;"",'Form-C'!D290&lt;&gt;""),TEXT('Form-C'!C290,"yyyy-mm-dd")&amp;"T"&amp;TEXT('Form-C'!D290,"hh:mm:ss")&amp;"+08:00","")</f>
        <v/>
      </c>
      <c r="D292" s="1" t="str">
        <f>IF('Form-C'!G290="","",CHOOSE(MATCH('Form-C'!G290,{"RM&amp;D Notification","RM&amp;D Device Down","RM&amp;D Intervention","Callback","Servicing","Repair / Follow-up"},0),1,2,3,4,5,6))</f>
        <v/>
      </c>
      <c r="E292" s="1" t="str">
        <f>IF(AND('Form-C'!E290&lt;&gt;"",'Form-C'!F290&lt;&gt;""),TEXT('Form-C'!E290,"yyyy-mm-dd")&amp;"T"&amp;TEXT('Form-C'!F290,"hh:mm:ss")&amp;"+08:00","")</f>
        <v/>
      </c>
      <c r="F292" s="1" t="str">
        <f>IF('Form-C'!H290="","",CHOOSE(MATCH('Form-C'!H290,{"Brakes","Overspeed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2" s="1" t="str">
        <f>IF('Form-C'!I290&lt;&gt;"",'Form-C'!I290,"")</f>
        <v/>
      </c>
      <c r="H292" s="1" t="str">
        <f>IF('Form-C'!J290="","",CHOOSE(MATCH('Form-C'!J290,{"Checked","Adjusted","Replaced","Reset","Cleaned","Lubricated"},0),1,2,3,4,5,6))</f>
        <v/>
      </c>
      <c r="I292" s="1" t="str">
        <f>IF('Form-C'!K290&lt;&gt;"",'Form-C'!K290,"")</f>
        <v/>
      </c>
      <c r="J292" s="1" t="str">
        <f>IF('Form-C'!L290&lt;&gt;"",'Form-C'!L290,"")</f>
        <v/>
      </c>
      <c r="K292" s="1" t="str">
        <f>UPPER(IF('Form-C'!M290&lt;&gt;"",'Form-C'!M290,""))</f>
        <v/>
      </c>
      <c r="L292" s="1" t="str">
        <f>IF('Form-C'!N290="","",CHOOSE(MATCH('Form-C'!N290,{"True Intervention","False Intervention","Not Detected"},0),1,2,3))</f>
        <v/>
      </c>
      <c r="M292" s="1" t="str">
        <f>IF('Form-C'!O290="","",CHOOSE(MATCH('Form-C'!O290,{"Technical","Technical (External Factors)","Non-Technical"},0),1,2,3))</f>
        <v/>
      </c>
      <c r="N292" s="1" t="str">
        <f>IF('Form-C'!P290&lt;&gt;"",'Form-C'!P290,"")</f>
        <v/>
      </c>
    </row>
    <row r="293" spans="1:14" x14ac:dyDescent="0.25">
      <c r="A293" s="1" t="str">
        <f>UPPER(IF('Form-C'!A291&lt;&gt;"",'Form-C'!A291,""))</f>
        <v/>
      </c>
      <c r="B293" s="1" t="str">
        <f>UPPER(IF('Form-C'!B291&lt;&gt;"",'Form-C'!B291,""))</f>
        <v/>
      </c>
      <c r="C293" s="1" t="str">
        <f>IF(AND('Form-C'!C291&lt;&gt;"",'Form-C'!D291&lt;&gt;""),TEXT('Form-C'!C291,"yyyy-mm-dd")&amp;"T"&amp;TEXT('Form-C'!D291,"hh:mm:ss")&amp;"+08:00","")</f>
        <v/>
      </c>
      <c r="D293" s="1" t="str">
        <f>IF('Form-C'!G291="","",CHOOSE(MATCH('Form-C'!G291,{"RM&amp;D Notification","RM&amp;D Device Down","RM&amp;D Intervention","Callback","Servicing","Repair / Follow-up"},0),1,2,3,4,5,6))</f>
        <v/>
      </c>
      <c r="E293" s="1" t="str">
        <f>IF(AND('Form-C'!E291&lt;&gt;"",'Form-C'!F291&lt;&gt;""),TEXT('Form-C'!E291,"yyyy-mm-dd")&amp;"T"&amp;TEXT('Form-C'!F291,"hh:mm:ss")&amp;"+08:00","")</f>
        <v/>
      </c>
      <c r="F293" s="1" t="str">
        <f>IF('Form-C'!H291="","",CHOOSE(MATCH('Form-C'!H291,{"Brakes","Overspeed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3" s="1" t="str">
        <f>IF('Form-C'!I291&lt;&gt;"",'Form-C'!I291,"")</f>
        <v/>
      </c>
      <c r="H293" s="1" t="str">
        <f>IF('Form-C'!J291="","",CHOOSE(MATCH('Form-C'!J291,{"Checked","Adjusted","Replaced","Reset","Cleaned","Lubricated"},0),1,2,3,4,5,6))</f>
        <v/>
      </c>
      <c r="I293" s="1" t="str">
        <f>IF('Form-C'!K291&lt;&gt;"",'Form-C'!K291,"")</f>
        <v/>
      </c>
      <c r="J293" s="1" t="str">
        <f>IF('Form-C'!L291&lt;&gt;"",'Form-C'!L291,"")</f>
        <v/>
      </c>
      <c r="K293" s="1" t="str">
        <f>UPPER(IF('Form-C'!M291&lt;&gt;"",'Form-C'!M291,""))</f>
        <v/>
      </c>
      <c r="L293" s="1" t="str">
        <f>IF('Form-C'!N291="","",CHOOSE(MATCH('Form-C'!N291,{"True Intervention","False Intervention","Not Detected"},0),1,2,3))</f>
        <v/>
      </c>
      <c r="M293" s="1" t="str">
        <f>IF('Form-C'!O291="","",CHOOSE(MATCH('Form-C'!O291,{"Technical","Technical (External Factors)","Non-Technical"},0),1,2,3))</f>
        <v/>
      </c>
      <c r="N293" s="1" t="str">
        <f>IF('Form-C'!P291&lt;&gt;"",'Form-C'!P291,"")</f>
        <v/>
      </c>
    </row>
    <row r="294" spans="1:14" x14ac:dyDescent="0.25">
      <c r="A294" s="1" t="str">
        <f>UPPER(IF('Form-C'!A292&lt;&gt;"",'Form-C'!A292,""))</f>
        <v/>
      </c>
      <c r="B294" s="1" t="str">
        <f>UPPER(IF('Form-C'!B292&lt;&gt;"",'Form-C'!B292,""))</f>
        <v/>
      </c>
      <c r="C294" s="1" t="str">
        <f>IF(AND('Form-C'!C292&lt;&gt;"",'Form-C'!D292&lt;&gt;""),TEXT('Form-C'!C292,"yyyy-mm-dd")&amp;"T"&amp;TEXT('Form-C'!D292,"hh:mm:ss")&amp;"+08:00","")</f>
        <v/>
      </c>
      <c r="D294" s="1" t="str">
        <f>IF('Form-C'!G292="","",CHOOSE(MATCH('Form-C'!G292,{"RM&amp;D Notification","RM&amp;D Device Down","RM&amp;D Intervention","Callback","Servicing","Repair / Follow-up"},0),1,2,3,4,5,6))</f>
        <v/>
      </c>
      <c r="E294" s="1" t="str">
        <f>IF(AND('Form-C'!E292&lt;&gt;"",'Form-C'!F292&lt;&gt;""),TEXT('Form-C'!E292,"yyyy-mm-dd")&amp;"T"&amp;TEXT('Form-C'!F292,"hh:mm:ss")&amp;"+08:00","")</f>
        <v/>
      </c>
      <c r="F294" s="1" t="str">
        <f>IF('Form-C'!H292="","",CHOOSE(MATCH('Form-C'!H292,{"Brakes","Overspeed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4" s="1" t="str">
        <f>IF('Form-C'!I292&lt;&gt;"",'Form-C'!I292,"")</f>
        <v/>
      </c>
      <c r="H294" s="1" t="str">
        <f>IF('Form-C'!J292="","",CHOOSE(MATCH('Form-C'!J292,{"Checked","Adjusted","Replaced","Reset","Cleaned","Lubricated"},0),1,2,3,4,5,6))</f>
        <v/>
      </c>
      <c r="I294" s="1" t="str">
        <f>IF('Form-C'!K292&lt;&gt;"",'Form-C'!K292,"")</f>
        <v/>
      </c>
      <c r="J294" s="1" t="str">
        <f>IF('Form-C'!L292&lt;&gt;"",'Form-C'!L292,"")</f>
        <v/>
      </c>
      <c r="K294" s="1" t="str">
        <f>UPPER(IF('Form-C'!M292&lt;&gt;"",'Form-C'!M292,""))</f>
        <v/>
      </c>
      <c r="L294" s="1" t="str">
        <f>IF('Form-C'!N292="","",CHOOSE(MATCH('Form-C'!N292,{"True Intervention","False Intervention","Not Detected"},0),1,2,3))</f>
        <v/>
      </c>
      <c r="M294" s="1" t="str">
        <f>IF('Form-C'!O292="","",CHOOSE(MATCH('Form-C'!O292,{"Technical","Technical (External Factors)","Non-Technical"},0),1,2,3))</f>
        <v/>
      </c>
      <c r="N294" s="1" t="str">
        <f>IF('Form-C'!P292&lt;&gt;"",'Form-C'!P292,"")</f>
        <v/>
      </c>
    </row>
    <row r="295" spans="1:14" x14ac:dyDescent="0.25">
      <c r="A295" s="1" t="str">
        <f>UPPER(IF('Form-C'!A293&lt;&gt;"",'Form-C'!A293,""))</f>
        <v/>
      </c>
      <c r="B295" s="1" t="str">
        <f>UPPER(IF('Form-C'!B293&lt;&gt;"",'Form-C'!B293,""))</f>
        <v/>
      </c>
      <c r="C295" s="1" t="str">
        <f>IF(AND('Form-C'!C293&lt;&gt;"",'Form-C'!D293&lt;&gt;""),TEXT('Form-C'!C293,"yyyy-mm-dd")&amp;"T"&amp;TEXT('Form-C'!D293,"hh:mm:ss")&amp;"+08:00","")</f>
        <v/>
      </c>
      <c r="D295" s="1" t="str">
        <f>IF('Form-C'!G293="","",CHOOSE(MATCH('Form-C'!G293,{"RM&amp;D Notification","RM&amp;D Device Down","RM&amp;D Intervention","Callback","Servicing","Repair / Follow-up"},0),1,2,3,4,5,6))</f>
        <v/>
      </c>
      <c r="E295" s="1" t="str">
        <f>IF(AND('Form-C'!E293&lt;&gt;"",'Form-C'!F293&lt;&gt;""),TEXT('Form-C'!E293,"yyyy-mm-dd")&amp;"T"&amp;TEXT('Form-C'!F293,"hh:mm:ss")&amp;"+08:00","")</f>
        <v/>
      </c>
      <c r="F295" s="1" t="str">
        <f>IF('Form-C'!H293="","",CHOOSE(MATCH('Form-C'!H293,{"Brakes","Overspeed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5" s="1" t="str">
        <f>IF('Form-C'!I293&lt;&gt;"",'Form-C'!I293,"")</f>
        <v/>
      </c>
      <c r="H295" s="1" t="str">
        <f>IF('Form-C'!J293="","",CHOOSE(MATCH('Form-C'!J293,{"Checked","Adjusted","Replaced","Reset","Cleaned","Lubricated"},0),1,2,3,4,5,6))</f>
        <v/>
      </c>
      <c r="I295" s="1" t="str">
        <f>IF('Form-C'!K293&lt;&gt;"",'Form-C'!K293,"")</f>
        <v/>
      </c>
      <c r="J295" s="1" t="str">
        <f>IF('Form-C'!L293&lt;&gt;"",'Form-C'!L293,"")</f>
        <v/>
      </c>
      <c r="K295" s="1" t="str">
        <f>UPPER(IF('Form-C'!M293&lt;&gt;"",'Form-C'!M293,""))</f>
        <v/>
      </c>
      <c r="L295" s="1" t="str">
        <f>IF('Form-C'!N293="","",CHOOSE(MATCH('Form-C'!N293,{"True Intervention","False Intervention","Not Detected"},0),1,2,3))</f>
        <v/>
      </c>
      <c r="M295" s="1" t="str">
        <f>IF('Form-C'!O293="","",CHOOSE(MATCH('Form-C'!O293,{"Technical","Technical (External Factors)","Non-Technical"},0),1,2,3))</f>
        <v/>
      </c>
      <c r="N295" s="1" t="str">
        <f>IF('Form-C'!P293&lt;&gt;"",'Form-C'!P293,"")</f>
        <v/>
      </c>
    </row>
    <row r="296" spans="1:14" x14ac:dyDescent="0.25">
      <c r="A296" s="1" t="str">
        <f>UPPER(IF('Form-C'!A294&lt;&gt;"",'Form-C'!A294,""))</f>
        <v/>
      </c>
      <c r="B296" s="1" t="str">
        <f>UPPER(IF('Form-C'!B294&lt;&gt;"",'Form-C'!B294,""))</f>
        <v/>
      </c>
      <c r="C296" s="1" t="str">
        <f>IF(AND('Form-C'!C294&lt;&gt;"",'Form-C'!D294&lt;&gt;""),TEXT('Form-C'!C294,"yyyy-mm-dd")&amp;"T"&amp;TEXT('Form-C'!D294,"hh:mm:ss")&amp;"+08:00","")</f>
        <v/>
      </c>
      <c r="D296" s="1" t="str">
        <f>IF('Form-C'!G294="","",CHOOSE(MATCH('Form-C'!G294,{"RM&amp;D Notification","RM&amp;D Device Down","RM&amp;D Intervention","Callback","Servicing","Repair / Follow-up"},0),1,2,3,4,5,6))</f>
        <v/>
      </c>
      <c r="E296" s="1" t="str">
        <f>IF(AND('Form-C'!E294&lt;&gt;"",'Form-C'!F294&lt;&gt;""),TEXT('Form-C'!E294,"yyyy-mm-dd")&amp;"T"&amp;TEXT('Form-C'!F294,"hh:mm:ss")&amp;"+08:00","")</f>
        <v/>
      </c>
      <c r="F296" s="1" t="str">
        <f>IF('Form-C'!H294="","",CHOOSE(MATCH('Form-C'!H294,{"Brakes","Overspeed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6" s="1" t="str">
        <f>IF('Form-C'!I294&lt;&gt;"",'Form-C'!I294,"")</f>
        <v/>
      </c>
      <c r="H296" s="1" t="str">
        <f>IF('Form-C'!J294="","",CHOOSE(MATCH('Form-C'!J294,{"Checked","Adjusted","Replaced","Reset","Cleaned","Lubricated"},0),1,2,3,4,5,6))</f>
        <v/>
      </c>
      <c r="I296" s="1" t="str">
        <f>IF('Form-C'!K294&lt;&gt;"",'Form-C'!K294,"")</f>
        <v/>
      </c>
      <c r="J296" s="1" t="str">
        <f>IF('Form-C'!L294&lt;&gt;"",'Form-C'!L294,"")</f>
        <v/>
      </c>
      <c r="K296" s="1" t="str">
        <f>UPPER(IF('Form-C'!M294&lt;&gt;"",'Form-C'!M294,""))</f>
        <v/>
      </c>
      <c r="L296" s="1" t="str">
        <f>IF('Form-C'!N294="","",CHOOSE(MATCH('Form-C'!N294,{"True Intervention","False Intervention","Not Detected"},0),1,2,3))</f>
        <v/>
      </c>
      <c r="M296" s="1" t="str">
        <f>IF('Form-C'!O294="","",CHOOSE(MATCH('Form-C'!O294,{"Technical","Technical (External Factors)","Non-Technical"},0),1,2,3))</f>
        <v/>
      </c>
      <c r="N296" s="1" t="str">
        <f>IF('Form-C'!P294&lt;&gt;"",'Form-C'!P294,"")</f>
        <v/>
      </c>
    </row>
    <row r="297" spans="1:14" x14ac:dyDescent="0.25">
      <c r="A297" s="1" t="str">
        <f>UPPER(IF('Form-C'!A295&lt;&gt;"",'Form-C'!A295,""))</f>
        <v/>
      </c>
      <c r="B297" s="1" t="str">
        <f>UPPER(IF('Form-C'!B295&lt;&gt;"",'Form-C'!B295,""))</f>
        <v/>
      </c>
      <c r="C297" s="1" t="str">
        <f>IF(AND('Form-C'!C295&lt;&gt;"",'Form-C'!D295&lt;&gt;""),TEXT('Form-C'!C295,"yyyy-mm-dd")&amp;"T"&amp;TEXT('Form-C'!D295,"hh:mm:ss")&amp;"+08:00","")</f>
        <v/>
      </c>
      <c r="D297" s="1" t="str">
        <f>IF('Form-C'!G295="","",CHOOSE(MATCH('Form-C'!G295,{"RM&amp;D Notification","RM&amp;D Device Down","RM&amp;D Intervention","Callback","Servicing","Repair / Follow-up"},0),1,2,3,4,5,6))</f>
        <v/>
      </c>
      <c r="E297" s="1" t="str">
        <f>IF(AND('Form-C'!E295&lt;&gt;"",'Form-C'!F295&lt;&gt;""),TEXT('Form-C'!E295,"yyyy-mm-dd")&amp;"T"&amp;TEXT('Form-C'!F295,"hh:mm:ss")&amp;"+08:00","")</f>
        <v/>
      </c>
      <c r="F297" s="1" t="str">
        <f>IF('Form-C'!H295="","",CHOOSE(MATCH('Form-C'!H295,{"Brakes","Overspeed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7" s="1" t="str">
        <f>IF('Form-C'!I295&lt;&gt;"",'Form-C'!I295,"")</f>
        <v/>
      </c>
      <c r="H297" s="1" t="str">
        <f>IF('Form-C'!J295="","",CHOOSE(MATCH('Form-C'!J295,{"Checked","Adjusted","Replaced","Reset","Cleaned","Lubricated"},0),1,2,3,4,5,6))</f>
        <v/>
      </c>
      <c r="I297" s="1" t="str">
        <f>IF('Form-C'!K295&lt;&gt;"",'Form-C'!K295,"")</f>
        <v/>
      </c>
      <c r="J297" s="1" t="str">
        <f>IF('Form-C'!L295&lt;&gt;"",'Form-C'!L295,"")</f>
        <v/>
      </c>
      <c r="K297" s="1" t="str">
        <f>UPPER(IF('Form-C'!M295&lt;&gt;"",'Form-C'!M295,""))</f>
        <v/>
      </c>
      <c r="L297" s="1" t="str">
        <f>IF('Form-C'!N295="","",CHOOSE(MATCH('Form-C'!N295,{"True Intervention","False Intervention","Not Detected"},0),1,2,3))</f>
        <v/>
      </c>
      <c r="M297" s="1" t="str">
        <f>IF('Form-C'!O295="","",CHOOSE(MATCH('Form-C'!O295,{"Technical","Technical (External Factors)","Non-Technical"},0),1,2,3))</f>
        <v/>
      </c>
      <c r="N297" s="1" t="str">
        <f>IF('Form-C'!P295&lt;&gt;"",'Form-C'!P295,"")</f>
        <v/>
      </c>
    </row>
    <row r="298" spans="1:14" x14ac:dyDescent="0.25">
      <c r="A298" s="1" t="str">
        <f>UPPER(IF('Form-C'!A296&lt;&gt;"",'Form-C'!A296,""))</f>
        <v/>
      </c>
      <c r="B298" s="1" t="str">
        <f>UPPER(IF('Form-C'!B296&lt;&gt;"",'Form-C'!B296,""))</f>
        <v/>
      </c>
      <c r="C298" s="1" t="str">
        <f>IF(AND('Form-C'!C296&lt;&gt;"",'Form-C'!D296&lt;&gt;""),TEXT('Form-C'!C296,"yyyy-mm-dd")&amp;"T"&amp;TEXT('Form-C'!D296,"hh:mm:ss")&amp;"+08:00","")</f>
        <v/>
      </c>
      <c r="D298" s="1" t="str">
        <f>IF('Form-C'!G296="","",CHOOSE(MATCH('Form-C'!G296,{"RM&amp;D Notification","RM&amp;D Device Down","RM&amp;D Intervention","Callback","Servicing","Repair / Follow-up"},0),1,2,3,4,5,6))</f>
        <v/>
      </c>
      <c r="E298" s="1" t="str">
        <f>IF(AND('Form-C'!E296&lt;&gt;"",'Form-C'!F296&lt;&gt;""),TEXT('Form-C'!E296,"yyyy-mm-dd")&amp;"T"&amp;TEXT('Form-C'!F296,"hh:mm:ss")&amp;"+08:00","")</f>
        <v/>
      </c>
      <c r="F298" s="1" t="str">
        <f>IF('Form-C'!H296="","",CHOOSE(MATCH('Form-C'!H296,{"Brakes","Overspeed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8" s="1" t="str">
        <f>IF('Form-C'!I296&lt;&gt;"",'Form-C'!I296,"")</f>
        <v/>
      </c>
      <c r="H298" s="1" t="str">
        <f>IF('Form-C'!J296="","",CHOOSE(MATCH('Form-C'!J296,{"Checked","Adjusted","Replaced","Reset","Cleaned","Lubricated"},0),1,2,3,4,5,6))</f>
        <v/>
      </c>
      <c r="I298" s="1" t="str">
        <f>IF('Form-C'!K296&lt;&gt;"",'Form-C'!K296,"")</f>
        <v/>
      </c>
      <c r="J298" s="1" t="str">
        <f>IF('Form-C'!L296&lt;&gt;"",'Form-C'!L296,"")</f>
        <v/>
      </c>
      <c r="K298" s="1" t="str">
        <f>UPPER(IF('Form-C'!M296&lt;&gt;"",'Form-C'!M296,""))</f>
        <v/>
      </c>
      <c r="L298" s="1" t="str">
        <f>IF('Form-C'!N296="","",CHOOSE(MATCH('Form-C'!N296,{"True Intervention","False Intervention","Not Detected"},0),1,2,3))</f>
        <v/>
      </c>
      <c r="M298" s="1" t="str">
        <f>IF('Form-C'!O296="","",CHOOSE(MATCH('Form-C'!O296,{"Technical","Technical (External Factors)","Non-Technical"},0),1,2,3))</f>
        <v/>
      </c>
      <c r="N298" s="1" t="str">
        <f>IF('Form-C'!P296&lt;&gt;"",'Form-C'!P296,"")</f>
        <v/>
      </c>
    </row>
    <row r="299" spans="1:14" x14ac:dyDescent="0.25">
      <c r="A299" s="1" t="str">
        <f>UPPER(IF('Form-C'!A297&lt;&gt;"",'Form-C'!A297,""))</f>
        <v/>
      </c>
      <c r="B299" s="1" t="str">
        <f>UPPER(IF('Form-C'!B297&lt;&gt;"",'Form-C'!B297,""))</f>
        <v/>
      </c>
      <c r="C299" s="1" t="str">
        <f>IF(AND('Form-C'!C297&lt;&gt;"",'Form-C'!D297&lt;&gt;""),TEXT('Form-C'!C297,"yyyy-mm-dd")&amp;"T"&amp;TEXT('Form-C'!D297,"hh:mm:ss")&amp;"+08:00","")</f>
        <v/>
      </c>
      <c r="D299" s="1" t="str">
        <f>IF('Form-C'!G297="","",CHOOSE(MATCH('Form-C'!G297,{"RM&amp;D Notification","RM&amp;D Device Down","RM&amp;D Intervention","Callback","Servicing","Repair / Follow-up"},0),1,2,3,4,5,6))</f>
        <v/>
      </c>
      <c r="E299" s="1" t="str">
        <f>IF(AND('Form-C'!E297&lt;&gt;"",'Form-C'!F297&lt;&gt;""),TEXT('Form-C'!E297,"yyyy-mm-dd")&amp;"T"&amp;TEXT('Form-C'!F297,"hh:mm:ss")&amp;"+08:00","")</f>
        <v/>
      </c>
      <c r="F299" s="1" t="str">
        <f>IF('Form-C'!H297="","",CHOOSE(MATCH('Form-C'!H297,{"Brakes","Overspeed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299" s="1" t="str">
        <f>IF('Form-C'!I297&lt;&gt;"",'Form-C'!I297,"")</f>
        <v/>
      </c>
      <c r="H299" s="1" t="str">
        <f>IF('Form-C'!J297="","",CHOOSE(MATCH('Form-C'!J297,{"Checked","Adjusted","Replaced","Reset","Cleaned","Lubricated"},0),1,2,3,4,5,6))</f>
        <v/>
      </c>
      <c r="I299" s="1" t="str">
        <f>IF('Form-C'!K297&lt;&gt;"",'Form-C'!K297,"")</f>
        <v/>
      </c>
      <c r="J299" s="1" t="str">
        <f>IF('Form-C'!L297&lt;&gt;"",'Form-C'!L297,"")</f>
        <v/>
      </c>
      <c r="K299" s="1" t="str">
        <f>UPPER(IF('Form-C'!M297&lt;&gt;"",'Form-C'!M297,""))</f>
        <v/>
      </c>
      <c r="L299" s="1" t="str">
        <f>IF('Form-C'!N297="","",CHOOSE(MATCH('Form-C'!N297,{"True Intervention","False Intervention","Not Detected"},0),1,2,3))</f>
        <v/>
      </c>
      <c r="M299" s="1" t="str">
        <f>IF('Form-C'!O297="","",CHOOSE(MATCH('Form-C'!O297,{"Technical","Technical (External Factors)","Non-Technical"},0),1,2,3))</f>
        <v/>
      </c>
      <c r="N299" s="1" t="str">
        <f>IF('Form-C'!P297&lt;&gt;"",'Form-C'!P297,"")</f>
        <v/>
      </c>
    </row>
    <row r="300" spans="1:14" x14ac:dyDescent="0.25">
      <c r="A300" s="1" t="str">
        <f>UPPER(IF('Form-C'!A298&lt;&gt;"",'Form-C'!A298,""))</f>
        <v/>
      </c>
      <c r="B300" s="1" t="str">
        <f>UPPER(IF('Form-C'!B298&lt;&gt;"",'Form-C'!B298,""))</f>
        <v/>
      </c>
      <c r="C300" s="1" t="str">
        <f>IF(AND('Form-C'!C298&lt;&gt;"",'Form-C'!D298&lt;&gt;""),TEXT('Form-C'!C298,"yyyy-mm-dd")&amp;"T"&amp;TEXT('Form-C'!D298,"hh:mm:ss")&amp;"+08:00","")</f>
        <v/>
      </c>
      <c r="D300" s="1" t="str">
        <f>IF('Form-C'!G298="","",CHOOSE(MATCH('Form-C'!G298,{"RM&amp;D Notification","RM&amp;D Device Down","RM&amp;D Intervention","Callback","Servicing","Repair / Follow-up"},0),1,2,3,4,5,6))</f>
        <v/>
      </c>
      <c r="E300" s="1" t="str">
        <f>IF(AND('Form-C'!E298&lt;&gt;"",'Form-C'!F298&lt;&gt;""),TEXT('Form-C'!E298,"yyyy-mm-dd")&amp;"T"&amp;TEXT('Form-C'!F298,"hh:mm:ss")&amp;"+08:00","")</f>
        <v/>
      </c>
      <c r="F300" s="1" t="str">
        <f>IF('Form-C'!H298="","",CHOOSE(MATCH('Form-C'!H298,{"Brakes","Overspeed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0" s="1" t="str">
        <f>IF('Form-C'!I298&lt;&gt;"",'Form-C'!I298,"")</f>
        <v/>
      </c>
      <c r="H300" s="1" t="str">
        <f>IF('Form-C'!J298="","",CHOOSE(MATCH('Form-C'!J298,{"Checked","Adjusted","Replaced","Reset","Cleaned","Lubricated"},0),1,2,3,4,5,6))</f>
        <v/>
      </c>
      <c r="I300" s="1" t="str">
        <f>IF('Form-C'!K298&lt;&gt;"",'Form-C'!K298,"")</f>
        <v/>
      </c>
      <c r="J300" s="1" t="str">
        <f>IF('Form-C'!L298&lt;&gt;"",'Form-C'!L298,"")</f>
        <v/>
      </c>
      <c r="K300" s="1" t="str">
        <f>UPPER(IF('Form-C'!M298&lt;&gt;"",'Form-C'!M298,""))</f>
        <v/>
      </c>
      <c r="L300" s="1" t="str">
        <f>IF('Form-C'!N298="","",CHOOSE(MATCH('Form-C'!N298,{"True Intervention","False Intervention","Not Detected"},0),1,2,3))</f>
        <v/>
      </c>
      <c r="M300" s="1" t="str">
        <f>IF('Form-C'!O298="","",CHOOSE(MATCH('Form-C'!O298,{"Technical","Technical (External Factors)","Non-Technical"},0),1,2,3))</f>
        <v/>
      </c>
      <c r="N300" s="1" t="str">
        <f>IF('Form-C'!P298&lt;&gt;"",'Form-C'!P298,"")</f>
        <v/>
      </c>
    </row>
    <row r="301" spans="1:14" x14ac:dyDescent="0.25">
      <c r="A301" s="1" t="str">
        <f>UPPER(IF('Form-C'!A299&lt;&gt;"",'Form-C'!A299,""))</f>
        <v/>
      </c>
      <c r="B301" s="1" t="str">
        <f>UPPER(IF('Form-C'!B299&lt;&gt;"",'Form-C'!B299,""))</f>
        <v/>
      </c>
      <c r="C301" s="1" t="str">
        <f>IF(AND('Form-C'!C299&lt;&gt;"",'Form-C'!D299&lt;&gt;""),TEXT('Form-C'!C299,"yyyy-mm-dd")&amp;"T"&amp;TEXT('Form-C'!D299,"hh:mm:ss")&amp;"+08:00","")</f>
        <v/>
      </c>
      <c r="D301" s="1" t="str">
        <f>IF('Form-C'!G299="","",CHOOSE(MATCH('Form-C'!G299,{"RM&amp;D Notification","RM&amp;D Device Down","RM&amp;D Intervention","Callback","Servicing","Repair / Follow-up"},0),1,2,3,4,5,6))</f>
        <v/>
      </c>
      <c r="E301" s="1" t="str">
        <f>IF(AND('Form-C'!E299&lt;&gt;"",'Form-C'!F299&lt;&gt;""),TEXT('Form-C'!E299,"yyyy-mm-dd")&amp;"T"&amp;TEXT('Form-C'!F299,"hh:mm:ss")&amp;"+08:00","")</f>
        <v/>
      </c>
      <c r="F301" s="1" t="str">
        <f>IF('Form-C'!H299="","",CHOOSE(MATCH('Form-C'!H299,{"Brakes","Overspeed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1" s="1" t="str">
        <f>IF('Form-C'!I299&lt;&gt;"",'Form-C'!I299,"")</f>
        <v/>
      </c>
      <c r="H301" s="1" t="str">
        <f>IF('Form-C'!J299="","",CHOOSE(MATCH('Form-C'!J299,{"Checked","Adjusted","Replaced","Reset","Cleaned","Lubricated"},0),1,2,3,4,5,6))</f>
        <v/>
      </c>
      <c r="I301" s="1" t="str">
        <f>IF('Form-C'!K299&lt;&gt;"",'Form-C'!K299,"")</f>
        <v/>
      </c>
      <c r="J301" s="1" t="str">
        <f>IF('Form-C'!L299&lt;&gt;"",'Form-C'!L299,"")</f>
        <v/>
      </c>
      <c r="K301" s="1" t="str">
        <f>UPPER(IF('Form-C'!M299&lt;&gt;"",'Form-C'!M299,""))</f>
        <v/>
      </c>
      <c r="L301" s="1" t="str">
        <f>IF('Form-C'!N299="","",CHOOSE(MATCH('Form-C'!N299,{"True Intervention","False Intervention","Not Detected"},0),1,2,3))</f>
        <v/>
      </c>
      <c r="M301" s="1" t="str">
        <f>IF('Form-C'!O299="","",CHOOSE(MATCH('Form-C'!O299,{"Technical","Technical (External Factors)","Non-Technical"},0),1,2,3))</f>
        <v/>
      </c>
      <c r="N301" s="1" t="str">
        <f>IF('Form-C'!P299&lt;&gt;"",'Form-C'!P299,"")</f>
        <v/>
      </c>
    </row>
    <row r="302" spans="1:14" x14ac:dyDescent="0.25">
      <c r="A302" s="1" t="str">
        <f>UPPER(IF('Form-C'!A300&lt;&gt;"",'Form-C'!A300,""))</f>
        <v/>
      </c>
      <c r="B302" s="1" t="str">
        <f>UPPER(IF('Form-C'!B300&lt;&gt;"",'Form-C'!B300,""))</f>
        <v/>
      </c>
      <c r="C302" s="1" t="str">
        <f>IF(AND('Form-C'!C300&lt;&gt;"",'Form-C'!D300&lt;&gt;""),TEXT('Form-C'!C300,"yyyy-mm-dd")&amp;"T"&amp;TEXT('Form-C'!D300,"hh:mm:ss")&amp;"+08:00","")</f>
        <v/>
      </c>
      <c r="D302" s="1" t="str">
        <f>IF('Form-C'!G300="","",CHOOSE(MATCH('Form-C'!G300,{"RM&amp;D Notification","RM&amp;D Device Down","RM&amp;D Intervention","Callback","Servicing","Repair / Follow-up"},0),1,2,3,4,5,6))</f>
        <v/>
      </c>
      <c r="E302" s="1" t="str">
        <f>IF(AND('Form-C'!E300&lt;&gt;"",'Form-C'!F300&lt;&gt;""),TEXT('Form-C'!E300,"yyyy-mm-dd")&amp;"T"&amp;TEXT('Form-C'!F300,"hh:mm:ss")&amp;"+08:00","")</f>
        <v/>
      </c>
      <c r="F302" s="1" t="str">
        <f>IF('Form-C'!H300="","",CHOOSE(MATCH('Form-C'!H300,{"Brakes","Overspeed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2" s="1" t="str">
        <f>IF('Form-C'!I300&lt;&gt;"",'Form-C'!I300,"")</f>
        <v/>
      </c>
      <c r="H302" s="1" t="str">
        <f>IF('Form-C'!J300="","",CHOOSE(MATCH('Form-C'!J300,{"Checked","Adjusted","Replaced","Reset","Cleaned","Lubricated"},0),1,2,3,4,5,6))</f>
        <v/>
      </c>
      <c r="I302" s="1" t="str">
        <f>IF('Form-C'!K300&lt;&gt;"",'Form-C'!K300,"")</f>
        <v/>
      </c>
      <c r="J302" s="1" t="str">
        <f>IF('Form-C'!L300&lt;&gt;"",'Form-C'!L300,"")</f>
        <v/>
      </c>
      <c r="K302" s="1" t="str">
        <f>UPPER(IF('Form-C'!M300&lt;&gt;"",'Form-C'!M300,""))</f>
        <v/>
      </c>
      <c r="L302" s="1" t="str">
        <f>IF('Form-C'!N300="","",CHOOSE(MATCH('Form-C'!N300,{"True Intervention","False Intervention","Not Detected"},0),1,2,3))</f>
        <v/>
      </c>
      <c r="M302" s="1" t="str">
        <f>IF('Form-C'!O300="","",CHOOSE(MATCH('Form-C'!O300,{"Technical","Technical (External Factors)","Non-Technical"},0),1,2,3))</f>
        <v/>
      </c>
      <c r="N302" s="1" t="str">
        <f>IF('Form-C'!P300&lt;&gt;"",'Form-C'!P300,"")</f>
        <v/>
      </c>
    </row>
    <row r="303" spans="1:14" x14ac:dyDescent="0.25">
      <c r="A303" s="1" t="str">
        <f>UPPER(IF('Form-C'!A301&lt;&gt;"",'Form-C'!A301,""))</f>
        <v/>
      </c>
      <c r="B303" s="1" t="str">
        <f>UPPER(IF('Form-C'!B301&lt;&gt;"",'Form-C'!B301,""))</f>
        <v/>
      </c>
      <c r="C303" s="1" t="str">
        <f>IF(AND('Form-C'!C301&lt;&gt;"",'Form-C'!D301&lt;&gt;""),TEXT('Form-C'!C301,"yyyy-mm-dd")&amp;"T"&amp;TEXT('Form-C'!D301,"hh:mm:ss")&amp;"+08:00","")</f>
        <v/>
      </c>
      <c r="D303" s="1" t="str">
        <f>IF('Form-C'!G301="","",CHOOSE(MATCH('Form-C'!G301,{"RM&amp;D Notification","RM&amp;D Device Down","RM&amp;D Intervention","Callback","Servicing","Repair / Follow-up"},0),1,2,3,4,5,6))</f>
        <v/>
      </c>
      <c r="E303" s="1" t="str">
        <f>IF(AND('Form-C'!E301&lt;&gt;"",'Form-C'!F301&lt;&gt;""),TEXT('Form-C'!E301,"yyyy-mm-dd")&amp;"T"&amp;TEXT('Form-C'!F301,"hh:mm:ss")&amp;"+08:00","")</f>
        <v/>
      </c>
      <c r="F303" s="1" t="str">
        <f>IF('Form-C'!H301="","",CHOOSE(MATCH('Form-C'!H301,{"Brakes","Overspeed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3" s="1" t="str">
        <f>IF('Form-C'!I301&lt;&gt;"",'Form-C'!I301,"")</f>
        <v/>
      </c>
      <c r="H303" s="1" t="str">
        <f>IF('Form-C'!J301="","",CHOOSE(MATCH('Form-C'!J301,{"Checked","Adjusted","Replaced","Reset","Cleaned","Lubricated"},0),1,2,3,4,5,6))</f>
        <v/>
      </c>
      <c r="I303" s="1" t="str">
        <f>IF('Form-C'!K301&lt;&gt;"",'Form-C'!K301,"")</f>
        <v/>
      </c>
      <c r="J303" s="1" t="str">
        <f>IF('Form-C'!L301&lt;&gt;"",'Form-C'!L301,"")</f>
        <v/>
      </c>
      <c r="K303" s="1" t="str">
        <f>UPPER(IF('Form-C'!M301&lt;&gt;"",'Form-C'!M301,""))</f>
        <v/>
      </c>
      <c r="L303" s="1" t="str">
        <f>IF('Form-C'!N301="","",CHOOSE(MATCH('Form-C'!N301,{"True Intervention","False Intervention","Not Detected"},0),1,2,3))</f>
        <v/>
      </c>
      <c r="M303" s="1" t="str">
        <f>IF('Form-C'!O301="","",CHOOSE(MATCH('Form-C'!O301,{"Technical","Technical (External Factors)","Non-Technical"},0),1,2,3))</f>
        <v/>
      </c>
      <c r="N303" s="1" t="str">
        <f>IF('Form-C'!P301&lt;&gt;"",'Form-C'!P301,"")</f>
        <v/>
      </c>
    </row>
    <row r="304" spans="1:14" x14ac:dyDescent="0.25">
      <c r="A304" s="1" t="str">
        <f>UPPER(IF('Form-C'!A302&lt;&gt;"",'Form-C'!A302,""))</f>
        <v/>
      </c>
      <c r="B304" s="1" t="str">
        <f>UPPER(IF('Form-C'!B302&lt;&gt;"",'Form-C'!B302,""))</f>
        <v/>
      </c>
      <c r="C304" s="1" t="str">
        <f>IF(AND('Form-C'!C302&lt;&gt;"",'Form-C'!D302&lt;&gt;""),TEXT('Form-C'!C302,"yyyy-mm-dd")&amp;"T"&amp;TEXT('Form-C'!D302,"hh:mm:ss")&amp;"+08:00","")</f>
        <v/>
      </c>
      <c r="D304" s="1" t="str">
        <f>IF('Form-C'!G302="","",CHOOSE(MATCH('Form-C'!G302,{"RM&amp;D Notification","RM&amp;D Device Down","RM&amp;D Intervention","Callback","Servicing","Repair / Follow-up"},0),1,2,3,4,5,6))</f>
        <v/>
      </c>
      <c r="E304" s="1" t="str">
        <f>IF(AND('Form-C'!E302&lt;&gt;"",'Form-C'!F302&lt;&gt;""),TEXT('Form-C'!E302,"yyyy-mm-dd")&amp;"T"&amp;TEXT('Form-C'!F302,"hh:mm:ss")&amp;"+08:00","")</f>
        <v/>
      </c>
      <c r="F304" s="1" t="str">
        <f>IF('Form-C'!H302="","",CHOOSE(MATCH('Form-C'!H302,{"Brakes","Overspeed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4" s="1" t="str">
        <f>IF('Form-C'!I302&lt;&gt;"",'Form-C'!I302,"")</f>
        <v/>
      </c>
      <c r="H304" s="1" t="str">
        <f>IF('Form-C'!J302="","",CHOOSE(MATCH('Form-C'!J302,{"Checked","Adjusted","Replaced","Reset","Cleaned","Lubricated"},0),1,2,3,4,5,6))</f>
        <v/>
      </c>
      <c r="I304" s="1" t="str">
        <f>IF('Form-C'!K302&lt;&gt;"",'Form-C'!K302,"")</f>
        <v/>
      </c>
      <c r="J304" s="1" t="str">
        <f>IF('Form-C'!L302&lt;&gt;"",'Form-C'!L302,"")</f>
        <v/>
      </c>
      <c r="K304" s="1" t="str">
        <f>UPPER(IF('Form-C'!M302&lt;&gt;"",'Form-C'!M302,""))</f>
        <v/>
      </c>
      <c r="L304" s="1" t="str">
        <f>IF('Form-C'!N302="","",CHOOSE(MATCH('Form-C'!N302,{"True Intervention","False Intervention","Not Detected"},0),1,2,3))</f>
        <v/>
      </c>
      <c r="M304" s="1" t="str">
        <f>IF('Form-C'!O302="","",CHOOSE(MATCH('Form-C'!O302,{"Technical","Technical (External Factors)","Non-Technical"},0),1,2,3))</f>
        <v/>
      </c>
      <c r="N304" s="1" t="str">
        <f>IF('Form-C'!P302&lt;&gt;"",'Form-C'!P302,"")</f>
        <v/>
      </c>
    </row>
    <row r="305" spans="1:14" x14ac:dyDescent="0.25">
      <c r="A305" s="1" t="str">
        <f>UPPER(IF('Form-C'!A303&lt;&gt;"",'Form-C'!A303,""))</f>
        <v/>
      </c>
      <c r="B305" s="1" t="str">
        <f>UPPER(IF('Form-C'!B303&lt;&gt;"",'Form-C'!B303,""))</f>
        <v/>
      </c>
      <c r="C305" s="1" t="str">
        <f>IF(AND('Form-C'!C303&lt;&gt;"",'Form-C'!D303&lt;&gt;""),TEXT('Form-C'!C303,"yyyy-mm-dd")&amp;"T"&amp;TEXT('Form-C'!D303,"hh:mm:ss")&amp;"+08:00","")</f>
        <v/>
      </c>
      <c r="D305" s="1" t="str">
        <f>IF('Form-C'!G303="","",CHOOSE(MATCH('Form-C'!G303,{"RM&amp;D Notification","RM&amp;D Device Down","RM&amp;D Intervention","Callback","Servicing","Repair / Follow-up"},0),1,2,3,4,5,6))</f>
        <v/>
      </c>
      <c r="E305" s="1" t="str">
        <f>IF(AND('Form-C'!E303&lt;&gt;"",'Form-C'!F303&lt;&gt;""),TEXT('Form-C'!E303,"yyyy-mm-dd")&amp;"T"&amp;TEXT('Form-C'!F303,"hh:mm:ss")&amp;"+08:00","")</f>
        <v/>
      </c>
      <c r="F305" s="1" t="str">
        <f>IF('Form-C'!H303="","",CHOOSE(MATCH('Form-C'!H303,{"Brakes","Overspeed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5" s="1" t="str">
        <f>IF('Form-C'!I303&lt;&gt;"",'Form-C'!I303,"")</f>
        <v/>
      </c>
      <c r="H305" s="1" t="str">
        <f>IF('Form-C'!J303="","",CHOOSE(MATCH('Form-C'!J303,{"Checked","Adjusted","Replaced","Reset","Cleaned","Lubricated"},0),1,2,3,4,5,6))</f>
        <v/>
      </c>
      <c r="I305" s="1" t="str">
        <f>IF('Form-C'!K303&lt;&gt;"",'Form-C'!K303,"")</f>
        <v/>
      </c>
      <c r="J305" s="1" t="str">
        <f>IF('Form-C'!L303&lt;&gt;"",'Form-C'!L303,"")</f>
        <v/>
      </c>
      <c r="K305" s="1" t="str">
        <f>UPPER(IF('Form-C'!M303&lt;&gt;"",'Form-C'!M303,""))</f>
        <v/>
      </c>
      <c r="L305" s="1" t="str">
        <f>IF('Form-C'!N303="","",CHOOSE(MATCH('Form-C'!N303,{"True Intervention","False Intervention","Not Detected"},0),1,2,3))</f>
        <v/>
      </c>
      <c r="M305" s="1" t="str">
        <f>IF('Form-C'!O303="","",CHOOSE(MATCH('Form-C'!O303,{"Technical","Technical (External Factors)","Non-Technical"},0),1,2,3))</f>
        <v/>
      </c>
      <c r="N305" s="1" t="str">
        <f>IF('Form-C'!P303&lt;&gt;"",'Form-C'!P303,"")</f>
        <v/>
      </c>
    </row>
    <row r="306" spans="1:14" x14ac:dyDescent="0.25">
      <c r="A306" s="1" t="str">
        <f>UPPER(IF('Form-C'!A304&lt;&gt;"",'Form-C'!A304,""))</f>
        <v/>
      </c>
      <c r="B306" s="1" t="str">
        <f>UPPER(IF('Form-C'!B304&lt;&gt;"",'Form-C'!B304,""))</f>
        <v/>
      </c>
      <c r="C306" s="1" t="str">
        <f>IF(AND('Form-C'!C304&lt;&gt;"",'Form-C'!D304&lt;&gt;""),TEXT('Form-C'!C304,"yyyy-mm-dd")&amp;"T"&amp;TEXT('Form-C'!D304,"hh:mm:ss")&amp;"+08:00","")</f>
        <v/>
      </c>
      <c r="D306" s="1" t="str">
        <f>IF('Form-C'!G304="","",CHOOSE(MATCH('Form-C'!G304,{"RM&amp;D Notification","RM&amp;D Device Down","RM&amp;D Intervention","Callback","Servicing","Repair / Follow-up"},0),1,2,3,4,5,6))</f>
        <v/>
      </c>
      <c r="E306" s="1" t="str">
        <f>IF(AND('Form-C'!E304&lt;&gt;"",'Form-C'!F304&lt;&gt;""),TEXT('Form-C'!E304,"yyyy-mm-dd")&amp;"T"&amp;TEXT('Form-C'!F304,"hh:mm:ss")&amp;"+08:00","")</f>
        <v/>
      </c>
      <c r="F306" s="1" t="str">
        <f>IF('Form-C'!H304="","",CHOOSE(MATCH('Form-C'!H304,{"Brakes","Overspeed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6" s="1" t="str">
        <f>IF('Form-C'!I304&lt;&gt;"",'Form-C'!I304,"")</f>
        <v/>
      </c>
      <c r="H306" s="1" t="str">
        <f>IF('Form-C'!J304="","",CHOOSE(MATCH('Form-C'!J304,{"Checked","Adjusted","Replaced","Reset","Cleaned","Lubricated"},0),1,2,3,4,5,6))</f>
        <v/>
      </c>
      <c r="I306" s="1" t="str">
        <f>IF('Form-C'!K304&lt;&gt;"",'Form-C'!K304,"")</f>
        <v/>
      </c>
      <c r="J306" s="1" t="str">
        <f>IF('Form-C'!L304&lt;&gt;"",'Form-C'!L304,"")</f>
        <v/>
      </c>
      <c r="K306" s="1" t="str">
        <f>UPPER(IF('Form-C'!M304&lt;&gt;"",'Form-C'!M304,""))</f>
        <v/>
      </c>
      <c r="L306" s="1" t="str">
        <f>IF('Form-C'!N304="","",CHOOSE(MATCH('Form-C'!N304,{"True Intervention","False Intervention","Not Detected"},0),1,2,3))</f>
        <v/>
      </c>
      <c r="M306" s="1" t="str">
        <f>IF('Form-C'!O304="","",CHOOSE(MATCH('Form-C'!O304,{"Technical","Technical (External Factors)","Non-Technical"},0),1,2,3))</f>
        <v/>
      </c>
      <c r="N306" s="1" t="str">
        <f>IF('Form-C'!P304&lt;&gt;"",'Form-C'!P304,"")</f>
        <v/>
      </c>
    </row>
    <row r="307" spans="1:14" x14ac:dyDescent="0.25">
      <c r="A307" s="1" t="str">
        <f>UPPER(IF('Form-C'!A305&lt;&gt;"",'Form-C'!A305,""))</f>
        <v/>
      </c>
      <c r="B307" s="1" t="str">
        <f>UPPER(IF('Form-C'!B305&lt;&gt;"",'Form-C'!B305,""))</f>
        <v/>
      </c>
      <c r="C307" s="1" t="str">
        <f>IF(AND('Form-C'!C305&lt;&gt;"",'Form-C'!D305&lt;&gt;""),TEXT('Form-C'!C305,"yyyy-mm-dd")&amp;"T"&amp;TEXT('Form-C'!D305,"hh:mm:ss")&amp;"+08:00","")</f>
        <v/>
      </c>
      <c r="D307" s="1" t="str">
        <f>IF('Form-C'!G305="","",CHOOSE(MATCH('Form-C'!G305,{"RM&amp;D Notification","RM&amp;D Device Down","RM&amp;D Intervention","Callback","Servicing","Repair / Follow-up"},0),1,2,3,4,5,6))</f>
        <v/>
      </c>
      <c r="E307" s="1" t="str">
        <f>IF(AND('Form-C'!E305&lt;&gt;"",'Form-C'!F305&lt;&gt;""),TEXT('Form-C'!E305,"yyyy-mm-dd")&amp;"T"&amp;TEXT('Form-C'!F305,"hh:mm:ss")&amp;"+08:00","")</f>
        <v/>
      </c>
      <c r="F307" s="1" t="str">
        <f>IF('Form-C'!H305="","",CHOOSE(MATCH('Form-C'!H305,{"Brakes","Overspeed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7" s="1" t="str">
        <f>IF('Form-C'!I305&lt;&gt;"",'Form-C'!I305,"")</f>
        <v/>
      </c>
      <c r="H307" s="1" t="str">
        <f>IF('Form-C'!J305="","",CHOOSE(MATCH('Form-C'!J305,{"Checked","Adjusted","Replaced","Reset","Cleaned","Lubricated"},0),1,2,3,4,5,6))</f>
        <v/>
      </c>
      <c r="I307" s="1" t="str">
        <f>IF('Form-C'!K305&lt;&gt;"",'Form-C'!K305,"")</f>
        <v/>
      </c>
      <c r="J307" s="1" t="str">
        <f>IF('Form-C'!L305&lt;&gt;"",'Form-C'!L305,"")</f>
        <v/>
      </c>
      <c r="K307" s="1" t="str">
        <f>UPPER(IF('Form-C'!M305&lt;&gt;"",'Form-C'!M305,""))</f>
        <v/>
      </c>
      <c r="L307" s="1" t="str">
        <f>IF('Form-C'!N305="","",CHOOSE(MATCH('Form-C'!N305,{"True Intervention","False Intervention","Not Detected"},0),1,2,3))</f>
        <v/>
      </c>
      <c r="M307" s="1" t="str">
        <f>IF('Form-C'!O305="","",CHOOSE(MATCH('Form-C'!O305,{"Technical","Technical (External Factors)","Non-Technical"},0),1,2,3))</f>
        <v/>
      </c>
      <c r="N307" s="1" t="str">
        <f>IF('Form-C'!P305&lt;&gt;"",'Form-C'!P305,"")</f>
        <v/>
      </c>
    </row>
    <row r="308" spans="1:14" x14ac:dyDescent="0.25">
      <c r="A308" s="1" t="str">
        <f>UPPER(IF('Form-C'!A306&lt;&gt;"",'Form-C'!A306,""))</f>
        <v/>
      </c>
      <c r="B308" s="1" t="str">
        <f>UPPER(IF('Form-C'!B306&lt;&gt;"",'Form-C'!B306,""))</f>
        <v/>
      </c>
      <c r="C308" s="1" t="str">
        <f>IF(AND('Form-C'!C306&lt;&gt;"",'Form-C'!D306&lt;&gt;""),TEXT('Form-C'!C306,"yyyy-mm-dd")&amp;"T"&amp;TEXT('Form-C'!D306,"hh:mm:ss")&amp;"+08:00","")</f>
        <v/>
      </c>
      <c r="D308" s="1" t="str">
        <f>IF('Form-C'!G306="","",CHOOSE(MATCH('Form-C'!G306,{"RM&amp;D Notification","RM&amp;D Device Down","RM&amp;D Intervention","Callback","Servicing","Repair / Follow-up"},0),1,2,3,4,5,6))</f>
        <v/>
      </c>
      <c r="E308" s="1" t="str">
        <f>IF(AND('Form-C'!E306&lt;&gt;"",'Form-C'!F306&lt;&gt;""),TEXT('Form-C'!E306,"yyyy-mm-dd")&amp;"T"&amp;TEXT('Form-C'!F306,"hh:mm:ss")&amp;"+08:00","")</f>
        <v/>
      </c>
      <c r="F308" s="1" t="str">
        <f>IF('Form-C'!H306="","",CHOOSE(MATCH('Form-C'!H306,{"Brakes","Overspeed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8" s="1" t="str">
        <f>IF('Form-C'!I306&lt;&gt;"",'Form-C'!I306,"")</f>
        <v/>
      </c>
      <c r="H308" s="1" t="str">
        <f>IF('Form-C'!J306="","",CHOOSE(MATCH('Form-C'!J306,{"Checked","Adjusted","Replaced","Reset","Cleaned","Lubricated"},0),1,2,3,4,5,6))</f>
        <v/>
      </c>
      <c r="I308" s="1" t="str">
        <f>IF('Form-C'!K306&lt;&gt;"",'Form-C'!K306,"")</f>
        <v/>
      </c>
      <c r="J308" s="1" t="str">
        <f>IF('Form-C'!L306&lt;&gt;"",'Form-C'!L306,"")</f>
        <v/>
      </c>
      <c r="K308" s="1" t="str">
        <f>UPPER(IF('Form-C'!M306&lt;&gt;"",'Form-C'!M306,""))</f>
        <v/>
      </c>
      <c r="L308" s="1" t="str">
        <f>IF('Form-C'!N306="","",CHOOSE(MATCH('Form-C'!N306,{"True Intervention","False Intervention","Not Detected"},0),1,2,3))</f>
        <v/>
      </c>
      <c r="M308" s="1" t="str">
        <f>IF('Form-C'!O306="","",CHOOSE(MATCH('Form-C'!O306,{"Technical","Technical (External Factors)","Non-Technical"},0),1,2,3))</f>
        <v/>
      </c>
      <c r="N308" s="1" t="str">
        <f>IF('Form-C'!P306&lt;&gt;"",'Form-C'!P306,"")</f>
        <v/>
      </c>
    </row>
    <row r="309" spans="1:14" x14ac:dyDescent="0.25">
      <c r="A309" s="1" t="str">
        <f>UPPER(IF('Form-C'!A307&lt;&gt;"",'Form-C'!A307,""))</f>
        <v/>
      </c>
      <c r="B309" s="1" t="str">
        <f>UPPER(IF('Form-C'!B307&lt;&gt;"",'Form-C'!B307,""))</f>
        <v/>
      </c>
      <c r="C309" s="1" t="str">
        <f>IF(AND('Form-C'!C307&lt;&gt;"",'Form-C'!D307&lt;&gt;""),TEXT('Form-C'!C307,"yyyy-mm-dd")&amp;"T"&amp;TEXT('Form-C'!D307,"hh:mm:ss")&amp;"+08:00","")</f>
        <v/>
      </c>
      <c r="D309" s="1" t="str">
        <f>IF('Form-C'!G307="","",CHOOSE(MATCH('Form-C'!G307,{"RM&amp;D Notification","RM&amp;D Device Down","RM&amp;D Intervention","Callback","Servicing","Repair / Follow-up"},0),1,2,3,4,5,6))</f>
        <v/>
      </c>
      <c r="E309" s="1" t="str">
        <f>IF(AND('Form-C'!E307&lt;&gt;"",'Form-C'!F307&lt;&gt;""),TEXT('Form-C'!E307,"yyyy-mm-dd")&amp;"T"&amp;TEXT('Form-C'!F307,"hh:mm:ss")&amp;"+08:00","")</f>
        <v/>
      </c>
      <c r="F309" s="1" t="str">
        <f>IF('Form-C'!H307="","",CHOOSE(MATCH('Form-C'!H307,{"Brakes","Overspeed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09" s="1" t="str">
        <f>IF('Form-C'!I307&lt;&gt;"",'Form-C'!I307,"")</f>
        <v/>
      </c>
      <c r="H309" s="1" t="str">
        <f>IF('Form-C'!J307="","",CHOOSE(MATCH('Form-C'!J307,{"Checked","Adjusted","Replaced","Reset","Cleaned","Lubricated"},0),1,2,3,4,5,6))</f>
        <v/>
      </c>
      <c r="I309" s="1" t="str">
        <f>IF('Form-C'!K307&lt;&gt;"",'Form-C'!K307,"")</f>
        <v/>
      </c>
      <c r="J309" s="1" t="str">
        <f>IF('Form-C'!L307&lt;&gt;"",'Form-C'!L307,"")</f>
        <v/>
      </c>
      <c r="K309" s="1" t="str">
        <f>UPPER(IF('Form-C'!M307&lt;&gt;"",'Form-C'!M307,""))</f>
        <v/>
      </c>
      <c r="L309" s="1" t="str">
        <f>IF('Form-C'!N307="","",CHOOSE(MATCH('Form-C'!N307,{"True Intervention","False Intervention","Not Detected"},0),1,2,3))</f>
        <v/>
      </c>
      <c r="M309" s="1" t="str">
        <f>IF('Form-C'!O307="","",CHOOSE(MATCH('Form-C'!O307,{"Technical","Technical (External Factors)","Non-Technical"},0),1,2,3))</f>
        <v/>
      </c>
      <c r="N309" s="1" t="str">
        <f>IF('Form-C'!P307&lt;&gt;"",'Form-C'!P307,"")</f>
        <v/>
      </c>
    </row>
    <row r="310" spans="1:14" x14ac:dyDescent="0.25">
      <c r="A310" s="1" t="str">
        <f>UPPER(IF('Form-C'!A308&lt;&gt;"",'Form-C'!A308,""))</f>
        <v/>
      </c>
      <c r="B310" s="1" t="str">
        <f>UPPER(IF('Form-C'!B308&lt;&gt;"",'Form-C'!B308,""))</f>
        <v/>
      </c>
      <c r="C310" s="1" t="str">
        <f>IF(AND('Form-C'!C308&lt;&gt;"",'Form-C'!D308&lt;&gt;""),TEXT('Form-C'!C308,"yyyy-mm-dd")&amp;"T"&amp;TEXT('Form-C'!D308,"hh:mm:ss")&amp;"+08:00","")</f>
        <v/>
      </c>
      <c r="D310" s="1" t="str">
        <f>IF('Form-C'!G308="","",CHOOSE(MATCH('Form-C'!G308,{"RM&amp;D Notification","RM&amp;D Device Down","RM&amp;D Intervention","Callback","Servicing","Repair / Follow-up"},0),1,2,3,4,5,6))</f>
        <v/>
      </c>
      <c r="E310" s="1" t="str">
        <f>IF(AND('Form-C'!E308&lt;&gt;"",'Form-C'!F308&lt;&gt;""),TEXT('Form-C'!E308,"yyyy-mm-dd")&amp;"T"&amp;TEXT('Form-C'!F308,"hh:mm:ss")&amp;"+08:00","")</f>
        <v/>
      </c>
      <c r="F310" s="1" t="str">
        <f>IF('Form-C'!H308="","",CHOOSE(MATCH('Form-C'!H308,{"Brakes","Overspeed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0" s="1" t="str">
        <f>IF('Form-C'!I308&lt;&gt;"",'Form-C'!I308,"")</f>
        <v/>
      </c>
      <c r="H310" s="1" t="str">
        <f>IF('Form-C'!J308="","",CHOOSE(MATCH('Form-C'!J308,{"Checked","Adjusted","Replaced","Reset","Cleaned","Lubricated"},0),1,2,3,4,5,6))</f>
        <v/>
      </c>
      <c r="I310" s="1" t="str">
        <f>IF('Form-C'!K308&lt;&gt;"",'Form-C'!K308,"")</f>
        <v/>
      </c>
      <c r="J310" s="1" t="str">
        <f>IF('Form-C'!L308&lt;&gt;"",'Form-C'!L308,"")</f>
        <v/>
      </c>
      <c r="K310" s="1" t="str">
        <f>UPPER(IF('Form-C'!M308&lt;&gt;"",'Form-C'!M308,""))</f>
        <v/>
      </c>
      <c r="L310" s="1" t="str">
        <f>IF('Form-C'!N308="","",CHOOSE(MATCH('Form-C'!N308,{"True Intervention","False Intervention","Not Detected"},0),1,2,3))</f>
        <v/>
      </c>
      <c r="M310" s="1" t="str">
        <f>IF('Form-C'!O308="","",CHOOSE(MATCH('Form-C'!O308,{"Technical","Technical (External Factors)","Non-Technical"},0),1,2,3))</f>
        <v/>
      </c>
      <c r="N310" s="1" t="str">
        <f>IF('Form-C'!P308&lt;&gt;"",'Form-C'!P308,"")</f>
        <v/>
      </c>
    </row>
    <row r="311" spans="1:14" x14ac:dyDescent="0.25">
      <c r="A311" s="1" t="str">
        <f>UPPER(IF('Form-C'!A309&lt;&gt;"",'Form-C'!A309,""))</f>
        <v/>
      </c>
      <c r="B311" s="1" t="str">
        <f>UPPER(IF('Form-C'!B309&lt;&gt;"",'Form-C'!B309,""))</f>
        <v/>
      </c>
      <c r="C311" s="1" t="str">
        <f>IF(AND('Form-C'!C309&lt;&gt;"",'Form-C'!D309&lt;&gt;""),TEXT('Form-C'!C309,"yyyy-mm-dd")&amp;"T"&amp;TEXT('Form-C'!D309,"hh:mm:ss")&amp;"+08:00","")</f>
        <v/>
      </c>
      <c r="D311" s="1" t="str">
        <f>IF('Form-C'!G309="","",CHOOSE(MATCH('Form-C'!G309,{"RM&amp;D Notification","RM&amp;D Device Down","RM&amp;D Intervention","Callback","Servicing","Repair / Follow-up"},0),1,2,3,4,5,6))</f>
        <v/>
      </c>
      <c r="E311" s="1" t="str">
        <f>IF(AND('Form-C'!E309&lt;&gt;"",'Form-C'!F309&lt;&gt;""),TEXT('Form-C'!E309,"yyyy-mm-dd")&amp;"T"&amp;TEXT('Form-C'!F309,"hh:mm:ss")&amp;"+08:00","")</f>
        <v/>
      </c>
      <c r="F311" s="1" t="str">
        <f>IF('Form-C'!H309="","",CHOOSE(MATCH('Form-C'!H309,{"Brakes","Overspeed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1" s="1" t="str">
        <f>IF('Form-C'!I309&lt;&gt;"",'Form-C'!I309,"")</f>
        <v/>
      </c>
      <c r="H311" s="1" t="str">
        <f>IF('Form-C'!J309="","",CHOOSE(MATCH('Form-C'!J309,{"Checked","Adjusted","Replaced","Reset","Cleaned","Lubricated"},0),1,2,3,4,5,6))</f>
        <v/>
      </c>
      <c r="I311" s="1" t="str">
        <f>IF('Form-C'!K309&lt;&gt;"",'Form-C'!K309,"")</f>
        <v/>
      </c>
      <c r="J311" s="1" t="str">
        <f>IF('Form-C'!L309&lt;&gt;"",'Form-C'!L309,"")</f>
        <v/>
      </c>
      <c r="K311" s="1" t="str">
        <f>UPPER(IF('Form-C'!M309&lt;&gt;"",'Form-C'!M309,""))</f>
        <v/>
      </c>
      <c r="L311" s="1" t="str">
        <f>IF('Form-C'!N309="","",CHOOSE(MATCH('Form-C'!N309,{"True Intervention","False Intervention","Not Detected"},0),1,2,3))</f>
        <v/>
      </c>
      <c r="M311" s="1" t="str">
        <f>IF('Form-C'!O309="","",CHOOSE(MATCH('Form-C'!O309,{"Technical","Technical (External Factors)","Non-Technical"},0),1,2,3))</f>
        <v/>
      </c>
      <c r="N311" s="1" t="str">
        <f>IF('Form-C'!P309&lt;&gt;"",'Form-C'!P309,"")</f>
        <v/>
      </c>
    </row>
    <row r="312" spans="1:14" x14ac:dyDescent="0.25">
      <c r="A312" s="1" t="str">
        <f>UPPER(IF('Form-C'!A310&lt;&gt;"",'Form-C'!A310,""))</f>
        <v/>
      </c>
      <c r="B312" s="1" t="str">
        <f>UPPER(IF('Form-C'!B310&lt;&gt;"",'Form-C'!B310,""))</f>
        <v/>
      </c>
      <c r="C312" s="1" t="str">
        <f>IF(AND('Form-C'!C310&lt;&gt;"",'Form-C'!D310&lt;&gt;""),TEXT('Form-C'!C310,"yyyy-mm-dd")&amp;"T"&amp;TEXT('Form-C'!D310,"hh:mm:ss")&amp;"+08:00","")</f>
        <v/>
      </c>
      <c r="D312" s="1" t="str">
        <f>IF('Form-C'!G310="","",CHOOSE(MATCH('Form-C'!G310,{"RM&amp;D Notification","RM&amp;D Device Down","RM&amp;D Intervention","Callback","Servicing","Repair / Follow-up"},0),1,2,3,4,5,6))</f>
        <v/>
      </c>
      <c r="E312" s="1" t="str">
        <f>IF(AND('Form-C'!E310&lt;&gt;"",'Form-C'!F310&lt;&gt;""),TEXT('Form-C'!E310,"yyyy-mm-dd")&amp;"T"&amp;TEXT('Form-C'!F310,"hh:mm:ss")&amp;"+08:00","")</f>
        <v/>
      </c>
      <c r="F312" s="1" t="str">
        <f>IF('Form-C'!H310="","",CHOOSE(MATCH('Form-C'!H310,{"Brakes","Overspeed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2" s="1" t="str">
        <f>IF('Form-C'!I310&lt;&gt;"",'Form-C'!I310,"")</f>
        <v/>
      </c>
      <c r="H312" s="1" t="str">
        <f>IF('Form-C'!J310="","",CHOOSE(MATCH('Form-C'!J310,{"Checked","Adjusted","Replaced","Reset","Cleaned","Lubricated"},0),1,2,3,4,5,6))</f>
        <v/>
      </c>
      <c r="I312" s="1" t="str">
        <f>IF('Form-C'!K310&lt;&gt;"",'Form-C'!K310,"")</f>
        <v/>
      </c>
      <c r="J312" s="1" t="str">
        <f>IF('Form-C'!L310&lt;&gt;"",'Form-C'!L310,"")</f>
        <v/>
      </c>
      <c r="K312" s="1" t="str">
        <f>UPPER(IF('Form-C'!M310&lt;&gt;"",'Form-C'!M310,""))</f>
        <v/>
      </c>
      <c r="L312" s="1" t="str">
        <f>IF('Form-C'!N310="","",CHOOSE(MATCH('Form-C'!N310,{"True Intervention","False Intervention","Not Detected"},0),1,2,3))</f>
        <v/>
      </c>
      <c r="M312" s="1" t="str">
        <f>IF('Form-C'!O310="","",CHOOSE(MATCH('Form-C'!O310,{"Technical","Technical (External Factors)","Non-Technical"},0),1,2,3))</f>
        <v/>
      </c>
      <c r="N312" s="1" t="str">
        <f>IF('Form-C'!P310&lt;&gt;"",'Form-C'!P310,"")</f>
        <v/>
      </c>
    </row>
    <row r="313" spans="1:14" x14ac:dyDescent="0.25">
      <c r="A313" s="1" t="str">
        <f>UPPER(IF('Form-C'!A311&lt;&gt;"",'Form-C'!A311,""))</f>
        <v/>
      </c>
      <c r="B313" s="1" t="str">
        <f>UPPER(IF('Form-C'!B311&lt;&gt;"",'Form-C'!B311,""))</f>
        <v/>
      </c>
      <c r="C313" s="1" t="str">
        <f>IF(AND('Form-C'!C311&lt;&gt;"",'Form-C'!D311&lt;&gt;""),TEXT('Form-C'!C311,"yyyy-mm-dd")&amp;"T"&amp;TEXT('Form-C'!D311,"hh:mm:ss")&amp;"+08:00","")</f>
        <v/>
      </c>
      <c r="D313" s="1" t="str">
        <f>IF('Form-C'!G311="","",CHOOSE(MATCH('Form-C'!G311,{"RM&amp;D Notification","RM&amp;D Device Down","RM&amp;D Intervention","Callback","Servicing","Repair / Follow-up"},0),1,2,3,4,5,6))</f>
        <v/>
      </c>
      <c r="E313" s="1" t="str">
        <f>IF(AND('Form-C'!E311&lt;&gt;"",'Form-C'!F311&lt;&gt;""),TEXT('Form-C'!E311,"yyyy-mm-dd")&amp;"T"&amp;TEXT('Form-C'!F311,"hh:mm:ss")&amp;"+08:00","")</f>
        <v/>
      </c>
      <c r="F313" s="1" t="str">
        <f>IF('Form-C'!H311="","",CHOOSE(MATCH('Form-C'!H311,{"Brakes","Overspeed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3" s="1" t="str">
        <f>IF('Form-C'!I311&lt;&gt;"",'Form-C'!I311,"")</f>
        <v/>
      </c>
      <c r="H313" s="1" t="str">
        <f>IF('Form-C'!J311="","",CHOOSE(MATCH('Form-C'!J311,{"Checked","Adjusted","Replaced","Reset","Cleaned","Lubricated"},0),1,2,3,4,5,6))</f>
        <v/>
      </c>
      <c r="I313" s="1" t="str">
        <f>IF('Form-C'!K311&lt;&gt;"",'Form-C'!K311,"")</f>
        <v/>
      </c>
      <c r="J313" s="1" t="str">
        <f>IF('Form-C'!L311&lt;&gt;"",'Form-C'!L311,"")</f>
        <v/>
      </c>
      <c r="K313" s="1" t="str">
        <f>UPPER(IF('Form-C'!M311&lt;&gt;"",'Form-C'!M311,""))</f>
        <v/>
      </c>
      <c r="L313" s="1" t="str">
        <f>IF('Form-C'!N311="","",CHOOSE(MATCH('Form-C'!N311,{"True Intervention","False Intervention","Not Detected"},0),1,2,3))</f>
        <v/>
      </c>
      <c r="M313" s="1" t="str">
        <f>IF('Form-C'!O311="","",CHOOSE(MATCH('Form-C'!O311,{"Technical","Technical (External Factors)","Non-Technical"},0),1,2,3))</f>
        <v/>
      </c>
      <c r="N313" s="1" t="str">
        <f>IF('Form-C'!P311&lt;&gt;"",'Form-C'!P311,"")</f>
        <v/>
      </c>
    </row>
    <row r="314" spans="1:14" x14ac:dyDescent="0.25">
      <c r="A314" s="1" t="str">
        <f>UPPER(IF('Form-C'!A312&lt;&gt;"",'Form-C'!A312,""))</f>
        <v/>
      </c>
      <c r="B314" s="1" t="str">
        <f>UPPER(IF('Form-C'!B312&lt;&gt;"",'Form-C'!B312,""))</f>
        <v/>
      </c>
      <c r="C314" s="1" t="str">
        <f>IF(AND('Form-C'!C312&lt;&gt;"",'Form-C'!D312&lt;&gt;""),TEXT('Form-C'!C312,"yyyy-mm-dd")&amp;"T"&amp;TEXT('Form-C'!D312,"hh:mm:ss")&amp;"+08:00","")</f>
        <v/>
      </c>
      <c r="D314" s="1" t="str">
        <f>IF('Form-C'!G312="","",CHOOSE(MATCH('Form-C'!G312,{"RM&amp;D Notification","RM&amp;D Device Down","RM&amp;D Intervention","Callback","Servicing","Repair / Follow-up"},0),1,2,3,4,5,6))</f>
        <v/>
      </c>
      <c r="E314" s="1" t="str">
        <f>IF(AND('Form-C'!E312&lt;&gt;"",'Form-C'!F312&lt;&gt;""),TEXT('Form-C'!E312,"yyyy-mm-dd")&amp;"T"&amp;TEXT('Form-C'!F312,"hh:mm:ss")&amp;"+08:00","")</f>
        <v/>
      </c>
      <c r="F314" s="1" t="str">
        <f>IF('Form-C'!H312="","",CHOOSE(MATCH('Form-C'!H312,{"Brakes","Overspeed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4" s="1" t="str">
        <f>IF('Form-C'!I312&lt;&gt;"",'Form-C'!I312,"")</f>
        <v/>
      </c>
      <c r="H314" s="1" t="str">
        <f>IF('Form-C'!J312="","",CHOOSE(MATCH('Form-C'!J312,{"Checked","Adjusted","Replaced","Reset","Cleaned","Lubricated"},0),1,2,3,4,5,6))</f>
        <v/>
      </c>
      <c r="I314" s="1" t="str">
        <f>IF('Form-C'!K312&lt;&gt;"",'Form-C'!K312,"")</f>
        <v/>
      </c>
      <c r="J314" s="1" t="str">
        <f>IF('Form-C'!L312&lt;&gt;"",'Form-C'!L312,"")</f>
        <v/>
      </c>
      <c r="K314" s="1" t="str">
        <f>UPPER(IF('Form-C'!M312&lt;&gt;"",'Form-C'!M312,""))</f>
        <v/>
      </c>
      <c r="L314" s="1" t="str">
        <f>IF('Form-C'!N312="","",CHOOSE(MATCH('Form-C'!N312,{"True Intervention","False Intervention","Not Detected"},0),1,2,3))</f>
        <v/>
      </c>
      <c r="M314" s="1" t="str">
        <f>IF('Form-C'!O312="","",CHOOSE(MATCH('Form-C'!O312,{"Technical","Technical (External Factors)","Non-Technical"},0),1,2,3))</f>
        <v/>
      </c>
      <c r="N314" s="1" t="str">
        <f>IF('Form-C'!P312&lt;&gt;"",'Form-C'!P312,"")</f>
        <v/>
      </c>
    </row>
    <row r="315" spans="1:14" x14ac:dyDescent="0.25">
      <c r="A315" s="1" t="str">
        <f>UPPER(IF('Form-C'!A313&lt;&gt;"",'Form-C'!A313,""))</f>
        <v/>
      </c>
      <c r="B315" s="1" t="str">
        <f>UPPER(IF('Form-C'!B313&lt;&gt;"",'Form-C'!B313,""))</f>
        <v/>
      </c>
      <c r="C315" s="1" t="str">
        <f>IF(AND('Form-C'!C313&lt;&gt;"",'Form-C'!D313&lt;&gt;""),TEXT('Form-C'!C313,"yyyy-mm-dd")&amp;"T"&amp;TEXT('Form-C'!D313,"hh:mm:ss")&amp;"+08:00","")</f>
        <v/>
      </c>
      <c r="D315" s="1" t="str">
        <f>IF('Form-C'!G313="","",CHOOSE(MATCH('Form-C'!G313,{"RM&amp;D Notification","RM&amp;D Device Down","RM&amp;D Intervention","Callback","Servicing","Repair / Follow-up"},0),1,2,3,4,5,6))</f>
        <v/>
      </c>
      <c r="E315" s="1" t="str">
        <f>IF(AND('Form-C'!E313&lt;&gt;"",'Form-C'!F313&lt;&gt;""),TEXT('Form-C'!E313,"yyyy-mm-dd")&amp;"T"&amp;TEXT('Form-C'!F313,"hh:mm:ss")&amp;"+08:00","")</f>
        <v/>
      </c>
      <c r="F315" s="1" t="str">
        <f>IF('Form-C'!H313="","",CHOOSE(MATCH('Form-C'!H313,{"Brakes","Overspeed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5" s="1" t="str">
        <f>IF('Form-C'!I313&lt;&gt;"",'Form-C'!I313,"")</f>
        <v/>
      </c>
      <c r="H315" s="1" t="str">
        <f>IF('Form-C'!J313="","",CHOOSE(MATCH('Form-C'!J313,{"Checked","Adjusted","Replaced","Reset","Cleaned","Lubricated"},0),1,2,3,4,5,6))</f>
        <v/>
      </c>
      <c r="I315" s="1" t="str">
        <f>IF('Form-C'!K313&lt;&gt;"",'Form-C'!K313,"")</f>
        <v/>
      </c>
      <c r="J315" s="1" t="str">
        <f>IF('Form-C'!L313&lt;&gt;"",'Form-C'!L313,"")</f>
        <v/>
      </c>
      <c r="K315" s="1" t="str">
        <f>UPPER(IF('Form-C'!M313&lt;&gt;"",'Form-C'!M313,""))</f>
        <v/>
      </c>
      <c r="L315" s="1" t="str">
        <f>IF('Form-C'!N313="","",CHOOSE(MATCH('Form-C'!N313,{"True Intervention","False Intervention","Not Detected"},0),1,2,3))</f>
        <v/>
      </c>
      <c r="M315" s="1" t="str">
        <f>IF('Form-C'!O313="","",CHOOSE(MATCH('Form-C'!O313,{"Technical","Technical (External Factors)","Non-Technical"},0),1,2,3))</f>
        <v/>
      </c>
      <c r="N315" s="1" t="str">
        <f>IF('Form-C'!P313&lt;&gt;"",'Form-C'!P313,"")</f>
        <v/>
      </c>
    </row>
    <row r="316" spans="1:14" x14ac:dyDescent="0.25">
      <c r="A316" s="1" t="str">
        <f>UPPER(IF('Form-C'!A314&lt;&gt;"",'Form-C'!A314,""))</f>
        <v/>
      </c>
      <c r="B316" s="1" t="str">
        <f>UPPER(IF('Form-C'!B314&lt;&gt;"",'Form-C'!B314,""))</f>
        <v/>
      </c>
      <c r="C316" s="1" t="str">
        <f>IF(AND('Form-C'!C314&lt;&gt;"",'Form-C'!D314&lt;&gt;""),TEXT('Form-C'!C314,"yyyy-mm-dd")&amp;"T"&amp;TEXT('Form-C'!D314,"hh:mm:ss")&amp;"+08:00","")</f>
        <v/>
      </c>
      <c r="D316" s="1" t="str">
        <f>IF('Form-C'!G314="","",CHOOSE(MATCH('Form-C'!G314,{"RM&amp;D Notification","RM&amp;D Device Down","RM&amp;D Intervention","Callback","Servicing","Repair / Follow-up"},0),1,2,3,4,5,6))</f>
        <v/>
      </c>
      <c r="E316" s="1" t="str">
        <f>IF(AND('Form-C'!E314&lt;&gt;"",'Form-C'!F314&lt;&gt;""),TEXT('Form-C'!E314,"yyyy-mm-dd")&amp;"T"&amp;TEXT('Form-C'!F314,"hh:mm:ss")&amp;"+08:00","")</f>
        <v/>
      </c>
      <c r="F316" s="1" t="str">
        <f>IF('Form-C'!H314="","",CHOOSE(MATCH('Form-C'!H314,{"Brakes","Overspeed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6" s="1" t="str">
        <f>IF('Form-C'!I314&lt;&gt;"",'Form-C'!I314,"")</f>
        <v/>
      </c>
      <c r="H316" s="1" t="str">
        <f>IF('Form-C'!J314="","",CHOOSE(MATCH('Form-C'!J314,{"Checked","Adjusted","Replaced","Reset","Cleaned","Lubricated"},0),1,2,3,4,5,6))</f>
        <v/>
      </c>
      <c r="I316" s="1" t="str">
        <f>IF('Form-C'!K314&lt;&gt;"",'Form-C'!K314,"")</f>
        <v/>
      </c>
      <c r="J316" s="1" t="str">
        <f>IF('Form-C'!L314&lt;&gt;"",'Form-C'!L314,"")</f>
        <v/>
      </c>
      <c r="K316" s="1" t="str">
        <f>UPPER(IF('Form-C'!M314&lt;&gt;"",'Form-C'!M314,""))</f>
        <v/>
      </c>
      <c r="L316" s="1" t="str">
        <f>IF('Form-C'!N314="","",CHOOSE(MATCH('Form-C'!N314,{"True Intervention","False Intervention","Not Detected"},0),1,2,3))</f>
        <v/>
      </c>
      <c r="M316" s="1" t="str">
        <f>IF('Form-C'!O314="","",CHOOSE(MATCH('Form-C'!O314,{"Technical","Technical (External Factors)","Non-Technical"},0),1,2,3))</f>
        <v/>
      </c>
      <c r="N316" s="1" t="str">
        <f>IF('Form-C'!P314&lt;&gt;"",'Form-C'!P314,"")</f>
        <v/>
      </c>
    </row>
    <row r="317" spans="1:14" x14ac:dyDescent="0.25">
      <c r="A317" s="1" t="str">
        <f>UPPER(IF('Form-C'!A315&lt;&gt;"",'Form-C'!A315,""))</f>
        <v/>
      </c>
      <c r="B317" s="1" t="str">
        <f>UPPER(IF('Form-C'!B315&lt;&gt;"",'Form-C'!B315,""))</f>
        <v/>
      </c>
      <c r="C317" s="1" t="str">
        <f>IF(AND('Form-C'!C315&lt;&gt;"",'Form-C'!D315&lt;&gt;""),TEXT('Form-C'!C315,"yyyy-mm-dd")&amp;"T"&amp;TEXT('Form-C'!D315,"hh:mm:ss")&amp;"+08:00","")</f>
        <v/>
      </c>
      <c r="D317" s="1" t="str">
        <f>IF('Form-C'!G315="","",CHOOSE(MATCH('Form-C'!G315,{"RM&amp;D Notification","RM&amp;D Device Down","RM&amp;D Intervention","Callback","Servicing","Repair / Follow-up"},0),1,2,3,4,5,6))</f>
        <v/>
      </c>
      <c r="E317" s="1" t="str">
        <f>IF(AND('Form-C'!E315&lt;&gt;"",'Form-C'!F315&lt;&gt;""),TEXT('Form-C'!E315,"yyyy-mm-dd")&amp;"T"&amp;TEXT('Form-C'!F315,"hh:mm:ss")&amp;"+08:00","")</f>
        <v/>
      </c>
      <c r="F317" s="1" t="str">
        <f>IF('Form-C'!H315="","",CHOOSE(MATCH('Form-C'!H315,{"Brakes","Overspeed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7" s="1" t="str">
        <f>IF('Form-C'!I315&lt;&gt;"",'Form-C'!I315,"")</f>
        <v/>
      </c>
      <c r="H317" s="1" t="str">
        <f>IF('Form-C'!J315="","",CHOOSE(MATCH('Form-C'!J315,{"Checked","Adjusted","Replaced","Reset","Cleaned","Lubricated"},0),1,2,3,4,5,6))</f>
        <v/>
      </c>
      <c r="I317" s="1" t="str">
        <f>IF('Form-C'!K315&lt;&gt;"",'Form-C'!K315,"")</f>
        <v/>
      </c>
      <c r="J317" s="1" t="str">
        <f>IF('Form-C'!L315&lt;&gt;"",'Form-C'!L315,"")</f>
        <v/>
      </c>
      <c r="K317" s="1" t="str">
        <f>UPPER(IF('Form-C'!M315&lt;&gt;"",'Form-C'!M315,""))</f>
        <v/>
      </c>
      <c r="L317" s="1" t="str">
        <f>IF('Form-C'!N315="","",CHOOSE(MATCH('Form-C'!N315,{"True Intervention","False Intervention","Not Detected"},0),1,2,3))</f>
        <v/>
      </c>
      <c r="M317" s="1" t="str">
        <f>IF('Form-C'!O315="","",CHOOSE(MATCH('Form-C'!O315,{"Technical","Technical (External Factors)","Non-Technical"},0),1,2,3))</f>
        <v/>
      </c>
      <c r="N317" s="1" t="str">
        <f>IF('Form-C'!P315&lt;&gt;"",'Form-C'!P315,"")</f>
        <v/>
      </c>
    </row>
    <row r="318" spans="1:14" x14ac:dyDescent="0.25">
      <c r="A318" s="1" t="str">
        <f>UPPER(IF('Form-C'!A316&lt;&gt;"",'Form-C'!A316,""))</f>
        <v/>
      </c>
      <c r="B318" s="1" t="str">
        <f>UPPER(IF('Form-C'!B316&lt;&gt;"",'Form-C'!B316,""))</f>
        <v/>
      </c>
      <c r="C318" s="1" t="str">
        <f>IF(AND('Form-C'!C316&lt;&gt;"",'Form-C'!D316&lt;&gt;""),TEXT('Form-C'!C316,"yyyy-mm-dd")&amp;"T"&amp;TEXT('Form-C'!D316,"hh:mm:ss")&amp;"+08:00","")</f>
        <v/>
      </c>
      <c r="D318" s="1" t="str">
        <f>IF('Form-C'!G316="","",CHOOSE(MATCH('Form-C'!G316,{"RM&amp;D Notification","RM&amp;D Device Down","RM&amp;D Intervention","Callback","Servicing","Repair / Follow-up"},0),1,2,3,4,5,6))</f>
        <v/>
      </c>
      <c r="E318" s="1" t="str">
        <f>IF(AND('Form-C'!E316&lt;&gt;"",'Form-C'!F316&lt;&gt;""),TEXT('Form-C'!E316,"yyyy-mm-dd")&amp;"T"&amp;TEXT('Form-C'!F316,"hh:mm:ss")&amp;"+08:00","")</f>
        <v/>
      </c>
      <c r="F318" s="1" t="str">
        <f>IF('Form-C'!H316="","",CHOOSE(MATCH('Form-C'!H316,{"Brakes","Overspeed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8" s="1" t="str">
        <f>IF('Form-C'!I316&lt;&gt;"",'Form-C'!I316,"")</f>
        <v/>
      </c>
      <c r="H318" s="1" t="str">
        <f>IF('Form-C'!J316="","",CHOOSE(MATCH('Form-C'!J316,{"Checked","Adjusted","Replaced","Reset","Cleaned","Lubricated"},0),1,2,3,4,5,6))</f>
        <v/>
      </c>
      <c r="I318" s="1" t="str">
        <f>IF('Form-C'!K316&lt;&gt;"",'Form-C'!K316,"")</f>
        <v/>
      </c>
      <c r="J318" s="1" t="str">
        <f>IF('Form-C'!L316&lt;&gt;"",'Form-C'!L316,"")</f>
        <v/>
      </c>
      <c r="K318" s="1" t="str">
        <f>UPPER(IF('Form-C'!M316&lt;&gt;"",'Form-C'!M316,""))</f>
        <v/>
      </c>
      <c r="L318" s="1" t="str">
        <f>IF('Form-C'!N316="","",CHOOSE(MATCH('Form-C'!N316,{"True Intervention","False Intervention","Not Detected"},0),1,2,3))</f>
        <v/>
      </c>
      <c r="M318" s="1" t="str">
        <f>IF('Form-C'!O316="","",CHOOSE(MATCH('Form-C'!O316,{"Technical","Technical (External Factors)","Non-Technical"},0),1,2,3))</f>
        <v/>
      </c>
      <c r="N318" s="1" t="str">
        <f>IF('Form-C'!P316&lt;&gt;"",'Form-C'!P316,"")</f>
        <v/>
      </c>
    </row>
    <row r="319" spans="1:14" x14ac:dyDescent="0.25">
      <c r="A319" s="1" t="str">
        <f>UPPER(IF('Form-C'!A317&lt;&gt;"",'Form-C'!A317,""))</f>
        <v/>
      </c>
      <c r="B319" s="1" t="str">
        <f>UPPER(IF('Form-C'!B317&lt;&gt;"",'Form-C'!B317,""))</f>
        <v/>
      </c>
      <c r="C319" s="1" t="str">
        <f>IF(AND('Form-C'!C317&lt;&gt;"",'Form-C'!D317&lt;&gt;""),TEXT('Form-C'!C317,"yyyy-mm-dd")&amp;"T"&amp;TEXT('Form-C'!D317,"hh:mm:ss")&amp;"+08:00","")</f>
        <v/>
      </c>
      <c r="D319" s="1" t="str">
        <f>IF('Form-C'!G317="","",CHOOSE(MATCH('Form-C'!G317,{"RM&amp;D Notification","RM&amp;D Device Down","RM&amp;D Intervention","Callback","Servicing","Repair / Follow-up"},0),1,2,3,4,5,6))</f>
        <v/>
      </c>
      <c r="E319" s="1" t="str">
        <f>IF(AND('Form-C'!E317&lt;&gt;"",'Form-C'!F317&lt;&gt;""),TEXT('Form-C'!E317,"yyyy-mm-dd")&amp;"T"&amp;TEXT('Form-C'!F317,"hh:mm:ss")&amp;"+08:00","")</f>
        <v/>
      </c>
      <c r="F319" s="1" t="str">
        <f>IF('Form-C'!H317="","",CHOOSE(MATCH('Form-C'!H317,{"Brakes","Overspeed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19" s="1" t="str">
        <f>IF('Form-C'!I317&lt;&gt;"",'Form-C'!I317,"")</f>
        <v/>
      </c>
      <c r="H319" s="1" t="str">
        <f>IF('Form-C'!J317="","",CHOOSE(MATCH('Form-C'!J317,{"Checked","Adjusted","Replaced","Reset","Cleaned","Lubricated"},0),1,2,3,4,5,6))</f>
        <v/>
      </c>
      <c r="I319" s="1" t="str">
        <f>IF('Form-C'!K317&lt;&gt;"",'Form-C'!K317,"")</f>
        <v/>
      </c>
      <c r="J319" s="1" t="str">
        <f>IF('Form-C'!L317&lt;&gt;"",'Form-C'!L317,"")</f>
        <v/>
      </c>
      <c r="K319" s="1" t="str">
        <f>UPPER(IF('Form-C'!M317&lt;&gt;"",'Form-C'!M317,""))</f>
        <v/>
      </c>
      <c r="L319" s="1" t="str">
        <f>IF('Form-C'!N317="","",CHOOSE(MATCH('Form-C'!N317,{"True Intervention","False Intervention","Not Detected"},0),1,2,3))</f>
        <v/>
      </c>
      <c r="M319" s="1" t="str">
        <f>IF('Form-C'!O317="","",CHOOSE(MATCH('Form-C'!O317,{"Technical","Technical (External Factors)","Non-Technical"},0),1,2,3))</f>
        <v/>
      </c>
      <c r="N319" s="1" t="str">
        <f>IF('Form-C'!P317&lt;&gt;"",'Form-C'!P317,"")</f>
        <v/>
      </c>
    </row>
    <row r="320" spans="1:14" x14ac:dyDescent="0.25">
      <c r="A320" s="1" t="str">
        <f>UPPER(IF('Form-C'!A318&lt;&gt;"",'Form-C'!A318,""))</f>
        <v/>
      </c>
      <c r="B320" s="1" t="str">
        <f>UPPER(IF('Form-C'!B318&lt;&gt;"",'Form-C'!B318,""))</f>
        <v/>
      </c>
      <c r="C320" s="1" t="str">
        <f>IF(AND('Form-C'!C318&lt;&gt;"",'Form-C'!D318&lt;&gt;""),TEXT('Form-C'!C318,"yyyy-mm-dd")&amp;"T"&amp;TEXT('Form-C'!D318,"hh:mm:ss")&amp;"+08:00","")</f>
        <v/>
      </c>
      <c r="D320" s="1" t="str">
        <f>IF('Form-C'!G318="","",CHOOSE(MATCH('Form-C'!G318,{"RM&amp;D Notification","RM&amp;D Device Down","RM&amp;D Intervention","Callback","Servicing","Repair / Follow-up"},0),1,2,3,4,5,6))</f>
        <v/>
      </c>
      <c r="E320" s="1" t="str">
        <f>IF(AND('Form-C'!E318&lt;&gt;"",'Form-C'!F318&lt;&gt;""),TEXT('Form-C'!E318,"yyyy-mm-dd")&amp;"T"&amp;TEXT('Form-C'!F318,"hh:mm:ss")&amp;"+08:00","")</f>
        <v/>
      </c>
      <c r="F320" s="1" t="str">
        <f>IF('Form-C'!H318="","",CHOOSE(MATCH('Form-C'!H318,{"Brakes","Overspeed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0" s="1" t="str">
        <f>IF('Form-C'!I318&lt;&gt;"",'Form-C'!I318,"")</f>
        <v/>
      </c>
      <c r="H320" s="1" t="str">
        <f>IF('Form-C'!J318="","",CHOOSE(MATCH('Form-C'!J318,{"Checked","Adjusted","Replaced","Reset","Cleaned","Lubricated"},0),1,2,3,4,5,6))</f>
        <v/>
      </c>
      <c r="I320" s="1" t="str">
        <f>IF('Form-C'!K318&lt;&gt;"",'Form-C'!K318,"")</f>
        <v/>
      </c>
      <c r="J320" s="1" t="str">
        <f>IF('Form-C'!L318&lt;&gt;"",'Form-C'!L318,"")</f>
        <v/>
      </c>
      <c r="K320" s="1" t="str">
        <f>UPPER(IF('Form-C'!M318&lt;&gt;"",'Form-C'!M318,""))</f>
        <v/>
      </c>
      <c r="L320" s="1" t="str">
        <f>IF('Form-C'!N318="","",CHOOSE(MATCH('Form-C'!N318,{"True Intervention","False Intervention","Not Detected"},0),1,2,3))</f>
        <v/>
      </c>
      <c r="M320" s="1" t="str">
        <f>IF('Form-C'!O318="","",CHOOSE(MATCH('Form-C'!O318,{"Technical","Technical (External Factors)","Non-Technical"},0),1,2,3))</f>
        <v/>
      </c>
      <c r="N320" s="1" t="str">
        <f>IF('Form-C'!P318&lt;&gt;"",'Form-C'!P318,"")</f>
        <v/>
      </c>
    </row>
    <row r="321" spans="1:14" x14ac:dyDescent="0.25">
      <c r="A321" s="1" t="str">
        <f>UPPER(IF('Form-C'!A319&lt;&gt;"",'Form-C'!A319,""))</f>
        <v/>
      </c>
      <c r="B321" s="1" t="str">
        <f>UPPER(IF('Form-C'!B319&lt;&gt;"",'Form-C'!B319,""))</f>
        <v/>
      </c>
      <c r="C321" s="1" t="str">
        <f>IF(AND('Form-C'!C319&lt;&gt;"",'Form-C'!D319&lt;&gt;""),TEXT('Form-C'!C319,"yyyy-mm-dd")&amp;"T"&amp;TEXT('Form-C'!D319,"hh:mm:ss")&amp;"+08:00","")</f>
        <v/>
      </c>
      <c r="D321" s="1" t="str">
        <f>IF('Form-C'!G319="","",CHOOSE(MATCH('Form-C'!G319,{"RM&amp;D Notification","RM&amp;D Device Down","RM&amp;D Intervention","Callback","Servicing","Repair / Follow-up"},0),1,2,3,4,5,6))</f>
        <v/>
      </c>
      <c r="E321" s="1" t="str">
        <f>IF(AND('Form-C'!E319&lt;&gt;"",'Form-C'!F319&lt;&gt;""),TEXT('Form-C'!E319,"yyyy-mm-dd")&amp;"T"&amp;TEXT('Form-C'!F319,"hh:mm:ss")&amp;"+08:00","")</f>
        <v/>
      </c>
      <c r="F321" s="1" t="str">
        <f>IF('Form-C'!H319="","",CHOOSE(MATCH('Form-C'!H319,{"Brakes","Overspeed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1" s="1" t="str">
        <f>IF('Form-C'!I319&lt;&gt;"",'Form-C'!I319,"")</f>
        <v/>
      </c>
      <c r="H321" s="1" t="str">
        <f>IF('Form-C'!J319="","",CHOOSE(MATCH('Form-C'!J319,{"Checked","Adjusted","Replaced","Reset","Cleaned","Lubricated"},0),1,2,3,4,5,6))</f>
        <v/>
      </c>
      <c r="I321" s="1" t="str">
        <f>IF('Form-C'!K319&lt;&gt;"",'Form-C'!K319,"")</f>
        <v/>
      </c>
      <c r="J321" s="1" t="str">
        <f>IF('Form-C'!L319&lt;&gt;"",'Form-C'!L319,"")</f>
        <v/>
      </c>
      <c r="K321" s="1" t="str">
        <f>UPPER(IF('Form-C'!M319&lt;&gt;"",'Form-C'!M319,""))</f>
        <v/>
      </c>
      <c r="L321" s="1" t="str">
        <f>IF('Form-C'!N319="","",CHOOSE(MATCH('Form-C'!N319,{"True Intervention","False Intervention","Not Detected"},0),1,2,3))</f>
        <v/>
      </c>
      <c r="M321" s="1" t="str">
        <f>IF('Form-C'!O319="","",CHOOSE(MATCH('Form-C'!O319,{"Technical","Technical (External Factors)","Non-Technical"},0),1,2,3))</f>
        <v/>
      </c>
      <c r="N321" s="1" t="str">
        <f>IF('Form-C'!P319&lt;&gt;"",'Form-C'!P319,"")</f>
        <v/>
      </c>
    </row>
    <row r="322" spans="1:14" x14ac:dyDescent="0.25">
      <c r="A322" s="1" t="str">
        <f>UPPER(IF('Form-C'!A320&lt;&gt;"",'Form-C'!A320,""))</f>
        <v/>
      </c>
      <c r="B322" s="1" t="str">
        <f>UPPER(IF('Form-C'!B320&lt;&gt;"",'Form-C'!B320,""))</f>
        <v/>
      </c>
      <c r="C322" s="1" t="str">
        <f>IF(AND('Form-C'!C320&lt;&gt;"",'Form-C'!D320&lt;&gt;""),TEXT('Form-C'!C320,"yyyy-mm-dd")&amp;"T"&amp;TEXT('Form-C'!D320,"hh:mm:ss")&amp;"+08:00","")</f>
        <v/>
      </c>
      <c r="D322" s="1" t="str">
        <f>IF('Form-C'!G320="","",CHOOSE(MATCH('Form-C'!G320,{"RM&amp;D Notification","RM&amp;D Device Down","RM&amp;D Intervention","Callback","Servicing","Repair / Follow-up"},0),1,2,3,4,5,6))</f>
        <v/>
      </c>
      <c r="E322" s="1" t="str">
        <f>IF(AND('Form-C'!E320&lt;&gt;"",'Form-C'!F320&lt;&gt;""),TEXT('Form-C'!E320,"yyyy-mm-dd")&amp;"T"&amp;TEXT('Form-C'!F320,"hh:mm:ss")&amp;"+08:00","")</f>
        <v/>
      </c>
      <c r="F322" s="1" t="str">
        <f>IF('Form-C'!H320="","",CHOOSE(MATCH('Form-C'!H320,{"Brakes","Overspeed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2" s="1" t="str">
        <f>IF('Form-C'!I320&lt;&gt;"",'Form-C'!I320,"")</f>
        <v/>
      </c>
      <c r="H322" s="1" t="str">
        <f>IF('Form-C'!J320="","",CHOOSE(MATCH('Form-C'!J320,{"Checked","Adjusted","Replaced","Reset","Cleaned","Lubricated"},0),1,2,3,4,5,6))</f>
        <v/>
      </c>
      <c r="I322" s="1" t="str">
        <f>IF('Form-C'!K320&lt;&gt;"",'Form-C'!K320,"")</f>
        <v/>
      </c>
      <c r="J322" s="1" t="str">
        <f>IF('Form-C'!L320&lt;&gt;"",'Form-C'!L320,"")</f>
        <v/>
      </c>
      <c r="K322" s="1" t="str">
        <f>UPPER(IF('Form-C'!M320&lt;&gt;"",'Form-C'!M320,""))</f>
        <v/>
      </c>
      <c r="L322" s="1" t="str">
        <f>IF('Form-C'!N320="","",CHOOSE(MATCH('Form-C'!N320,{"True Intervention","False Intervention","Not Detected"},0),1,2,3))</f>
        <v/>
      </c>
      <c r="M322" s="1" t="str">
        <f>IF('Form-C'!O320="","",CHOOSE(MATCH('Form-C'!O320,{"Technical","Technical (External Factors)","Non-Technical"},0),1,2,3))</f>
        <v/>
      </c>
      <c r="N322" s="1" t="str">
        <f>IF('Form-C'!P320&lt;&gt;"",'Form-C'!P320,"")</f>
        <v/>
      </c>
    </row>
    <row r="323" spans="1:14" x14ac:dyDescent="0.25">
      <c r="A323" s="1" t="str">
        <f>UPPER(IF('Form-C'!A321&lt;&gt;"",'Form-C'!A321,""))</f>
        <v/>
      </c>
      <c r="B323" s="1" t="str">
        <f>UPPER(IF('Form-C'!B321&lt;&gt;"",'Form-C'!B321,""))</f>
        <v/>
      </c>
      <c r="C323" s="1" t="str">
        <f>IF(AND('Form-C'!C321&lt;&gt;"",'Form-C'!D321&lt;&gt;""),TEXT('Form-C'!C321,"yyyy-mm-dd")&amp;"T"&amp;TEXT('Form-C'!D321,"hh:mm:ss")&amp;"+08:00","")</f>
        <v/>
      </c>
      <c r="D323" s="1" t="str">
        <f>IF('Form-C'!G321="","",CHOOSE(MATCH('Form-C'!G321,{"RM&amp;D Notification","RM&amp;D Device Down","RM&amp;D Intervention","Callback","Servicing","Repair / Follow-up"},0),1,2,3,4,5,6))</f>
        <v/>
      </c>
      <c r="E323" s="1" t="str">
        <f>IF(AND('Form-C'!E321&lt;&gt;"",'Form-C'!F321&lt;&gt;""),TEXT('Form-C'!E321,"yyyy-mm-dd")&amp;"T"&amp;TEXT('Form-C'!F321,"hh:mm:ss")&amp;"+08:00","")</f>
        <v/>
      </c>
      <c r="F323" s="1" t="str">
        <f>IF('Form-C'!H321="","",CHOOSE(MATCH('Form-C'!H321,{"Brakes","Overspeed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3" s="1" t="str">
        <f>IF('Form-C'!I321&lt;&gt;"",'Form-C'!I321,"")</f>
        <v/>
      </c>
      <c r="H323" s="1" t="str">
        <f>IF('Form-C'!J321="","",CHOOSE(MATCH('Form-C'!J321,{"Checked","Adjusted","Replaced","Reset","Cleaned","Lubricated"},0),1,2,3,4,5,6))</f>
        <v/>
      </c>
      <c r="I323" s="1" t="str">
        <f>IF('Form-C'!K321&lt;&gt;"",'Form-C'!K321,"")</f>
        <v/>
      </c>
      <c r="J323" s="1" t="str">
        <f>IF('Form-C'!L321&lt;&gt;"",'Form-C'!L321,"")</f>
        <v/>
      </c>
      <c r="K323" s="1" t="str">
        <f>UPPER(IF('Form-C'!M321&lt;&gt;"",'Form-C'!M321,""))</f>
        <v/>
      </c>
      <c r="L323" s="1" t="str">
        <f>IF('Form-C'!N321="","",CHOOSE(MATCH('Form-C'!N321,{"True Intervention","False Intervention","Not Detected"},0),1,2,3))</f>
        <v/>
      </c>
      <c r="M323" s="1" t="str">
        <f>IF('Form-C'!O321="","",CHOOSE(MATCH('Form-C'!O321,{"Technical","Technical (External Factors)","Non-Technical"},0),1,2,3))</f>
        <v/>
      </c>
      <c r="N323" s="1" t="str">
        <f>IF('Form-C'!P321&lt;&gt;"",'Form-C'!P321,"")</f>
        <v/>
      </c>
    </row>
    <row r="324" spans="1:14" x14ac:dyDescent="0.25">
      <c r="A324" s="1" t="str">
        <f>UPPER(IF('Form-C'!A322&lt;&gt;"",'Form-C'!A322,""))</f>
        <v/>
      </c>
      <c r="B324" s="1" t="str">
        <f>UPPER(IF('Form-C'!B322&lt;&gt;"",'Form-C'!B322,""))</f>
        <v/>
      </c>
      <c r="C324" s="1" t="str">
        <f>IF(AND('Form-C'!C322&lt;&gt;"",'Form-C'!D322&lt;&gt;""),TEXT('Form-C'!C322,"yyyy-mm-dd")&amp;"T"&amp;TEXT('Form-C'!D322,"hh:mm:ss")&amp;"+08:00","")</f>
        <v/>
      </c>
      <c r="D324" s="1" t="str">
        <f>IF('Form-C'!G322="","",CHOOSE(MATCH('Form-C'!G322,{"RM&amp;D Notification","RM&amp;D Device Down","RM&amp;D Intervention","Callback","Servicing","Repair / Follow-up"},0),1,2,3,4,5,6))</f>
        <v/>
      </c>
      <c r="E324" s="1" t="str">
        <f>IF(AND('Form-C'!E322&lt;&gt;"",'Form-C'!F322&lt;&gt;""),TEXT('Form-C'!E322,"yyyy-mm-dd")&amp;"T"&amp;TEXT('Form-C'!F322,"hh:mm:ss")&amp;"+08:00","")</f>
        <v/>
      </c>
      <c r="F324" s="1" t="str">
        <f>IF('Form-C'!H322="","",CHOOSE(MATCH('Form-C'!H322,{"Brakes","Overspeed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4" s="1" t="str">
        <f>IF('Form-C'!I322&lt;&gt;"",'Form-C'!I322,"")</f>
        <v/>
      </c>
      <c r="H324" s="1" t="str">
        <f>IF('Form-C'!J322="","",CHOOSE(MATCH('Form-C'!J322,{"Checked","Adjusted","Replaced","Reset","Cleaned","Lubricated"},0),1,2,3,4,5,6))</f>
        <v/>
      </c>
      <c r="I324" s="1" t="str">
        <f>IF('Form-C'!K322&lt;&gt;"",'Form-C'!K322,"")</f>
        <v/>
      </c>
      <c r="J324" s="1" t="str">
        <f>IF('Form-C'!L322&lt;&gt;"",'Form-C'!L322,"")</f>
        <v/>
      </c>
      <c r="K324" s="1" t="str">
        <f>UPPER(IF('Form-C'!M322&lt;&gt;"",'Form-C'!M322,""))</f>
        <v/>
      </c>
      <c r="L324" s="1" t="str">
        <f>IF('Form-C'!N322="","",CHOOSE(MATCH('Form-C'!N322,{"True Intervention","False Intervention","Not Detected"},0),1,2,3))</f>
        <v/>
      </c>
      <c r="M324" s="1" t="str">
        <f>IF('Form-C'!O322="","",CHOOSE(MATCH('Form-C'!O322,{"Technical","Technical (External Factors)","Non-Technical"},0),1,2,3))</f>
        <v/>
      </c>
      <c r="N324" s="1" t="str">
        <f>IF('Form-C'!P322&lt;&gt;"",'Form-C'!P322,"")</f>
        <v/>
      </c>
    </row>
    <row r="325" spans="1:14" x14ac:dyDescent="0.25">
      <c r="A325" s="1" t="str">
        <f>UPPER(IF('Form-C'!A323&lt;&gt;"",'Form-C'!A323,""))</f>
        <v/>
      </c>
      <c r="B325" s="1" t="str">
        <f>UPPER(IF('Form-C'!B323&lt;&gt;"",'Form-C'!B323,""))</f>
        <v/>
      </c>
      <c r="C325" s="1" t="str">
        <f>IF(AND('Form-C'!C323&lt;&gt;"",'Form-C'!D323&lt;&gt;""),TEXT('Form-C'!C323,"yyyy-mm-dd")&amp;"T"&amp;TEXT('Form-C'!D323,"hh:mm:ss")&amp;"+08:00","")</f>
        <v/>
      </c>
      <c r="D325" s="1" t="str">
        <f>IF('Form-C'!G323="","",CHOOSE(MATCH('Form-C'!G323,{"RM&amp;D Notification","RM&amp;D Device Down","RM&amp;D Intervention","Callback","Servicing","Repair / Follow-up"},0),1,2,3,4,5,6))</f>
        <v/>
      </c>
      <c r="E325" s="1" t="str">
        <f>IF(AND('Form-C'!E323&lt;&gt;"",'Form-C'!F323&lt;&gt;""),TEXT('Form-C'!E323,"yyyy-mm-dd")&amp;"T"&amp;TEXT('Form-C'!F323,"hh:mm:ss")&amp;"+08:00","")</f>
        <v/>
      </c>
      <c r="F325" s="1" t="str">
        <f>IF('Form-C'!H323="","",CHOOSE(MATCH('Form-C'!H323,{"Brakes","Overspeed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5" s="1" t="str">
        <f>IF('Form-C'!I323&lt;&gt;"",'Form-C'!I323,"")</f>
        <v/>
      </c>
      <c r="H325" s="1" t="str">
        <f>IF('Form-C'!J323="","",CHOOSE(MATCH('Form-C'!J323,{"Checked","Adjusted","Replaced","Reset","Cleaned","Lubricated"},0),1,2,3,4,5,6))</f>
        <v/>
      </c>
      <c r="I325" s="1" t="str">
        <f>IF('Form-C'!K323&lt;&gt;"",'Form-C'!K323,"")</f>
        <v/>
      </c>
      <c r="J325" s="1" t="str">
        <f>IF('Form-C'!L323&lt;&gt;"",'Form-C'!L323,"")</f>
        <v/>
      </c>
      <c r="K325" s="1" t="str">
        <f>UPPER(IF('Form-C'!M323&lt;&gt;"",'Form-C'!M323,""))</f>
        <v/>
      </c>
      <c r="L325" s="1" t="str">
        <f>IF('Form-C'!N323="","",CHOOSE(MATCH('Form-C'!N323,{"True Intervention","False Intervention","Not Detected"},0),1,2,3))</f>
        <v/>
      </c>
      <c r="M325" s="1" t="str">
        <f>IF('Form-C'!O323="","",CHOOSE(MATCH('Form-C'!O323,{"Technical","Technical (External Factors)","Non-Technical"},0),1,2,3))</f>
        <v/>
      </c>
      <c r="N325" s="1" t="str">
        <f>IF('Form-C'!P323&lt;&gt;"",'Form-C'!P323,"")</f>
        <v/>
      </c>
    </row>
    <row r="326" spans="1:14" x14ac:dyDescent="0.25">
      <c r="A326" s="1" t="str">
        <f>UPPER(IF('Form-C'!A324&lt;&gt;"",'Form-C'!A324,""))</f>
        <v/>
      </c>
      <c r="B326" s="1" t="str">
        <f>UPPER(IF('Form-C'!B324&lt;&gt;"",'Form-C'!B324,""))</f>
        <v/>
      </c>
      <c r="C326" s="1" t="str">
        <f>IF(AND('Form-C'!C324&lt;&gt;"",'Form-C'!D324&lt;&gt;""),TEXT('Form-C'!C324,"yyyy-mm-dd")&amp;"T"&amp;TEXT('Form-C'!D324,"hh:mm:ss")&amp;"+08:00","")</f>
        <v/>
      </c>
      <c r="D326" s="1" t="str">
        <f>IF('Form-C'!G324="","",CHOOSE(MATCH('Form-C'!G324,{"RM&amp;D Notification","RM&amp;D Device Down","RM&amp;D Intervention","Callback","Servicing","Repair / Follow-up"},0),1,2,3,4,5,6))</f>
        <v/>
      </c>
      <c r="E326" s="1" t="str">
        <f>IF(AND('Form-C'!E324&lt;&gt;"",'Form-C'!F324&lt;&gt;""),TEXT('Form-C'!E324,"yyyy-mm-dd")&amp;"T"&amp;TEXT('Form-C'!F324,"hh:mm:ss")&amp;"+08:00","")</f>
        <v/>
      </c>
      <c r="F326" s="1" t="str">
        <f>IF('Form-C'!H324="","",CHOOSE(MATCH('Form-C'!H324,{"Brakes","Overspeed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6" s="1" t="str">
        <f>IF('Form-C'!I324&lt;&gt;"",'Form-C'!I324,"")</f>
        <v/>
      </c>
      <c r="H326" s="1" t="str">
        <f>IF('Form-C'!J324="","",CHOOSE(MATCH('Form-C'!J324,{"Checked","Adjusted","Replaced","Reset","Cleaned","Lubricated"},0),1,2,3,4,5,6))</f>
        <v/>
      </c>
      <c r="I326" s="1" t="str">
        <f>IF('Form-C'!K324&lt;&gt;"",'Form-C'!K324,"")</f>
        <v/>
      </c>
      <c r="J326" s="1" t="str">
        <f>IF('Form-C'!L324&lt;&gt;"",'Form-C'!L324,"")</f>
        <v/>
      </c>
      <c r="K326" s="1" t="str">
        <f>UPPER(IF('Form-C'!M324&lt;&gt;"",'Form-C'!M324,""))</f>
        <v/>
      </c>
      <c r="L326" s="1" t="str">
        <f>IF('Form-C'!N324="","",CHOOSE(MATCH('Form-C'!N324,{"True Intervention","False Intervention","Not Detected"},0),1,2,3))</f>
        <v/>
      </c>
      <c r="M326" s="1" t="str">
        <f>IF('Form-C'!O324="","",CHOOSE(MATCH('Form-C'!O324,{"Technical","Technical (External Factors)","Non-Technical"},0),1,2,3))</f>
        <v/>
      </c>
      <c r="N326" s="1" t="str">
        <f>IF('Form-C'!P324&lt;&gt;"",'Form-C'!P324,"")</f>
        <v/>
      </c>
    </row>
    <row r="327" spans="1:14" x14ac:dyDescent="0.25">
      <c r="A327" s="1" t="str">
        <f>UPPER(IF('Form-C'!A325&lt;&gt;"",'Form-C'!A325,""))</f>
        <v/>
      </c>
      <c r="B327" s="1" t="str">
        <f>UPPER(IF('Form-C'!B325&lt;&gt;"",'Form-C'!B325,""))</f>
        <v/>
      </c>
      <c r="C327" s="1" t="str">
        <f>IF(AND('Form-C'!C325&lt;&gt;"",'Form-C'!D325&lt;&gt;""),TEXT('Form-C'!C325,"yyyy-mm-dd")&amp;"T"&amp;TEXT('Form-C'!D325,"hh:mm:ss")&amp;"+08:00","")</f>
        <v/>
      </c>
      <c r="D327" s="1" t="str">
        <f>IF('Form-C'!G325="","",CHOOSE(MATCH('Form-C'!G325,{"RM&amp;D Notification","RM&amp;D Device Down","RM&amp;D Intervention","Callback","Servicing","Repair / Follow-up"},0),1,2,3,4,5,6))</f>
        <v/>
      </c>
      <c r="E327" s="1" t="str">
        <f>IF(AND('Form-C'!E325&lt;&gt;"",'Form-C'!F325&lt;&gt;""),TEXT('Form-C'!E325,"yyyy-mm-dd")&amp;"T"&amp;TEXT('Form-C'!F325,"hh:mm:ss")&amp;"+08:00","")</f>
        <v/>
      </c>
      <c r="F327" s="1" t="str">
        <f>IF('Form-C'!H325="","",CHOOSE(MATCH('Form-C'!H325,{"Brakes","Overspeed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7" s="1" t="str">
        <f>IF('Form-C'!I325&lt;&gt;"",'Form-C'!I325,"")</f>
        <v/>
      </c>
      <c r="H327" s="1" t="str">
        <f>IF('Form-C'!J325="","",CHOOSE(MATCH('Form-C'!J325,{"Checked","Adjusted","Replaced","Reset","Cleaned","Lubricated"},0),1,2,3,4,5,6))</f>
        <v/>
      </c>
      <c r="I327" s="1" t="str">
        <f>IF('Form-C'!K325&lt;&gt;"",'Form-C'!K325,"")</f>
        <v/>
      </c>
      <c r="J327" s="1" t="str">
        <f>IF('Form-C'!L325&lt;&gt;"",'Form-C'!L325,"")</f>
        <v/>
      </c>
      <c r="K327" s="1" t="str">
        <f>UPPER(IF('Form-C'!M325&lt;&gt;"",'Form-C'!M325,""))</f>
        <v/>
      </c>
      <c r="L327" s="1" t="str">
        <f>IF('Form-C'!N325="","",CHOOSE(MATCH('Form-C'!N325,{"True Intervention","False Intervention","Not Detected"},0),1,2,3))</f>
        <v/>
      </c>
      <c r="M327" s="1" t="str">
        <f>IF('Form-C'!O325="","",CHOOSE(MATCH('Form-C'!O325,{"Technical","Technical (External Factors)","Non-Technical"},0),1,2,3))</f>
        <v/>
      </c>
      <c r="N327" s="1" t="str">
        <f>IF('Form-C'!P325&lt;&gt;"",'Form-C'!P325,"")</f>
        <v/>
      </c>
    </row>
    <row r="328" spans="1:14" x14ac:dyDescent="0.25">
      <c r="A328" s="1" t="str">
        <f>UPPER(IF('Form-C'!A326&lt;&gt;"",'Form-C'!A326,""))</f>
        <v/>
      </c>
      <c r="B328" s="1" t="str">
        <f>UPPER(IF('Form-C'!B326&lt;&gt;"",'Form-C'!B326,""))</f>
        <v/>
      </c>
      <c r="C328" s="1" t="str">
        <f>IF(AND('Form-C'!C326&lt;&gt;"",'Form-C'!D326&lt;&gt;""),TEXT('Form-C'!C326,"yyyy-mm-dd")&amp;"T"&amp;TEXT('Form-C'!D326,"hh:mm:ss")&amp;"+08:00","")</f>
        <v/>
      </c>
      <c r="D328" s="1" t="str">
        <f>IF('Form-C'!G326="","",CHOOSE(MATCH('Form-C'!G326,{"RM&amp;D Notification","RM&amp;D Device Down","RM&amp;D Intervention","Callback","Servicing","Repair / Follow-up"},0),1,2,3,4,5,6))</f>
        <v/>
      </c>
      <c r="E328" s="1" t="str">
        <f>IF(AND('Form-C'!E326&lt;&gt;"",'Form-C'!F326&lt;&gt;""),TEXT('Form-C'!E326,"yyyy-mm-dd")&amp;"T"&amp;TEXT('Form-C'!F326,"hh:mm:ss")&amp;"+08:00","")</f>
        <v/>
      </c>
      <c r="F328" s="1" t="str">
        <f>IF('Form-C'!H326="","",CHOOSE(MATCH('Form-C'!H326,{"Brakes","Overspeed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8" s="1" t="str">
        <f>IF('Form-C'!I326&lt;&gt;"",'Form-C'!I326,"")</f>
        <v/>
      </c>
      <c r="H328" s="1" t="str">
        <f>IF('Form-C'!J326="","",CHOOSE(MATCH('Form-C'!J326,{"Checked","Adjusted","Replaced","Reset","Cleaned","Lubricated"},0),1,2,3,4,5,6))</f>
        <v/>
      </c>
      <c r="I328" s="1" t="str">
        <f>IF('Form-C'!K326&lt;&gt;"",'Form-C'!K326,"")</f>
        <v/>
      </c>
      <c r="J328" s="1" t="str">
        <f>IF('Form-C'!L326&lt;&gt;"",'Form-C'!L326,"")</f>
        <v/>
      </c>
      <c r="K328" s="1" t="str">
        <f>UPPER(IF('Form-C'!M326&lt;&gt;"",'Form-C'!M326,""))</f>
        <v/>
      </c>
      <c r="L328" s="1" t="str">
        <f>IF('Form-C'!N326="","",CHOOSE(MATCH('Form-C'!N326,{"True Intervention","False Intervention","Not Detected"},0),1,2,3))</f>
        <v/>
      </c>
      <c r="M328" s="1" t="str">
        <f>IF('Form-C'!O326="","",CHOOSE(MATCH('Form-C'!O326,{"Technical","Technical (External Factors)","Non-Technical"},0),1,2,3))</f>
        <v/>
      </c>
      <c r="N328" s="1" t="str">
        <f>IF('Form-C'!P326&lt;&gt;"",'Form-C'!P326,"")</f>
        <v/>
      </c>
    </row>
    <row r="329" spans="1:14" x14ac:dyDescent="0.25">
      <c r="A329" s="1" t="str">
        <f>UPPER(IF('Form-C'!A327&lt;&gt;"",'Form-C'!A327,""))</f>
        <v/>
      </c>
      <c r="B329" s="1" t="str">
        <f>UPPER(IF('Form-C'!B327&lt;&gt;"",'Form-C'!B327,""))</f>
        <v/>
      </c>
      <c r="C329" s="1" t="str">
        <f>IF(AND('Form-C'!C327&lt;&gt;"",'Form-C'!D327&lt;&gt;""),TEXT('Form-C'!C327,"yyyy-mm-dd")&amp;"T"&amp;TEXT('Form-C'!D327,"hh:mm:ss")&amp;"+08:00","")</f>
        <v/>
      </c>
      <c r="D329" s="1" t="str">
        <f>IF('Form-C'!G327="","",CHOOSE(MATCH('Form-C'!G327,{"RM&amp;D Notification","RM&amp;D Device Down","RM&amp;D Intervention","Callback","Servicing","Repair / Follow-up"},0),1,2,3,4,5,6))</f>
        <v/>
      </c>
      <c r="E329" s="1" t="str">
        <f>IF(AND('Form-C'!E327&lt;&gt;"",'Form-C'!F327&lt;&gt;""),TEXT('Form-C'!E327,"yyyy-mm-dd")&amp;"T"&amp;TEXT('Form-C'!F327,"hh:mm:ss")&amp;"+08:00","")</f>
        <v/>
      </c>
      <c r="F329" s="1" t="str">
        <f>IF('Form-C'!H327="","",CHOOSE(MATCH('Form-C'!H327,{"Brakes","Overspeed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29" s="1" t="str">
        <f>IF('Form-C'!I327&lt;&gt;"",'Form-C'!I327,"")</f>
        <v/>
      </c>
      <c r="H329" s="1" t="str">
        <f>IF('Form-C'!J327="","",CHOOSE(MATCH('Form-C'!J327,{"Checked","Adjusted","Replaced","Reset","Cleaned","Lubricated"},0),1,2,3,4,5,6))</f>
        <v/>
      </c>
      <c r="I329" s="1" t="str">
        <f>IF('Form-C'!K327&lt;&gt;"",'Form-C'!K327,"")</f>
        <v/>
      </c>
      <c r="J329" s="1" t="str">
        <f>IF('Form-C'!L327&lt;&gt;"",'Form-C'!L327,"")</f>
        <v/>
      </c>
      <c r="K329" s="1" t="str">
        <f>UPPER(IF('Form-C'!M327&lt;&gt;"",'Form-C'!M327,""))</f>
        <v/>
      </c>
      <c r="L329" s="1" t="str">
        <f>IF('Form-C'!N327="","",CHOOSE(MATCH('Form-C'!N327,{"True Intervention","False Intervention","Not Detected"},0),1,2,3))</f>
        <v/>
      </c>
      <c r="M329" s="1" t="str">
        <f>IF('Form-C'!O327="","",CHOOSE(MATCH('Form-C'!O327,{"Technical","Technical (External Factors)","Non-Technical"},0),1,2,3))</f>
        <v/>
      </c>
      <c r="N329" s="1" t="str">
        <f>IF('Form-C'!P327&lt;&gt;"",'Form-C'!P327,"")</f>
        <v/>
      </c>
    </row>
    <row r="330" spans="1:14" x14ac:dyDescent="0.25">
      <c r="A330" s="1" t="str">
        <f>UPPER(IF('Form-C'!A328&lt;&gt;"",'Form-C'!A328,""))</f>
        <v/>
      </c>
      <c r="B330" s="1" t="str">
        <f>UPPER(IF('Form-C'!B328&lt;&gt;"",'Form-C'!B328,""))</f>
        <v/>
      </c>
      <c r="C330" s="1" t="str">
        <f>IF(AND('Form-C'!C328&lt;&gt;"",'Form-C'!D328&lt;&gt;""),TEXT('Form-C'!C328,"yyyy-mm-dd")&amp;"T"&amp;TEXT('Form-C'!D328,"hh:mm:ss")&amp;"+08:00","")</f>
        <v/>
      </c>
      <c r="D330" s="1" t="str">
        <f>IF('Form-C'!G328="","",CHOOSE(MATCH('Form-C'!G328,{"RM&amp;D Notification","RM&amp;D Device Down","RM&amp;D Intervention","Callback","Servicing","Repair / Follow-up"},0),1,2,3,4,5,6))</f>
        <v/>
      </c>
      <c r="E330" s="1" t="str">
        <f>IF(AND('Form-C'!E328&lt;&gt;"",'Form-C'!F328&lt;&gt;""),TEXT('Form-C'!E328,"yyyy-mm-dd")&amp;"T"&amp;TEXT('Form-C'!F328,"hh:mm:ss")&amp;"+08:00","")</f>
        <v/>
      </c>
      <c r="F330" s="1" t="str">
        <f>IF('Form-C'!H328="","",CHOOSE(MATCH('Form-C'!H328,{"Brakes","Overspeed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0" s="1" t="str">
        <f>IF('Form-C'!I328&lt;&gt;"",'Form-C'!I328,"")</f>
        <v/>
      </c>
      <c r="H330" s="1" t="str">
        <f>IF('Form-C'!J328="","",CHOOSE(MATCH('Form-C'!J328,{"Checked","Adjusted","Replaced","Reset","Cleaned","Lubricated"},0),1,2,3,4,5,6))</f>
        <v/>
      </c>
      <c r="I330" s="1" t="str">
        <f>IF('Form-C'!K328&lt;&gt;"",'Form-C'!K328,"")</f>
        <v/>
      </c>
      <c r="J330" s="1" t="str">
        <f>IF('Form-C'!L328&lt;&gt;"",'Form-C'!L328,"")</f>
        <v/>
      </c>
      <c r="K330" s="1" t="str">
        <f>UPPER(IF('Form-C'!M328&lt;&gt;"",'Form-C'!M328,""))</f>
        <v/>
      </c>
      <c r="L330" s="1" t="str">
        <f>IF('Form-C'!N328="","",CHOOSE(MATCH('Form-C'!N328,{"True Intervention","False Intervention","Not Detected"},0),1,2,3))</f>
        <v/>
      </c>
      <c r="M330" s="1" t="str">
        <f>IF('Form-C'!O328="","",CHOOSE(MATCH('Form-C'!O328,{"Technical","Technical (External Factors)","Non-Technical"},0),1,2,3))</f>
        <v/>
      </c>
      <c r="N330" s="1" t="str">
        <f>IF('Form-C'!P328&lt;&gt;"",'Form-C'!P328,"")</f>
        <v/>
      </c>
    </row>
    <row r="331" spans="1:14" x14ac:dyDescent="0.25">
      <c r="A331" s="1" t="str">
        <f>UPPER(IF('Form-C'!A329&lt;&gt;"",'Form-C'!A329,""))</f>
        <v/>
      </c>
      <c r="B331" s="1" t="str">
        <f>UPPER(IF('Form-C'!B329&lt;&gt;"",'Form-C'!B329,""))</f>
        <v/>
      </c>
      <c r="C331" s="1" t="str">
        <f>IF(AND('Form-C'!C329&lt;&gt;"",'Form-C'!D329&lt;&gt;""),TEXT('Form-C'!C329,"yyyy-mm-dd")&amp;"T"&amp;TEXT('Form-C'!D329,"hh:mm:ss")&amp;"+08:00","")</f>
        <v/>
      </c>
      <c r="D331" s="1" t="str">
        <f>IF('Form-C'!G329="","",CHOOSE(MATCH('Form-C'!G329,{"RM&amp;D Notification","RM&amp;D Device Down","RM&amp;D Intervention","Callback","Servicing","Repair / Follow-up"},0),1,2,3,4,5,6))</f>
        <v/>
      </c>
      <c r="E331" s="1" t="str">
        <f>IF(AND('Form-C'!E329&lt;&gt;"",'Form-C'!F329&lt;&gt;""),TEXT('Form-C'!E329,"yyyy-mm-dd")&amp;"T"&amp;TEXT('Form-C'!F329,"hh:mm:ss")&amp;"+08:00","")</f>
        <v/>
      </c>
      <c r="F331" s="1" t="str">
        <f>IF('Form-C'!H329="","",CHOOSE(MATCH('Form-C'!H329,{"Brakes","Overspeed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1" s="1" t="str">
        <f>IF('Form-C'!I329&lt;&gt;"",'Form-C'!I329,"")</f>
        <v/>
      </c>
      <c r="H331" s="1" t="str">
        <f>IF('Form-C'!J329="","",CHOOSE(MATCH('Form-C'!J329,{"Checked","Adjusted","Replaced","Reset","Cleaned","Lubricated"},0),1,2,3,4,5,6))</f>
        <v/>
      </c>
      <c r="I331" s="1" t="str">
        <f>IF('Form-C'!K329&lt;&gt;"",'Form-C'!K329,"")</f>
        <v/>
      </c>
      <c r="J331" s="1" t="str">
        <f>IF('Form-C'!L329&lt;&gt;"",'Form-C'!L329,"")</f>
        <v/>
      </c>
      <c r="K331" s="1" t="str">
        <f>UPPER(IF('Form-C'!M329&lt;&gt;"",'Form-C'!M329,""))</f>
        <v/>
      </c>
      <c r="L331" s="1" t="str">
        <f>IF('Form-C'!N329="","",CHOOSE(MATCH('Form-C'!N329,{"True Intervention","False Intervention","Not Detected"},0),1,2,3))</f>
        <v/>
      </c>
      <c r="M331" s="1" t="str">
        <f>IF('Form-C'!O329="","",CHOOSE(MATCH('Form-C'!O329,{"Technical","Technical (External Factors)","Non-Technical"},0),1,2,3))</f>
        <v/>
      </c>
      <c r="N331" s="1" t="str">
        <f>IF('Form-C'!P329&lt;&gt;"",'Form-C'!P329,"")</f>
        <v/>
      </c>
    </row>
    <row r="332" spans="1:14" x14ac:dyDescent="0.25">
      <c r="A332" s="1" t="str">
        <f>UPPER(IF('Form-C'!A330&lt;&gt;"",'Form-C'!A330,""))</f>
        <v/>
      </c>
      <c r="B332" s="1" t="str">
        <f>UPPER(IF('Form-C'!B330&lt;&gt;"",'Form-C'!B330,""))</f>
        <v/>
      </c>
      <c r="C332" s="1" t="str">
        <f>IF(AND('Form-C'!C330&lt;&gt;"",'Form-C'!D330&lt;&gt;""),TEXT('Form-C'!C330,"yyyy-mm-dd")&amp;"T"&amp;TEXT('Form-C'!D330,"hh:mm:ss")&amp;"+08:00","")</f>
        <v/>
      </c>
      <c r="D332" s="1" t="str">
        <f>IF('Form-C'!G330="","",CHOOSE(MATCH('Form-C'!G330,{"RM&amp;D Notification","RM&amp;D Device Down","RM&amp;D Intervention","Callback","Servicing","Repair / Follow-up"},0),1,2,3,4,5,6))</f>
        <v/>
      </c>
      <c r="E332" s="1" t="str">
        <f>IF(AND('Form-C'!E330&lt;&gt;"",'Form-C'!F330&lt;&gt;""),TEXT('Form-C'!E330,"yyyy-mm-dd")&amp;"T"&amp;TEXT('Form-C'!F330,"hh:mm:ss")&amp;"+08:00","")</f>
        <v/>
      </c>
      <c r="F332" s="1" t="str">
        <f>IF('Form-C'!H330="","",CHOOSE(MATCH('Form-C'!H330,{"Brakes","Overspeed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2" s="1" t="str">
        <f>IF('Form-C'!I330&lt;&gt;"",'Form-C'!I330,"")</f>
        <v/>
      </c>
      <c r="H332" s="1" t="str">
        <f>IF('Form-C'!J330="","",CHOOSE(MATCH('Form-C'!J330,{"Checked","Adjusted","Replaced","Reset","Cleaned","Lubricated"},0),1,2,3,4,5,6))</f>
        <v/>
      </c>
      <c r="I332" s="1" t="str">
        <f>IF('Form-C'!K330&lt;&gt;"",'Form-C'!K330,"")</f>
        <v/>
      </c>
      <c r="J332" s="1" t="str">
        <f>IF('Form-C'!L330&lt;&gt;"",'Form-C'!L330,"")</f>
        <v/>
      </c>
      <c r="K332" s="1" t="str">
        <f>UPPER(IF('Form-C'!M330&lt;&gt;"",'Form-C'!M330,""))</f>
        <v/>
      </c>
      <c r="L332" s="1" t="str">
        <f>IF('Form-C'!N330="","",CHOOSE(MATCH('Form-C'!N330,{"True Intervention","False Intervention","Not Detected"},0),1,2,3))</f>
        <v/>
      </c>
      <c r="M332" s="1" t="str">
        <f>IF('Form-C'!O330="","",CHOOSE(MATCH('Form-C'!O330,{"Technical","Technical (External Factors)","Non-Technical"},0),1,2,3))</f>
        <v/>
      </c>
      <c r="N332" s="1" t="str">
        <f>IF('Form-C'!P330&lt;&gt;"",'Form-C'!P330,"")</f>
        <v/>
      </c>
    </row>
    <row r="333" spans="1:14" x14ac:dyDescent="0.25">
      <c r="A333" s="1" t="str">
        <f>UPPER(IF('Form-C'!A331&lt;&gt;"",'Form-C'!A331,""))</f>
        <v/>
      </c>
      <c r="B333" s="1" t="str">
        <f>UPPER(IF('Form-C'!B331&lt;&gt;"",'Form-C'!B331,""))</f>
        <v/>
      </c>
      <c r="C333" s="1" t="str">
        <f>IF(AND('Form-C'!C331&lt;&gt;"",'Form-C'!D331&lt;&gt;""),TEXT('Form-C'!C331,"yyyy-mm-dd")&amp;"T"&amp;TEXT('Form-C'!D331,"hh:mm:ss")&amp;"+08:00","")</f>
        <v/>
      </c>
      <c r="D333" s="1" t="str">
        <f>IF('Form-C'!G331="","",CHOOSE(MATCH('Form-C'!G331,{"RM&amp;D Notification","RM&amp;D Device Down","RM&amp;D Intervention","Callback","Servicing","Repair / Follow-up"},0),1,2,3,4,5,6))</f>
        <v/>
      </c>
      <c r="E333" s="1" t="str">
        <f>IF(AND('Form-C'!E331&lt;&gt;"",'Form-C'!F331&lt;&gt;""),TEXT('Form-C'!E331,"yyyy-mm-dd")&amp;"T"&amp;TEXT('Form-C'!F331,"hh:mm:ss")&amp;"+08:00","")</f>
        <v/>
      </c>
      <c r="F333" s="1" t="str">
        <f>IF('Form-C'!H331="","",CHOOSE(MATCH('Form-C'!H331,{"Brakes","Overspeed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3" s="1" t="str">
        <f>IF('Form-C'!I331&lt;&gt;"",'Form-C'!I331,"")</f>
        <v/>
      </c>
      <c r="H333" s="1" t="str">
        <f>IF('Form-C'!J331="","",CHOOSE(MATCH('Form-C'!J331,{"Checked","Adjusted","Replaced","Reset","Cleaned","Lubricated"},0),1,2,3,4,5,6))</f>
        <v/>
      </c>
      <c r="I333" s="1" t="str">
        <f>IF('Form-C'!K331&lt;&gt;"",'Form-C'!K331,"")</f>
        <v/>
      </c>
      <c r="J333" s="1" t="str">
        <f>IF('Form-C'!L331&lt;&gt;"",'Form-C'!L331,"")</f>
        <v/>
      </c>
      <c r="K333" s="1" t="str">
        <f>UPPER(IF('Form-C'!M331&lt;&gt;"",'Form-C'!M331,""))</f>
        <v/>
      </c>
      <c r="L333" s="1" t="str">
        <f>IF('Form-C'!N331="","",CHOOSE(MATCH('Form-C'!N331,{"True Intervention","False Intervention","Not Detected"},0),1,2,3))</f>
        <v/>
      </c>
      <c r="M333" s="1" t="str">
        <f>IF('Form-C'!O331="","",CHOOSE(MATCH('Form-C'!O331,{"Technical","Technical (External Factors)","Non-Technical"},0),1,2,3))</f>
        <v/>
      </c>
      <c r="N333" s="1" t="str">
        <f>IF('Form-C'!P331&lt;&gt;"",'Form-C'!P331,"")</f>
        <v/>
      </c>
    </row>
    <row r="334" spans="1:14" x14ac:dyDescent="0.25">
      <c r="A334" s="1" t="str">
        <f>UPPER(IF('Form-C'!A332&lt;&gt;"",'Form-C'!A332,""))</f>
        <v/>
      </c>
      <c r="B334" s="1" t="str">
        <f>UPPER(IF('Form-C'!B332&lt;&gt;"",'Form-C'!B332,""))</f>
        <v/>
      </c>
      <c r="C334" s="1" t="str">
        <f>IF(AND('Form-C'!C332&lt;&gt;"",'Form-C'!D332&lt;&gt;""),TEXT('Form-C'!C332,"yyyy-mm-dd")&amp;"T"&amp;TEXT('Form-C'!D332,"hh:mm:ss")&amp;"+08:00","")</f>
        <v/>
      </c>
      <c r="D334" s="1" t="str">
        <f>IF('Form-C'!G332="","",CHOOSE(MATCH('Form-C'!G332,{"RM&amp;D Notification","RM&amp;D Device Down","RM&amp;D Intervention","Callback","Servicing","Repair / Follow-up"},0),1,2,3,4,5,6))</f>
        <v/>
      </c>
      <c r="E334" s="1" t="str">
        <f>IF(AND('Form-C'!E332&lt;&gt;"",'Form-C'!F332&lt;&gt;""),TEXT('Form-C'!E332,"yyyy-mm-dd")&amp;"T"&amp;TEXT('Form-C'!F332,"hh:mm:ss")&amp;"+08:00","")</f>
        <v/>
      </c>
      <c r="F334" s="1" t="str">
        <f>IF('Form-C'!H332="","",CHOOSE(MATCH('Form-C'!H332,{"Brakes","Overspeed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4" s="1" t="str">
        <f>IF('Form-C'!I332&lt;&gt;"",'Form-C'!I332,"")</f>
        <v/>
      </c>
      <c r="H334" s="1" t="str">
        <f>IF('Form-C'!J332="","",CHOOSE(MATCH('Form-C'!J332,{"Checked","Adjusted","Replaced","Reset","Cleaned","Lubricated"},0),1,2,3,4,5,6))</f>
        <v/>
      </c>
      <c r="I334" s="1" t="str">
        <f>IF('Form-C'!K332&lt;&gt;"",'Form-C'!K332,"")</f>
        <v/>
      </c>
      <c r="J334" s="1" t="str">
        <f>IF('Form-C'!L332&lt;&gt;"",'Form-C'!L332,"")</f>
        <v/>
      </c>
      <c r="K334" s="1" t="str">
        <f>UPPER(IF('Form-C'!M332&lt;&gt;"",'Form-C'!M332,""))</f>
        <v/>
      </c>
      <c r="L334" s="1" t="str">
        <f>IF('Form-C'!N332="","",CHOOSE(MATCH('Form-C'!N332,{"True Intervention","False Intervention","Not Detected"},0),1,2,3))</f>
        <v/>
      </c>
      <c r="M334" s="1" t="str">
        <f>IF('Form-C'!O332="","",CHOOSE(MATCH('Form-C'!O332,{"Technical","Technical (External Factors)","Non-Technical"},0),1,2,3))</f>
        <v/>
      </c>
      <c r="N334" s="1" t="str">
        <f>IF('Form-C'!P332&lt;&gt;"",'Form-C'!P332,"")</f>
        <v/>
      </c>
    </row>
    <row r="335" spans="1:14" x14ac:dyDescent="0.25">
      <c r="A335" s="1" t="str">
        <f>UPPER(IF('Form-C'!A333&lt;&gt;"",'Form-C'!A333,""))</f>
        <v/>
      </c>
      <c r="B335" s="1" t="str">
        <f>UPPER(IF('Form-C'!B333&lt;&gt;"",'Form-C'!B333,""))</f>
        <v/>
      </c>
      <c r="C335" s="1" t="str">
        <f>IF(AND('Form-C'!C333&lt;&gt;"",'Form-C'!D333&lt;&gt;""),TEXT('Form-C'!C333,"yyyy-mm-dd")&amp;"T"&amp;TEXT('Form-C'!D333,"hh:mm:ss")&amp;"+08:00","")</f>
        <v/>
      </c>
      <c r="D335" s="1" t="str">
        <f>IF('Form-C'!G333="","",CHOOSE(MATCH('Form-C'!G333,{"RM&amp;D Notification","RM&amp;D Device Down","RM&amp;D Intervention","Callback","Servicing","Repair / Follow-up"},0),1,2,3,4,5,6))</f>
        <v/>
      </c>
      <c r="E335" s="1" t="str">
        <f>IF(AND('Form-C'!E333&lt;&gt;"",'Form-C'!F333&lt;&gt;""),TEXT('Form-C'!E333,"yyyy-mm-dd")&amp;"T"&amp;TEXT('Form-C'!F333,"hh:mm:ss")&amp;"+08:00","")</f>
        <v/>
      </c>
      <c r="F335" s="1" t="str">
        <f>IF('Form-C'!H333="","",CHOOSE(MATCH('Form-C'!H333,{"Brakes","Overspeed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5" s="1" t="str">
        <f>IF('Form-C'!I333&lt;&gt;"",'Form-C'!I333,"")</f>
        <v/>
      </c>
      <c r="H335" s="1" t="str">
        <f>IF('Form-C'!J333="","",CHOOSE(MATCH('Form-C'!J333,{"Checked","Adjusted","Replaced","Reset","Cleaned","Lubricated"},0),1,2,3,4,5,6))</f>
        <v/>
      </c>
      <c r="I335" s="1" t="str">
        <f>IF('Form-C'!K333&lt;&gt;"",'Form-C'!K333,"")</f>
        <v/>
      </c>
      <c r="J335" s="1" t="str">
        <f>IF('Form-C'!L333&lt;&gt;"",'Form-C'!L333,"")</f>
        <v/>
      </c>
      <c r="K335" s="1" t="str">
        <f>UPPER(IF('Form-C'!M333&lt;&gt;"",'Form-C'!M333,""))</f>
        <v/>
      </c>
      <c r="L335" s="1" t="str">
        <f>IF('Form-C'!N333="","",CHOOSE(MATCH('Form-C'!N333,{"True Intervention","False Intervention","Not Detected"},0),1,2,3))</f>
        <v/>
      </c>
      <c r="M335" s="1" t="str">
        <f>IF('Form-C'!O333="","",CHOOSE(MATCH('Form-C'!O333,{"Technical","Technical (External Factors)","Non-Technical"},0),1,2,3))</f>
        <v/>
      </c>
      <c r="N335" s="1" t="str">
        <f>IF('Form-C'!P333&lt;&gt;"",'Form-C'!P333,"")</f>
        <v/>
      </c>
    </row>
    <row r="336" spans="1:14" x14ac:dyDescent="0.25">
      <c r="A336" s="1" t="str">
        <f>UPPER(IF('Form-C'!A334&lt;&gt;"",'Form-C'!A334,""))</f>
        <v/>
      </c>
      <c r="B336" s="1" t="str">
        <f>UPPER(IF('Form-C'!B334&lt;&gt;"",'Form-C'!B334,""))</f>
        <v/>
      </c>
      <c r="C336" s="1" t="str">
        <f>IF(AND('Form-C'!C334&lt;&gt;"",'Form-C'!D334&lt;&gt;""),TEXT('Form-C'!C334,"yyyy-mm-dd")&amp;"T"&amp;TEXT('Form-C'!D334,"hh:mm:ss")&amp;"+08:00","")</f>
        <v/>
      </c>
      <c r="D336" s="1" t="str">
        <f>IF('Form-C'!G334="","",CHOOSE(MATCH('Form-C'!G334,{"RM&amp;D Notification","RM&amp;D Device Down","RM&amp;D Intervention","Callback","Servicing","Repair / Follow-up"},0),1,2,3,4,5,6))</f>
        <v/>
      </c>
      <c r="E336" s="1" t="str">
        <f>IF(AND('Form-C'!E334&lt;&gt;"",'Form-C'!F334&lt;&gt;""),TEXT('Form-C'!E334,"yyyy-mm-dd")&amp;"T"&amp;TEXT('Form-C'!F334,"hh:mm:ss")&amp;"+08:00","")</f>
        <v/>
      </c>
      <c r="F336" s="1" t="str">
        <f>IF('Form-C'!H334="","",CHOOSE(MATCH('Form-C'!H334,{"Brakes","Overspeed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6" s="1" t="str">
        <f>IF('Form-C'!I334&lt;&gt;"",'Form-C'!I334,"")</f>
        <v/>
      </c>
      <c r="H336" s="1" t="str">
        <f>IF('Form-C'!J334="","",CHOOSE(MATCH('Form-C'!J334,{"Checked","Adjusted","Replaced","Reset","Cleaned","Lubricated"},0),1,2,3,4,5,6))</f>
        <v/>
      </c>
      <c r="I336" s="1" t="str">
        <f>IF('Form-C'!K334&lt;&gt;"",'Form-C'!K334,"")</f>
        <v/>
      </c>
      <c r="J336" s="1" t="str">
        <f>IF('Form-C'!L334&lt;&gt;"",'Form-C'!L334,"")</f>
        <v/>
      </c>
      <c r="K336" s="1" t="str">
        <f>UPPER(IF('Form-C'!M334&lt;&gt;"",'Form-C'!M334,""))</f>
        <v/>
      </c>
      <c r="L336" s="1" t="str">
        <f>IF('Form-C'!N334="","",CHOOSE(MATCH('Form-C'!N334,{"True Intervention","False Intervention","Not Detected"},0),1,2,3))</f>
        <v/>
      </c>
      <c r="M336" s="1" t="str">
        <f>IF('Form-C'!O334="","",CHOOSE(MATCH('Form-C'!O334,{"Technical","Technical (External Factors)","Non-Technical"},0),1,2,3))</f>
        <v/>
      </c>
      <c r="N336" s="1" t="str">
        <f>IF('Form-C'!P334&lt;&gt;"",'Form-C'!P334,"")</f>
        <v/>
      </c>
    </row>
    <row r="337" spans="1:14" x14ac:dyDescent="0.25">
      <c r="A337" s="1" t="str">
        <f>UPPER(IF('Form-C'!A335&lt;&gt;"",'Form-C'!A335,""))</f>
        <v/>
      </c>
      <c r="B337" s="1" t="str">
        <f>UPPER(IF('Form-C'!B335&lt;&gt;"",'Form-C'!B335,""))</f>
        <v/>
      </c>
      <c r="C337" s="1" t="str">
        <f>IF(AND('Form-C'!C335&lt;&gt;"",'Form-C'!D335&lt;&gt;""),TEXT('Form-C'!C335,"yyyy-mm-dd")&amp;"T"&amp;TEXT('Form-C'!D335,"hh:mm:ss")&amp;"+08:00","")</f>
        <v/>
      </c>
      <c r="D337" s="1" t="str">
        <f>IF('Form-C'!G335="","",CHOOSE(MATCH('Form-C'!G335,{"RM&amp;D Notification","RM&amp;D Device Down","RM&amp;D Intervention","Callback","Servicing","Repair / Follow-up"},0),1,2,3,4,5,6))</f>
        <v/>
      </c>
      <c r="E337" s="1" t="str">
        <f>IF(AND('Form-C'!E335&lt;&gt;"",'Form-C'!F335&lt;&gt;""),TEXT('Form-C'!E335,"yyyy-mm-dd")&amp;"T"&amp;TEXT('Form-C'!F335,"hh:mm:ss")&amp;"+08:00","")</f>
        <v/>
      </c>
      <c r="F337" s="1" t="str">
        <f>IF('Form-C'!H335="","",CHOOSE(MATCH('Form-C'!H335,{"Brakes","Overspeed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7" s="1" t="str">
        <f>IF('Form-C'!I335&lt;&gt;"",'Form-C'!I335,"")</f>
        <v/>
      </c>
      <c r="H337" s="1" t="str">
        <f>IF('Form-C'!J335="","",CHOOSE(MATCH('Form-C'!J335,{"Checked","Adjusted","Replaced","Reset","Cleaned","Lubricated"},0),1,2,3,4,5,6))</f>
        <v/>
      </c>
      <c r="I337" s="1" t="str">
        <f>IF('Form-C'!K335&lt;&gt;"",'Form-C'!K335,"")</f>
        <v/>
      </c>
      <c r="J337" s="1" t="str">
        <f>IF('Form-C'!L335&lt;&gt;"",'Form-C'!L335,"")</f>
        <v/>
      </c>
      <c r="K337" s="1" t="str">
        <f>UPPER(IF('Form-C'!M335&lt;&gt;"",'Form-C'!M335,""))</f>
        <v/>
      </c>
      <c r="L337" s="1" t="str">
        <f>IF('Form-C'!N335="","",CHOOSE(MATCH('Form-C'!N335,{"True Intervention","False Intervention","Not Detected"},0),1,2,3))</f>
        <v/>
      </c>
      <c r="M337" s="1" t="str">
        <f>IF('Form-C'!O335="","",CHOOSE(MATCH('Form-C'!O335,{"Technical","Technical (External Factors)","Non-Technical"},0),1,2,3))</f>
        <v/>
      </c>
      <c r="N337" s="1" t="str">
        <f>IF('Form-C'!P335&lt;&gt;"",'Form-C'!P335,"")</f>
        <v/>
      </c>
    </row>
    <row r="338" spans="1:14" x14ac:dyDescent="0.25">
      <c r="A338" s="1" t="str">
        <f>UPPER(IF('Form-C'!A336&lt;&gt;"",'Form-C'!A336,""))</f>
        <v/>
      </c>
      <c r="B338" s="1" t="str">
        <f>UPPER(IF('Form-C'!B336&lt;&gt;"",'Form-C'!B336,""))</f>
        <v/>
      </c>
      <c r="C338" s="1" t="str">
        <f>IF(AND('Form-C'!C336&lt;&gt;"",'Form-C'!D336&lt;&gt;""),TEXT('Form-C'!C336,"yyyy-mm-dd")&amp;"T"&amp;TEXT('Form-C'!D336,"hh:mm:ss")&amp;"+08:00","")</f>
        <v/>
      </c>
      <c r="D338" s="1" t="str">
        <f>IF('Form-C'!G336="","",CHOOSE(MATCH('Form-C'!G336,{"RM&amp;D Notification","RM&amp;D Device Down","RM&amp;D Intervention","Callback","Servicing","Repair / Follow-up"},0),1,2,3,4,5,6))</f>
        <v/>
      </c>
      <c r="E338" s="1" t="str">
        <f>IF(AND('Form-C'!E336&lt;&gt;"",'Form-C'!F336&lt;&gt;""),TEXT('Form-C'!E336,"yyyy-mm-dd")&amp;"T"&amp;TEXT('Form-C'!F336,"hh:mm:ss")&amp;"+08:00","")</f>
        <v/>
      </c>
      <c r="F338" s="1" t="str">
        <f>IF('Form-C'!H336="","",CHOOSE(MATCH('Form-C'!H336,{"Brakes","Overspeed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8" s="1" t="str">
        <f>IF('Form-C'!I336&lt;&gt;"",'Form-C'!I336,"")</f>
        <v/>
      </c>
      <c r="H338" s="1" t="str">
        <f>IF('Form-C'!J336="","",CHOOSE(MATCH('Form-C'!J336,{"Checked","Adjusted","Replaced","Reset","Cleaned","Lubricated"},0),1,2,3,4,5,6))</f>
        <v/>
      </c>
      <c r="I338" s="1" t="str">
        <f>IF('Form-C'!K336&lt;&gt;"",'Form-C'!K336,"")</f>
        <v/>
      </c>
      <c r="J338" s="1" t="str">
        <f>IF('Form-C'!L336&lt;&gt;"",'Form-C'!L336,"")</f>
        <v/>
      </c>
      <c r="K338" s="1" t="str">
        <f>UPPER(IF('Form-C'!M336&lt;&gt;"",'Form-C'!M336,""))</f>
        <v/>
      </c>
      <c r="L338" s="1" t="str">
        <f>IF('Form-C'!N336="","",CHOOSE(MATCH('Form-C'!N336,{"True Intervention","False Intervention","Not Detected"},0),1,2,3))</f>
        <v/>
      </c>
      <c r="M338" s="1" t="str">
        <f>IF('Form-C'!O336="","",CHOOSE(MATCH('Form-C'!O336,{"Technical","Technical (External Factors)","Non-Technical"},0),1,2,3))</f>
        <v/>
      </c>
      <c r="N338" s="1" t="str">
        <f>IF('Form-C'!P336&lt;&gt;"",'Form-C'!P336,"")</f>
        <v/>
      </c>
    </row>
    <row r="339" spans="1:14" x14ac:dyDescent="0.25">
      <c r="A339" s="1" t="str">
        <f>UPPER(IF('Form-C'!A337&lt;&gt;"",'Form-C'!A337,""))</f>
        <v/>
      </c>
      <c r="B339" s="1" t="str">
        <f>UPPER(IF('Form-C'!B337&lt;&gt;"",'Form-C'!B337,""))</f>
        <v/>
      </c>
      <c r="C339" s="1" t="str">
        <f>IF(AND('Form-C'!C337&lt;&gt;"",'Form-C'!D337&lt;&gt;""),TEXT('Form-C'!C337,"yyyy-mm-dd")&amp;"T"&amp;TEXT('Form-C'!D337,"hh:mm:ss")&amp;"+08:00","")</f>
        <v/>
      </c>
      <c r="D339" s="1" t="str">
        <f>IF('Form-C'!G337="","",CHOOSE(MATCH('Form-C'!G337,{"RM&amp;D Notification","RM&amp;D Device Down","RM&amp;D Intervention","Callback","Servicing","Repair / Follow-up"},0),1,2,3,4,5,6))</f>
        <v/>
      </c>
      <c r="E339" s="1" t="str">
        <f>IF(AND('Form-C'!E337&lt;&gt;"",'Form-C'!F337&lt;&gt;""),TEXT('Form-C'!E337,"yyyy-mm-dd")&amp;"T"&amp;TEXT('Form-C'!F337,"hh:mm:ss")&amp;"+08:00","")</f>
        <v/>
      </c>
      <c r="F339" s="1" t="str">
        <f>IF('Form-C'!H337="","",CHOOSE(MATCH('Form-C'!H337,{"Brakes","Overspeed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39" s="1" t="str">
        <f>IF('Form-C'!I337&lt;&gt;"",'Form-C'!I337,"")</f>
        <v/>
      </c>
      <c r="H339" s="1" t="str">
        <f>IF('Form-C'!J337="","",CHOOSE(MATCH('Form-C'!J337,{"Checked","Adjusted","Replaced","Reset","Cleaned","Lubricated"},0),1,2,3,4,5,6))</f>
        <v/>
      </c>
      <c r="I339" s="1" t="str">
        <f>IF('Form-C'!K337&lt;&gt;"",'Form-C'!K337,"")</f>
        <v/>
      </c>
      <c r="J339" s="1" t="str">
        <f>IF('Form-C'!L337&lt;&gt;"",'Form-C'!L337,"")</f>
        <v/>
      </c>
      <c r="K339" s="1" t="str">
        <f>UPPER(IF('Form-C'!M337&lt;&gt;"",'Form-C'!M337,""))</f>
        <v/>
      </c>
      <c r="L339" s="1" t="str">
        <f>IF('Form-C'!N337="","",CHOOSE(MATCH('Form-C'!N337,{"True Intervention","False Intervention","Not Detected"},0),1,2,3))</f>
        <v/>
      </c>
      <c r="M339" s="1" t="str">
        <f>IF('Form-C'!O337="","",CHOOSE(MATCH('Form-C'!O337,{"Technical","Technical (External Factors)","Non-Technical"},0),1,2,3))</f>
        <v/>
      </c>
      <c r="N339" s="1" t="str">
        <f>IF('Form-C'!P337&lt;&gt;"",'Form-C'!P337,"")</f>
        <v/>
      </c>
    </row>
    <row r="340" spans="1:14" x14ac:dyDescent="0.25">
      <c r="A340" s="1" t="str">
        <f>UPPER(IF('Form-C'!A338&lt;&gt;"",'Form-C'!A338,""))</f>
        <v/>
      </c>
      <c r="B340" s="1" t="str">
        <f>UPPER(IF('Form-C'!B338&lt;&gt;"",'Form-C'!B338,""))</f>
        <v/>
      </c>
      <c r="C340" s="1" t="str">
        <f>IF(AND('Form-C'!C338&lt;&gt;"",'Form-C'!D338&lt;&gt;""),TEXT('Form-C'!C338,"yyyy-mm-dd")&amp;"T"&amp;TEXT('Form-C'!D338,"hh:mm:ss")&amp;"+08:00","")</f>
        <v/>
      </c>
      <c r="D340" s="1" t="str">
        <f>IF('Form-C'!G338="","",CHOOSE(MATCH('Form-C'!G338,{"RM&amp;D Notification","RM&amp;D Device Down","RM&amp;D Intervention","Callback","Servicing","Repair / Follow-up"},0),1,2,3,4,5,6))</f>
        <v/>
      </c>
      <c r="E340" s="1" t="str">
        <f>IF(AND('Form-C'!E338&lt;&gt;"",'Form-C'!F338&lt;&gt;""),TEXT('Form-C'!E338,"yyyy-mm-dd")&amp;"T"&amp;TEXT('Form-C'!F338,"hh:mm:ss")&amp;"+08:00","")</f>
        <v/>
      </c>
      <c r="F340" s="1" t="str">
        <f>IF('Form-C'!H338="","",CHOOSE(MATCH('Form-C'!H338,{"Brakes","Overspeed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0" s="1" t="str">
        <f>IF('Form-C'!I338&lt;&gt;"",'Form-C'!I338,"")</f>
        <v/>
      </c>
      <c r="H340" s="1" t="str">
        <f>IF('Form-C'!J338="","",CHOOSE(MATCH('Form-C'!J338,{"Checked","Adjusted","Replaced","Reset","Cleaned","Lubricated"},0),1,2,3,4,5,6))</f>
        <v/>
      </c>
      <c r="I340" s="1" t="str">
        <f>IF('Form-C'!K338&lt;&gt;"",'Form-C'!K338,"")</f>
        <v/>
      </c>
      <c r="J340" s="1" t="str">
        <f>IF('Form-C'!L338&lt;&gt;"",'Form-C'!L338,"")</f>
        <v/>
      </c>
      <c r="K340" s="1" t="str">
        <f>UPPER(IF('Form-C'!M338&lt;&gt;"",'Form-C'!M338,""))</f>
        <v/>
      </c>
      <c r="L340" s="1" t="str">
        <f>IF('Form-C'!N338="","",CHOOSE(MATCH('Form-C'!N338,{"True Intervention","False Intervention","Not Detected"},0),1,2,3))</f>
        <v/>
      </c>
      <c r="M340" s="1" t="str">
        <f>IF('Form-C'!O338="","",CHOOSE(MATCH('Form-C'!O338,{"Technical","Technical (External Factors)","Non-Technical"},0),1,2,3))</f>
        <v/>
      </c>
      <c r="N340" s="1" t="str">
        <f>IF('Form-C'!P338&lt;&gt;"",'Form-C'!P338,"")</f>
        <v/>
      </c>
    </row>
    <row r="341" spans="1:14" x14ac:dyDescent="0.25">
      <c r="A341" s="1" t="str">
        <f>UPPER(IF('Form-C'!A339&lt;&gt;"",'Form-C'!A339,""))</f>
        <v/>
      </c>
      <c r="B341" s="1" t="str">
        <f>UPPER(IF('Form-C'!B339&lt;&gt;"",'Form-C'!B339,""))</f>
        <v/>
      </c>
      <c r="C341" s="1" t="str">
        <f>IF(AND('Form-C'!C339&lt;&gt;"",'Form-C'!D339&lt;&gt;""),TEXT('Form-C'!C339,"yyyy-mm-dd")&amp;"T"&amp;TEXT('Form-C'!D339,"hh:mm:ss")&amp;"+08:00","")</f>
        <v/>
      </c>
      <c r="D341" s="1" t="str">
        <f>IF('Form-C'!G339="","",CHOOSE(MATCH('Form-C'!G339,{"RM&amp;D Notification","RM&amp;D Device Down","RM&amp;D Intervention","Callback","Servicing","Repair / Follow-up"},0),1,2,3,4,5,6))</f>
        <v/>
      </c>
      <c r="E341" s="1" t="str">
        <f>IF(AND('Form-C'!E339&lt;&gt;"",'Form-C'!F339&lt;&gt;""),TEXT('Form-C'!E339,"yyyy-mm-dd")&amp;"T"&amp;TEXT('Form-C'!F339,"hh:mm:ss")&amp;"+08:00","")</f>
        <v/>
      </c>
      <c r="F341" s="1" t="str">
        <f>IF('Form-C'!H339="","",CHOOSE(MATCH('Form-C'!H339,{"Brakes","Overspeed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1" s="1" t="str">
        <f>IF('Form-C'!I339&lt;&gt;"",'Form-C'!I339,"")</f>
        <v/>
      </c>
      <c r="H341" s="1" t="str">
        <f>IF('Form-C'!J339="","",CHOOSE(MATCH('Form-C'!J339,{"Checked","Adjusted","Replaced","Reset","Cleaned","Lubricated"},0),1,2,3,4,5,6))</f>
        <v/>
      </c>
      <c r="I341" s="1" t="str">
        <f>IF('Form-C'!K339&lt;&gt;"",'Form-C'!K339,"")</f>
        <v/>
      </c>
      <c r="J341" s="1" t="str">
        <f>IF('Form-C'!L339&lt;&gt;"",'Form-C'!L339,"")</f>
        <v/>
      </c>
      <c r="K341" s="1" t="str">
        <f>UPPER(IF('Form-C'!M339&lt;&gt;"",'Form-C'!M339,""))</f>
        <v/>
      </c>
      <c r="L341" s="1" t="str">
        <f>IF('Form-C'!N339="","",CHOOSE(MATCH('Form-C'!N339,{"True Intervention","False Intervention","Not Detected"},0),1,2,3))</f>
        <v/>
      </c>
      <c r="M341" s="1" t="str">
        <f>IF('Form-C'!O339="","",CHOOSE(MATCH('Form-C'!O339,{"Technical","Technical (External Factors)","Non-Technical"},0),1,2,3))</f>
        <v/>
      </c>
      <c r="N341" s="1" t="str">
        <f>IF('Form-C'!P339&lt;&gt;"",'Form-C'!P339,"")</f>
        <v/>
      </c>
    </row>
    <row r="342" spans="1:14" x14ac:dyDescent="0.25">
      <c r="A342" s="1" t="str">
        <f>UPPER(IF('Form-C'!A340&lt;&gt;"",'Form-C'!A340,""))</f>
        <v/>
      </c>
      <c r="B342" s="1" t="str">
        <f>UPPER(IF('Form-C'!B340&lt;&gt;"",'Form-C'!B340,""))</f>
        <v/>
      </c>
      <c r="C342" s="1" t="str">
        <f>IF(AND('Form-C'!C340&lt;&gt;"",'Form-C'!D340&lt;&gt;""),TEXT('Form-C'!C340,"yyyy-mm-dd")&amp;"T"&amp;TEXT('Form-C'!D340,"hh:mm:ss")&amp;"+08:00","")</f>
        <v/>
      </c>
      <c r="D342" s="1" t="str">
        <f>IF('Form-C'!G340="","",CHOOSE(MATCH('Form-C'!G340,{"RM&amp;D Notification","RM&amp;D Device Down","RM&amp;D Intervention","Callback","Servicing","Repair / Follow-up"},0),1,2,3,4,5,6))</f>
        <v/>
      </c>
      <c r="E342" s="1" t="str">
        <f>IF(AND('Form-C'!E340&lt;&gt;"",'Form-C'!F340&lt;&gt;""),TEXT('Form-C'!E340,"yyyy-mm-dd")&amp;"T"&amp;TEXT('Form-C'!F340,"hh:mm:ss")&amp;"+08:00","")</f>
        <v/>
      </c>
      <c r="F342" s="1" t="str">
        <f>IF('Form-C'!H340="","",CHOOSE(MATCH('Form-C'!H340,{"Brakes","Overspeed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2" s="1" t="str">
        <f>IF('Form-C'!I340&lt;&gt;"",'Form-C'!I340,"")</f>
        <v/>
      </c>
      <c r="H342" s="1" t="str">
        <f>IF('Form-C'!J340="","",CHOOSE(MATCH('Form-C'!J340,{"Checked","Adjusted","Replaced","Reset","Cleaned","Lubricated"},0),1,2,3,4,5,6))</f>
        <v/>
      </c>
      <c r="I342" s="1" t="str">
        <f>IF('Form-C'!K340&lt;&gt;"",'Form-C'!K340,"")</f>
        <v/>
      </c>
      <c r="J342" s="1" t="str">
        <f>IF('Form-C'!L340&lt;&gt;"",'Form-C'!L340,"")</f>
        <v/>
      </c>
      <c r="K342" s="1" t="str">
        <f>UPPER(IF('Form-C'!M340&lt;&gt;"",'Form-C'!M340,""))</f>
        <v/>
      </c>
      <c r="L342" s="1" t="str">
        <f>IF('Form-C'!N340="","",CHOOSE(MATCH('Form-C'!N340,{"True Intervention","False Intervention","Not Detected"},0),1,2,3))</f>
        <v/>
      </c>
      <c r="M342" s="1" t="str">
        <f>IF('Form-C'!O340="","",CHOOSE(MATCH('Form-C'!O340,{"Technical","Technical (External Factors)","Non-Technical"},0),1,2,3))</f>
        <v/>
      </c>
      <c r="N342" s="1" t="str">
        <f>IF('Form-C'!P340&lt;&gt;"",'Form-C'!P340,"")</f>
        <v/>
      </c>
    </row>
    <row r="343" spans="1:14" x14ac:dyDescent="0.25">
      <c r="A343" s="1" t="str">
        <f>UPPER(IF('Form-C'!A341&lt;&gt;"",'Form-C'!A341,""))</f>
        <v/>
      </c>
      <c r="B343" s="1" t="str">
        <f>UPPER(IF('Form-C'!B341&lt;&gt;"",'Form-C'!B341,""))</f>
        <v/>
      </c>
      <c r="C343" s="1" t="str">
        <f>IF(AND('Form-C'!C341&lt;&gt;"",'Form-C'!D341&lt;&gt;""),TEXT('Form-C'!C341,"yyyy-mm-dd")&amp;"T"&amp;TEXT('Form-C'!D341,"hh:mm:ss")&amp;"+08:00","")</f>
        <v/>
      </c>
      <c r="D343" s="1" t="str">
        <f>IF('Form-C'!G341="","",CHOOSE(MATCH('Form-C'!G341,{"RM&amp;D Notification","RM&amp;D Device Down","RM&amp;D Intervention","Callback","Servicing","Repair / Follow-up"},0),1,2,3,4,5,6))</f>
        <v/>
      </c>
      <c r="E343" s="1" t="str">
        <f>IF(AND('Form-C'!E341&lt;&gt;"",'Form-C'!F341&lt;&gt;""),TEXT('Form-C'!E341,"yyyy-mm-dd")&amp;"T"&amp;TEXT('Form-C'!F341,"hh:mm:ss")&amp;"+08:00","")</f>
        <v/>
      </c>
      <c r="F343" s="1" t="str">
        <f>IF('Form-C'!H341="","",CHOOSE(MATCH('Form-C'!H341,{"Brakes","Overspeed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3" s="1" t="str">
        <f>IF('Form-C'!I341&lt;&gt;"",'Form-C'!I341,"")</f>
        <v/>
      </c>
      <c r="H343" s="1" t="str">
        <f>IF('Form-C'!J341="","",CHOOSE(MATCH('Form-C'!J341,{"Checked","Adjusted","Replaced","Reset","Cleaned","Lubricated"},0),1,2,3,4,5,6))</f>
        <v/>
      </c>
      <c r="I343" s="1" t="str">
        <f>IF('Form-C'!K341&lt;&gt;"",'Form-C'!K341,"")</f>
        <v/>
      </c>
      <c r="J343" s="1" t="str">
        <f>IF('Form-C'!L341&lt;&gt;"",'Form-C'!L341,"")</f>
        <v/>
      </c>
      <c r="K343" s="1" t="str">
        <f>UPPER(IF('Form-C'!M341&lt;&gt;"",'Form-C'!M341,""))</f>
        <v/>
      </c>
      <c r="L343" s="1" t="str">
        <f>IF('Form-C'!N341="","",CHOOSE(MATCH('Form-C'!N341,{"True Intervention","False Intervention","Not Detected"},0),1,2,3))</f>
        <v/>
      </c>
      <c r="M343" s="1" t="str">
        <f>IF('Form-C'!O341="","",CHOOSE(MATCH('Form-C'!O341,{"Technical","Technical (External Factors)","Non-Technical"},0),1,2,3))</f>
        <v/>
      </c>
      <c r="N343" s="1" t="str">
        <f>IF('Form-C'!P341&lt;&gt;"",'Form-C'!P341,"")</f>
        <v/>
      </c>
    </row>
    <row r="344" spans="1:14" x14ac:dyDescent="0.25">
      <c r="A344" s="1" t="str">
        <f>UPPER(IF('Form-C'!A342&lt;&gt;"",'Form-C'!A342,""))</f>
        <v/>
      </c>
      <c r="B344" s="1" t="str">
        <f>UPPER(IF('Form-C'!B342&lt;&gt;"",'Form-C'!B342,""))</f>
        <v/>
      </c>
      <c r="C344" s="1" t="str">
        <f>IF(AND('Form-C'!C342&lt;&gt;"",'Form-C'!D342&lt;&gt;""),TEXT('Form-C'!C342,"yyyy-mm-dd")&amp;"T"&amp;TEXT('Form-C'!D342,"hh:mm:ss")&amp;"+08:00","")</f>
        <v/>
      </c>
      <c r="D344" s="1" t="str">
        <f>IF('Form-C'!G342="","",CHOOSE(MATCH('Form-C'!G342,{"RM&amp;D Notification","RM&amp;D Device Down","RM&amp;D Intervention","Callback","Servicing","Repair / Follow-up"},0),1,2,3,4,5,6))</f>
        <v/>
      </c>
      <c r="E344" s="1" t="str">
        <f>IF(AND('Form-C'!E342&lt;&gt;"",'Form-C'!F342&lt;&gt;""),TEXT('Form-C'!E342,"yyyy-mm-dd")&amp;"T"&amp;TEXT('Form-C'!F342,"hh:mm:ss")&amp;"+08:00","")</f>
        <v/>
      </c>
      <c r="F344" s="1" t="str">
        <f>IF('Form-C'!H342="","",CHOOSE(MATCH('Form-C'!H342,{"Brakes","Overspeed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4" s="1" t="str">
        <f>IF('Form-C'!I342&lt;&gt;"",'Form-C'!I342,"")</f>
        <v/>
      </c>
      <c r="H344" s="1" t="str">
        <f>IF('Form-C'!J342="","",CHOOSE(MATCH('Form-C'!J342,{"Checked","Adjusted","Replaced","Reset","Cleaned","Lubricated"},0),1,2,3,4,5,6))</f>
        <v/>
      </c>
      <c r="I344" s="1" t="str">
        <f>IF('Form-C'!K342&lt;&gt;"",'Form-C'!K342,"")</f>
        <v/>
      </c>
      <c r="J344" s="1" t="str">
        <f>IF('Form-C'!L342&lt;&gt;"",'Form-C'!L342,"")</f>
        <v/>
      </c>
      <c r="K344" s="1" t="str">
        <f>UPPER(IF('Form-C'!M342&lt;&gt;"",'Form-C'!M342,""))</f>
        <v/>
      </c>
      <c r="L344" s="1" t="str">
        <f>IF('Form-C'!N342="","",CHOOSE(MATCH('Form-C'!N342,{"True Intervention","False Intervention","Not Detected"},0),1,2,3))</f>
        <v/>
      </c>
      <c r="M344" s="1" t="str">
        <f>IF('Form-C'!O342="","",CHOOSE(MATCH('Form-C'!O342,{"Technical","Technical (External Factors)","Non-Technical"},0),1,2,3))</f>
        <v/>
      </c>
      <c r="N344" s="1" t="str">
        <f>IF('Form-C'!P342&lt;&gt;"",'Form-C'!P342,"")</f>
        <v/>
      </c>
    </row>
    <row r="345" spans="1:14" x14ac:dyDescent="0.25">
      <c r="A345" s="1" t="str">
        <f>UPPER(IF('Form-C'!A343&lt;&gt;"",'Form-C'!A343,""))</f>
        <v/>
      </c>
      <c r="B345" s="1" t="str">
        <f>UPPER(IF('Form-C'!B343&lt;&gt;"",'Form-C'!B343,""))</f>
        <v/>
      </c>
      <c r="C345" s="1" t="str">
        <f>IF(AND('Form-C'!C343&lt;&gt;"",'Form-C'!D343&lt;&gt;""),TEXT('Form-C'!C343,"yyyy-mm-dd")&amp;"T"&amp;TEXT('Form-C'!D343,"hh:mm:ss")&amp;"+08:00","")</f>
        <v/>
      </c>
      <c r="D345" s="1" t="str">
        <f>IF('Form-C'!G343="","",CHOOSE(MATCH('Form-C'!G343,{"RM&amp;D Notification","RM&amp;D Device Down","RM&amp;D Intervention","Callback","Servicing","Repair / Follow-up"},0),1,2,3,4,5,6))</f>
        <v/>
      </c>
      <c r="E345" s="1" t="str">
        <f>IF(AND('Form-C'!E343&lt;&gt;"",'Form-C'!F343&lt;&gt;""),TEXT('Form-C'!E343,"yyyy-mm-dd")&amp;"T"&amp;TEXT('Form-C'!F343,"hh:mm:ss")&amp;"+08:00","")</f>
        <v/>
      </c>
      <c r="F345" s="1" t="str">
        <f>IF('Form-C'!H343="","",CHOOSE(MATCH('Form-C'!H343,{"Brakes","Overspeed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5" s="1" t="str">
        <f>IF('Form-C'!I343&lt;&gt;"",'Form-C'!I343,"")</f>
        <v/>
      </c>
      <c r="H345" s="1" t="str">
        <f>IF('Form-C'!J343="","",CHOOSE(MATCH('Form-C'!J343,{"Checked","Adjusted","Replaced","Reset","Cleaned","Lubricated"},0),1,2,3,4,5,6))</f>
        <v/>
      </c>
      <c r="I345" s="1" t="str">
        <f>IF('Form-C'!K343&lt;&gt;"",'Form-C'!K343,"")</f>
        <v/>
      </c>
      <c r="J345" s="1" t="str">
        <f>IF('Form-C'!L343&lt;&gt;"",'Form-C'!L343,"")</f>
        <v/>
      </c>
      <c r="K345" s="1" t="str">
        <f>UPPER(IF('Form-C'!M343&lt;&gt;"",'Form-C'!M343,""))</f>
        <v/>
      </c>
      <c r="L345" s="1" t="str">
        <f>IF('Form-C'!N343="","",CHOOSE(MATCH('Form-C'!N343,{"True Intervention","False Intervention","Not Detected"},0),1,2,3))</f>
        <v/>
      </c>
      <c r="M345" s="1" t="str">
        <f>IF('Form-C'!O343="","",CHOOSE(MATCH('Form-C'!O343,{"Technical","Technical (External Factors)","Non-Technical"},0),1,2,3))</f>
        <v/>
      </c>
      <c r="N345" s="1" t="str">
        <f>IF('Form-C'!P343&lt;&gt;"",'Form-C'!P343,"")</f>
        <v/>
      </c>
    </row>
    <row r="346" spans="1:14" x14ac:dyDescent="0.25">
      <c r="A346" s="1" t="str">
        <f>UPPER(IF('Form-C'!A344&lt;&gt;"",'Form-C'!A344,""))</f>
        <v/>
      </c>
      <c r="B346" s="1" t="str">
        <f>UPPER(IF('Form-C'!B344&lt;&gt;"",'Form-C'!B344,""))</f>
        <v/>
      </c>
      <c r="C346" s="1" t="str">
        <f>IF(AND('Form-C'!C344&lt;&gt;"",'Form-C'!D344&lt;&gt;""),TEXT('Form-C'!C344,"yyyy-mm-dd")&amp;"T"&amp;TEXT('Form-C'!D344,"hh:mm:ss")&amp;"+08:00","")</f>
        <v/>
      </c>
      <c r="D346" s="1" t="str">
        <f>IF('Form-C'!G344="","",CHOOSE(MATCH('Form-C'!G344,{"RM&amp;D Notification","RM&amp;D Device Down","RM&amp;D Intervention","Callback","Servicing","Repair / Follow-up"},0),1,2,3,4,5,6))</f>
        <v/>
      </c>
      <c r="E346" s="1" t="str">
        <f>IF(AND('Form-C'!E344&lt;&gt;"",'Form-C'!F344&lt;&gt;""),TEXT('Form-C'!E344,"yyyy-mm-dd")&amp;"T"&amp;TEXT('Form-C'!F344,"hh:mm:ss")&amp;"+08:00","")</f>
        <v/>
      </c>
      <c r="F346" s="1" t="str">
        <f>IF('Form-C'!H344="","",CHOOSE(MATCH('Form-C'!H344,{"Brakes","Overspeed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6" s="1" t="str">
        <f>IF('Form-C'!I344&lt;&gt;"",'Form-C'!I344,"")</f>
        <v/>
      </c>
      <c r="H346" s="1" t="str">
        <f>IF('Form-C'!J344="","",CHOOSE(MATCH('Form-C'!J344,{"Checked","Adjusted","Replaced","Reset","Cleaned","Lubricated"},0),1,2,3,4,5,6))</f>
        <v/>
      </c>
      <c r="I346" s="1" t="str">
        <f>IF('Form-C'!K344&lt;&gt;"",'Form-C'!K344,"")</f>
        <v/>
      </c>
      <c r="J346" s="1" t="str">
        <f>IF('Form-C'!L344&lt;&gt;"",'Form-C'!L344,"")</f>
        <v/>
      </c>
      <c r="K346" s="1" t="str">
        <f>UPPER(IF('Form-C'!M344&lt;&gt;"",'Form-C'!M344,""))</f>
        <v/>
      </c>
      <c r="L346" s="1" t="str">
        <f>IF('Form-C'!N344="","",CHOOSE(MATCH('Form-C'!N344,{"True Intervention","False Intervention","Not Detected"},0),1,2,3))</f>
        <v/>
      </c>
      <c r="M346" s="1" t="str">
        <f>IF('Form-C'!O344="","",CHOOSE(MATCH('Form-C'!O344,{"Technical","Technical (External Factors)","Non-Technical"},0),1,2,3))</f>
        <v/>
      </c>
      <c r="N346" s="1" t="str">
        <f>IF('Form-C'!P344&lt;&gt;"",'Form-C'!P344,"")</f>
        <v/>
      </c>
    </row>
    <row r="347" spans="1:14" x14ac:dyDescent="0.25">
      <c r="A347" s="1" t="str">
        <f>UPPER(IF('Form-C'!A345&lt;&gt;"",'Form-C'!A345,""))</f>
        <v/>
      </c>
      <c r="B347" s="1" t="str">
        <f>UPPER(IF('Form-C'!B345&lt;&gt;"",'Form-C'!B345,""))</f>
        <v/>
      </c>
      <c r="C347" s="1" t="str">
        <f>IF(AND('Form-C'!C345&lt;&gt;"",'Form-C'!D345&lt;&gt;""),TEXT('Form-C'!C345,"yyyy-mm-dd")&amp;"T"&amp;TEXT('Form-C'!D345,"hh:mm:ss")&amp;"+08:00","")</f>
        <v/>
      </c>
      <c r="D347" s="1" t="str">
        <f>IF('Form-C'!G345="","",CHOOSE(MATCH('Form-C'!G345,{"RM&amp;D Notification","RM&amp;D Device Down","RM&amp;D Intervention","Callback","Servicing","Repair / Follow-up"},0),1,2,3,4,5,6))</f>
        <v/>
      </c>
      <c r="E347" s="1" t="str">
        <f>IF(AND('Form-C'!E345&lt;&gt;"",'Form-C'!F345&lt;&gt;""),TEXT('Form-C'!E345,"yyyy-mm-dd")&amp;"T"&amp;TEXT('Form-C'!F345,"hh:mm:ss")&amp;"+08:00","")</f>
        <v/>
      </c>
      <c r="F347" s="1" t="str">
        <f>IF('Form-C'!H345="","",CHOOSE(MATCH('Form-C'!H345,{"Brakes","Overspeed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7" s="1" t="str">
        <f>IF('Form-C'!I345&lt;&gt;"",'Form-C'!I345,"")</f>
        <v/>
      </c>
      <c r="H347" s="1" t="str">
        <f>IF('Form-C'!J345="","",CHOOSE(MATCH('Form-C'!J345,{"Checked","Adjusted","Replaced","Reset","Cleaned","Lubricated"},0),1,2,3,4,5,6))</f>
        <v/>
      </c>
      <c r="I347" s="1" t="str">
        <f>IF('Form-C'!K345&lt;&gt;"",'Form-C'!K345,"")</f>
        <v/>
      </c>
      <c r="J347" s="1" t="str">
        <f>IF('Form-C'!L345&lt;&gt;"",'Form-C'!L345,"")</f>
        <v/>
      </c>
      <c r="K347" s="1" t="str">
        <f>UPPER(IF('Form-C'!M345&lt;&gt;"",'Form-C'!M345,""))</f>
        <v/>
      </c>
      <c r="L347" s="1" t="str">
        <f>IF('Form-C'!N345="","",CHOOSE(MATCH('Form-C'!N345,{"True Intervention","False Intervention","Not Detected"},0),1,2,3))</f>
        <v/>
      </c>
      <c r="M347" s="1" t="str">
        <f>IF('Form-C'!O345="","",CHOOSE(MATCH('Form-C'!O345,{"Technical","Technical (External Factors)","Non-Technical"},0),1,2,3))</f>
        <v/>
      </c>
      <c r="N347" s="1" t="str">
        <f>IF('Form-C'!P345&lt;&gt;"",'Form-C'!P345,"")</f>
        <v/>
      </c>
    </row>
    <row r="348" spans="1:14" x14ac:dyDescent="0.25">
      <c r="A348" s="1" t="str">
        <f>UPPER(IF('Form-C'!A346&lt;&gt;"",'Form-C'!A346,""))</f>
        <v/>
      </c>
      <c r="B348" s="1" t="str">
        <f>UPPER(IF('Form-C'!B346&lt;&gt;"",'Form-C'!B346,""))</f>
        <v/>
      </c>
      <c r="C348" s="1" t="str">
        <f>IF(AND('Form-C'!C346&lt;&gt;"",'Form-C'!D346&lt;&gt;""),TEXT('Form-C'!C346,"yyyy-mm-dd")&amp;"T"&amp;TEXT('Form-C'!D346,"hh:mm:ss")&amp;"+08:00","")</f>
        <v/>
      </c>
      <c r="D348" s="1" t="str">
        <f>IF('Form-C'!G346="","",CHOOSE(MATCH('Form-C'!G346,{"RM&amp;D Notification","RM&amp;D Device Down","RM&amp;D Intervention","Callback","Servicing","Repair / Follow-up"},0),1,2,3,4,5,6))</f>
        <v/>
      </c>
      <c r="E348" s="1" t="str">
        <f>IF(AND('Form-C'!E346&lt;&gt;"",'Form-C'!F346&lt;&gt;""),TEXT('Form-C'!E346,"yyyy-mm-dd")&amp;"T"&amp;TEXT('Form-C'!F346,"hh:mm:ss")&amp;"+08:00","")</f>
        <v/>
      </c>
      <c r="F348" s="1" t="str">
        <f>IF('Form-C'!H346="","",CHOOSE(MATCH('Form-C'!H346,{"Brakes","Overspeed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8" s="1" t="str">
        <f>IF('Form-C'!I346&lt;&gt;"",'Form-C'!I346,"")</f>
        <v/>
      </c>
      <c r="H348" s="1" t="str">
        <f>IF('Form-C'!J346="","",CHOOSE(MATCH('Form-C'!J346,{"Checked","Adjusted","Replaced","Reset","Cleaned","Lubricated"},0),1,2,3,4,5,6))</f>
        <v/>
      </c>
      <c r="I348" s="1" t="str">
        <f>IF('Form-C'!K346&lt;&gt;"",'Form-C'!K346,"")</f>
        <v/>
      </c>
      <c r="J348" s="1" t="str">
        <f>IF('Form-C'!L346&lt;&gt;"",'Form-C'!L346,"")</f>
        <v/>
      </c>
      <c r="K348" s="1" t="str">
        <f>UPPER(IF('Form-C'!M346&lt;&gt;"",'Form-C'!M346,""))</f>
        <v/>
      </c>
      <c r="L348" s="1" t="str">
        <f>IF('Form-C'!N346="","",CHOOSE(MATCH('Form-C'!N346,{"True Intervention","False Intervention","Not Detected"},0),1,2,3))</f>
        <v/>
      </c>
      <c r="M348" s="1" t="str">
        <f>IF('Form-C'!O346="","",CHOOSE(MATCH('Form-C'!O346,{"Technical","Technical (External Factors)","Non-Technical"},0),1,2,3))</f>
        <v/>
      </c>
      <c r="N348" s="1" t="str">
        <f>IF('Form-C'!P346&lt;&gt;"",'Form-C'!P346,"")</f>
        <v/>
      </c>
    </row>
    <row r="349" spans="1:14" x14ac:dyDescent="0.25">
      <c r="A349" s="1" t="str">
        <f>UPPER(IF('Form-C'!A347&lt;&gt;"",'Form-C'!A347,""))</f>
        <v/>
      </c>
      <c r="B349" s="1" t="str">
        <f>UPPER(IF('Form-C'!B347&lt;&gt;"",'Form-C'!B347,""))</f>
        <v/>
      </c>
      <c r="C349" s="1" t="str">
        <f>IF(AND('Form-C'!C347&lt;&gt;"",'Form-C'!D347&lt;&gt;""),TEXT('Form-C'!C347,"yyyy-mm-dd")&amp;"T"&amp;TEXT('Form-C'!D347,"hh:mm:ss")&amp;"+08:00","")</f>
        <v/>
      </c>
      <c r="D349" s="1" t="str">
        <f>IF('Form-C'!G347="","",CHOOSE(MATCH('Form-C'!G347,{"RM&amp;D Notification","RM&amp;D Device Down","RM&amp;D Intervention","Callback","Servicing","Repair / Follow-up"},0),1,2,3,4,5,6))</f>
        <v/>
      </c>
      <c r="E349" s="1" t="str">
        <f>IF(AND('Form-C'!E347&lt;&gt;"",'Form-C'!F347&lt;&gt;""),TEXT('Form-C'!E347,"yyyy-mm-dd")&amp;"T"&amp;TEXT('Form-C'!F347,"hh:mm:ss")&amp;"+08:00","")</f>
        <v/>
      </c>
      <c r="F349" s="1" t="str">
        <f>IF('Form-C'!H347="","",CHOOSE(MATCH('Form-C'!H347,{"Brakes","Overspeed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49" s="1" t="str">
        <f>IF('Form-C'!I347&lt;&gt;"",'Form-C'!I347,"")</f>
        <v/>
      </c>
      <c r="H349" s="1" t="str">
        <f>IF('Form-C'!J347="","",CHOOSE(MATCH('Form-C'!J347,{"Checked","Adjusted","Replaced","Reset","Cleaned","Lubricated"},0),1,2,3,4,5,6))</f>
        <v/>
      </c>
      <c r="I349" s="1" t="str">
        <f>IF('Form-C'!K347&lt;&gt;"",'Form-C'!K347,"")</f>
        <v/>
      </c>
      <c r="J349" s="1" t="str">
        <f>IF('Form-C'!L347&lt;&gt;"",'Form-C'!L347,"")</f>
        <v/>
      </c>
      <c r="K349" s="1" t="str">
        <f>UPPER(IF('Form-C'!M347&lt;&gt;"",'Form-C'!M347,""))</f>
        <v/>
      </c>
      <c r="L349" s="1" t="str">
        <f>IF('Form-C'!N347="","",CHOOSE(MATCH('Form-C'!N347,{"True Intervention","False Intervention","Not Detected"},0),1,2,3))</f>
        <v/>
      </c>
      <c r="M349" s="1" t="str">
        <f>IF('Form-C'!O347="","",CHOOSE(MATCH('Form-C'!O347,{"Technical","Technical (External Factors)","Non-Technical"},0),1,2,3))</f>
        <v/>
      </c>
      <c r="N349" s="1" t="str">
        <f>IF('Form-C'!P347&lt;&gt;"",'Form-C'!P347,"")</f>
        <v/>
      </c>
    </row>
    <row r="350" spans="1:14" x14ac:dyDescent="0.25">
      <c r="A350" s="1" t="str">
        <f>UPPER(IF('Form-C'!A348&lt;&gt;"",'Form-C'!A348,""))</f>
        <v/>
      </c>
      <c r="B350" s="1" t="str">
        <f>UPPER(IF('Form-C'!B348&lt;&gt;"",'Form-C'!B348,""))</f>
        <v/>
      </c>
      <c r="C350" s="1" t="str">
        <f>IF(AND('Form-C'!C348&lt;&gt;"",'Form-C'!D348&lt;&gt;""),TEXT('Form-C'!C348,"yyyy-mm-dd")&amp;"T"&amp;TEXT('Form-C'!D348,"hh:mm:ss")&amp;"+08:00","")</f>
        <v/>
      </c>
      <c r="D350" s="1" t="str">
        <f>IF('Form-C'!G348="","",CHOOSE(MATCH('Form-C'!G348,{"RM&amp;D Notification","RM&amp;D Device Down","RM&amp;D Intervention","Callback","Servicing","Repair / Follow-up"},0),1,2,3,4,5,6))</f>
        <v/>
      </c>
      <c r="E350" s="1" t="str">
        <f>IF(AND('Form-C'!E348&lt;&gt;"",'Form-C'!F348&lt;&gt;""),TEXT('Form-C'!E348,"yyyy-mm-dd")&amp;"T"&amp;TEXT('Form-C'!F348,"hh:mm:ss")&amp;"+08:00","")</f>
        <v/>
      </c>
      <c r="F350" s="1" t="str">
        <f>IF('Form-C'!H348="","",CHOOSE(MATCH('Form-C'!H348,{"Brakes","Overspeed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0" s="1" t="str">
        <f>IF('Form-C'!I348&lt;&gt;"",'Form-C'!I348,"")</f>
        <v/>
      </c>
      <c r="H350" s="1" t="str">
        <f>IF('Form-C'!J348="","",CHOOSE(MATCH('Form-C'!J348,{"Checked","Adjusted","Replaced","Reset","Cleaned","Lubricated"},0),1,2,3,4,5,6))</f>
        <v/>
      </c>
      <c r="I350" s="1" t="str">
        <f>IF('Form-C'!K348&lt;&gt;"",'Form-C'!K348,"")</f>
        <v/>
      </c>
      <c r="J350" s="1" t="str">
        <f>IF('Form-C'!L348&lt;&gt;"",'Form-C'!L348,"")</f>
        <v/>
      </c>
      <c r="K350" s="1" t="str">
        <f>UPPER(IF('Form-C'!M348&lt;&gt;"",'Form-C'!M348,""))</f>
        <v/>
      </c>
      <c r="L350" s="1" t="str">
        <f>IF('Form-C'!N348="","",CHOOSE(MATCH('Form-C'!N348,{"True Intervention","False Intervention","Not Detected"},0),1,2,3))</f>
        <v/>
      </c>
      <c r="M350" s="1" t="str">
        <f>IF('Form-C'!O348="","",CHOOSE(MATCH('Form-C'!O348,{"Technical","Technical (External Factors)","Non-Technical"},0),1,2,3))</f>
        <v/>
      </c>
      <c r="N350" s="1" t="str">
        <f>IF('Form-C'!P348&lt;&gt;"",'Form-C'!P348,"")</f>
        <v/>
      </c>
    </row>
    <row r="351" spans="1:14" x14ac:dyDescent="0.25">
      <c r="A351" s="1" t="str">
        <f>UPPER(IF('Form-C'!A349&lt;&gt;"",'Form-C'!A349,""))</f>
        <v/>
      </c>
      <c r="B351" s="1" t="str">
        <f>UPPER(IF('Form-C'!B349&lt;&gt;"",'Form-C'!B349,""))</f>
        <v/>
      </c>
      <c r="C351" s="1" t="str">
        <f>IF(AND('Form-C'!C349&lt;&gt;"",'Form-C'!D349&lt;&gt;""),TEXT('Form-C'!C349,"yyyy-mm-dd")&amp;"T"&amp;TEXT('Form-C'!D349,"hh:mm:ss")&amp;"+08:00","")</f>
        <v/>
      </c>
      <c r="D351" s="1" t="str">
        <f>IF('Form-C'!G349="","",CHOOSE(MATCH('Form-C'!G349,{"RM&amp;D Notification","RM&amp;D Device Down","RM&amp;D Intervention","Callback","Servicing","Repair / Follow-up"},0),1,2,3,4,5,6))</f>
        <v/>
      </c>
      <c r="E351" s="1" t="str">
        <f>IF(AND('Form-C'!E349&lt;&gt;"",'Form-C'!F349&lt;&gt;""),TEXT('Form-C'!E349,"yyyy-mm-dd")&amp;"T"&amp;TEXT('Form-C'!F349,"hh:mm:ss")&amp;"+08:00","")</f>
        <v/>
      </c>
      <c r="F351" s="1" t="str">
        <f>IF('Form-C'!H349="","",CHOOSE(MATCH('Form-C'!H349,{"Brakes","Overspeed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1" s="1" t="str">
        <f>IF('Form-C'!I349&lt;&gt;"",'Form-C'!I349,"")</f>
        <v/>
      </c>
      <c r="H351" s="1" t="str">
        <f>IF('Form-C'!J349="","",CHOOSE(MATCH('Form-C'!J349,{"Checked","Adjusted","Replaced","Reset","Cleaned","Lubricated"},0),1,2,3,4,5,6))</f>
        <v/>
      </c>
      <c r="I351" s="1" t="str">
        <f>IF('Form-C'!K349&lt;&gt;"",'Form-C'!K349,"")</f>
        <v/>
      </c>
      <c r="J351" s="1" t="str">
        <f>IF('Form-C'!L349&lt;&gt;"",'Form-C'!L349,"")</f>
        <v/>
      </c>
      <c r="K351" s="1" t="str">
        <f>UPPER(IF('Form-C'!M349&lt;&gt;"",'Form-C'!M349,""))</f>
        <v/>
      </c>
      <c r="L351" s="1" t="str">
        <f>IF('Form-C'!N349="","",CHOOSE(MATCH('Form-C'!N349,{"True Intervention","False Intervention","Not Detected"},0),1,2,3))</f>
        <v/>
      </c>
      <c r="M351" s="1" t="str">
        <f>IF('Form-C'!O349="","",CHOOSE(MATCH('Form-C'!O349,{"Technical","Technical (External Factors)","Non-Technical"},0),1,2,3))</f>
        <v/>
      </c>
      <c r="N351" s="1" t="str">
        <f>IF('Form-C'!P349&lt;&gt;"",'Form-C'!P349,"")</f>
        <v/>
      </c>
    </row>
    <row r="352" spans="1:14" x14ac:dyDescent="0.25">
      <c r="A352" s="1" t="str">
        <f>UPPER(IF('Form-C'!A350&lt;&gt;"",'Form-C'!A350,""))</f>
        <v/>
      </c>
      <c r="B352" s="1" t="str">
        <f>UPPER(IF('Form-C'!B350&lt;&gt;"",'Form-C'!B350,""))</f>
        <v/>
      </c>
      <c r="C352" s="1" t="str">
        <f>IF(AND('Form-C'!C350&lt;&gt;"",'Form-C'!D350&lt;&gt;""),TEXT('Form-C'!C350,"yyyy-mm-dd")&amp;"T"&amp;TEXT('Form-C'!D350,"hh:mm:ss")&amp;"+08:00","")</f>
        <v/>
      </c>
      <c r="D352" s="1" t="str">
        <f>IF('Form-C'!G350="","",CHOOSE(MATCH('Form-C'!G350,{"RM&amp;D Notification","RM&amp;D Device Down","RM&amp;D Intervention","Callback","Servicing","Repair / Follow-up"},0),1,2,3,4,5,6))</f>
        <v/>
      </c>
      <c r="E352" s="1" t="str">
        <f>IF(AND('Form-C'!E350&lt;&gt;"",'Form-C'!F350&lt;&gt;""),TEXT('Form-C'!E350,"yyyy-mm-dd")&amp;"T"&amp;TEXT('Form-C'!F350,"hh:mm:ss")&amp;"+08:00","")</f>
        <v/>
      </c>
      <c r="F352" s="1" t="str">
        <f>IF('Form-C'!H350="","",CHOOSE(MATCH('Form-C'!H350,{"Brakes","Overspeed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2" s="1" t="str">
        <f>IF('Form-C'!I350&lt;&gt;"",'Form-C'!I350,"")</f>
        <v/>
      </c>
      <c r="H352" s="1" t="str">
        <f>IF('Form-C'!J350="","",CHOOSE(MATCH('Form-C'!J350,{"Checked","Adjusted","Replaced","Reset","Cleaned","Lubricated"},0),1,2,3,4,5,6))</f>
        <v/>
      </c>
      <c r="I352" s="1" t="str">
        <f>IF('Form-C'!K350&lt;&gt;"",'Form-C'!K350,"")</f>
        <v/>
      </c>
      <c r="J352" s="1" t="str">
        <f>IF('Form-C'!L350&lt;&gt;"",'Form-C'!L350,"")</f>
        <v/>
      </c>
      <c r="K352" s="1" t="str">
        <f>UPPER(IF('Form-C'!M350&lt;&gt;"",'Form-C'!M350,""))</f>
        <v/>
      </c>
      <c r="L352" s="1" t="str">
        <f>IF('Form-C'!N350="","",CHOOSE(MATCH('Form-C'!N350,{"True Intervention","False Intervention","Not Detected"},0),1,2,3))</f>
        <v/>
      </c>
      <c r="M352" s="1" t="str">
        <f>IF('Form-C'!O350="","",CHOOSE(MATCH('Form-C'!O350,{"Technical","Technical (External Factors)","Non-Technical"},0),1,2,3))</f>
        <v/>
      </c>
      <c r="N352" s="1" t="str">
        <f>IF('Form-C'!P350&lt;&gt;"",'Form-C'!P350,"")</f>
        <v/>
      </c>
    </row>
    <row r="353" spans="1:14" x14ac:dyDescent="0.25">
      <c r="A353" s="1" t="str">
        <f>UPPER(IF('Form-C'!A351&lt;&gt;"",'Form-C'!A351,""))</f>
        <v/>
      </c>
      <c r="B353" s="1" t="str">
        <f>UPPER(IF('Form-C'!B351&lt;&gt;"",'Form-C'!B351,""))</f>
        <v/>
      </c>
      <c r="C353" s="1" t="str">
        <f>IF(AND('Form-C'!C351&lt;&gt;"",'Form-C'!D351&lt;&gt;""),TEXT('Form-C'!C351,"yyyy-mm-dd")&amp;"T"&amp;TEXT('Form-C'!D351,"hh:mm:ss")&amp;"+08:00","")</f>
        <v/>
      </c>
      <c r="D353" s="1" t="str">
        <f>IF('Form-C'!G351="","",CHOOSE(MATCH('Form-C'!G351,{"RM&amp;D Notification","RM&amp;D Device Down","RM&amp;D Intervention","Callback","Servicing","Repair / Follow-up"},0),1,2,3,4,5,6))</f>
        <v/>
      </c>
      <c r="E353" s="1" t="str">
        <f>IF(AND('Form-C'!E351&lt;&gt;"",'Form-C'!F351&lt;&gt;""),TEXT('Form-C'!E351,"yyyy-mm-dd")&amp;"T"&amp;TEXT('Form-C'!F351,"hh:mm:ss")&amp;"+08:00","")</f>
        <v/>
      </c>
      <c r="F353" s="1" t="str">
        <f>IF('Form-C'!H351="","",CHOOSE(MATCH('Form-C'!H351,{"Brakes","Overspeed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3" s="1" t="str">
        <f>IF('Form-C'!I351&lt;&gt;"",'Form-C'!I351,"")</f>
        <v/>
      </c>
      <c r="H353" s="1" t="str">
        <f>IF('Form-C'!J351="","",CHOOSE(MATCH('Form-C'!J351,{"Checked","Adjusted","Replaced","Reset","Cleaned","Lubricated"},0),1,2,3,4,5,6))</f>
        <v/>
      </c>
      <c r="I353" s="1" t="str">
        <f>IF('Form-C'!K351&lt;&gt;"",'Form-C'!K351,"")</f>
        <v/>
      </c>
      <c r="J353" s="1" t="str">
        <f>IF('Form-C'!L351&lt;&gt;"",'Form-C'!L351,"")</f>
        <v/>
      </c>
      <c r="K353" s="1" t="str">
        <f>UPPER(IF('Form-C'!M351&lt;&gt;"",'Form-C'!M351,""))</f>
        <v/>
      </c>
      <c r="L353" s="1" t="str">
        <f>IF('Form-C'!N351="","",CHOOSE(MATCH('Form-C'!N351,{"True Intervention","False Intervention","Not Detected"},0),1,2,3))</f>
        <v/>
      </c>
      <c r="M353" s="1" t="str">
        <f>IF('Form-C'!O351="","",CHOOSE(MATCH('Form-C'!O351,{"Technical","Technical (External Factors)","Non-Technical"},0),1,2,3))</f>
        <v/>
      </c>
      <c r="N353" s="1" t="str">
        <f>IF('Form-C'!P351&lt;&gt;"",'Form-C'!P351,"")</f>
        <v/>
      </c>
    </row>
    <row r="354" spans="1:14" x14ac:dyDescent="0.25">
      <c r="A354" s="1" t="str">
        <f>UPPER(IF('Form-C'!A352&lt;&gt;"",'Form-C'!A352,""))</f>
        <v/>
      </c>
      <c r="B354" s="1" t="str">
        <f>UPPER(IF('Form-C'!B352&lt;&gt;"",'Form-C'!B352,""))</f>
        <v/>
      </c>
      <c r="C354" s="1" t="str">
        <f>IF(AND('Form-C'!C352&lt;&gt;"",'Form-C'!D352&lt;&gt;""),TEXT('Form-C'!C352,"yyyy-mm-dd")&amp;"T"&amp;TEXT('Form-C'!D352,"hh:mm:ss")&amp;"+08:00","")</f>
        <v/>
      </c>
      <c r="D354" s="1" t="str">
        <f>IF('Form-C'!G352="","",CHOOSE(MATCH('Form-C'!G352,{"RM&amp;D Notification","RM&amp;D Device Down","RM&amp;D Intervention","Callback","Servicing","Repair / Follow-up"},0),1,2,3,4,5,6))</f>
        <v/>
      </c>
      <c r="E354" s="1" t="str">
        <f>IF(AND('Form-C'!E352&lt;&gt;"",'Form-C'!F352&lt;&gt;""),TEXT('Form-C'!E352,"yyyy-mm-dd")&amp;"T"&amp;TEXT('Form-C'!F352,"hh:mm:ss")&amp;"+08:00","")</f>
        <v/>
      </c>
      <c r="F354" s="1" t="str">
        <f>IF('Form-C'!H352="","",CHOOSE(MATCH('Form-C'!H352,{"Brakes","Overspeed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4" s="1" t="str">
        <f>IF('Form-C'!I352&lt;&gt;"",'Form-C'!I352,"")</f>
        <v/>
      </c>
      <c r="H354" s="1" t="str">
        <f>IF('Form-C'!J352="","",CHOOSE(MATCH('Form-C'!J352,{"Checked","Adjusted","Replaced","Reset","Cleaned","Lubricated"},0),1,2,3,4,5,6))</f>
        <v/>
      </c>
      <c r="I354" s="1" t="str">
        <f>IF('Form-C'!K352&lt;&gt;"",'Form-C'!K352,"")</f>
        <v/>
      </c>
      <c r="J354" s="1" t="str">
        <f>IF('Form-C'!L352&lt;&gt;"",'Form-C'!L352,"")</f>
        <v/>
      </c>
      <c r="K354" s="1" t="str">
        <f>UPPER(IF('Form-C'!M352&lt;&gt;"",'Form-C'!M352,""))</f>
        <v/>
      </c>
      <c r="L354" s="1" t="str">
        <f>IF('Form-C'!N352="","",CHOOSE(MATCH('Form-C'!N352,{"True Intervention","False Intervention","Not Detected"},0),1,2,3))</f>
        <v/>
      </c>
      <c r="M354" s="1" t="str">
        <f>IF('Form-C'!O352="","",CHOOSE(MATCH('Form-C'!O352,{"Technical","Technical (External Factors)","Non-Technical"},0),1,2,3))</f>
        <v/>
      </c>
      <c r="N354" s="1" t="str">
        <f>IF('Form-C'!P352&lt;&gt;"",'Form-C'!P352,"")</f>
        <v/>
      </c>
    </row>
    <row r="355" spans="1:14" x14ac:dyDescent="0.25">
      <c r="A355" s="1" t="str">
        <f>UPPER(IF('Form-C'!A353&lt;&gt;"",'Form-C'!A353,""))</f>
        <v/>
      </c>
      <c r="B355" s="1" t="str">
        <f>UPPER(IF('Form-C'!B353&lt;&gt;"",'Form-C'!B353,""))</f>
        <v/>
      </c>
      <c r="C355" s="1" t="str">
        <f>IF(AND('Form-C'!C353&lt;&gt;"",'Form-C'!D353&lt;&gt;""),TEXT('Form-C'!C353,"yyyy-mm-dd")&amp;"T"&amp;TEXT('Form-C'!D353,"hh:mm:ss")&amp;"+08:00","")</f>
        <v/>
      </c>
      <c r="D355" s="1" t="str">
        <f>IF('Form-C'!G353="","",CHOOSE(MATCH('Form-C'!G353,{"RM&amp;D Notification","RM&amp;D Device Down","RM&amp;D Intervention","Callback","Servicing","Repair / Follow-up"},0),1,2,3,4,5,6))</f>
        <v/>
      </c>
      <c r="E355" s="1" t="str">
        <f>IF(AND('Form-C'!E353&lt;&gt;"",'Form-C'!F353&lt;&gt;""),TEXT('Form-C'!E353,"yyyy-mm-dd")&amp;"T"&amp;TEXT('Form-C'!F353,"hh:mm:ss")&amp;"+08:00","")</f>
        <v/>
      </c>
      <c r="F355" s="1" t="str">
        <f>IF('Form-C'!H353="","",CHOOSE(MATCH('Form-C'!H353,{"Brakes","Overspeed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5" s="1" t="str">
        <f>IF('Form-C'!I353&lt;&gt;"",'Form-C'!I353,"")</f>
        <v/>
      </c>
      <c r="H355" s="1" t="str">
        <f>IF('Form-C'!J353="","",CHOOSE(MATCH('Form-C'!J353,{"Checked","Adjusted","Replaced","Reset","Cleaned","Lubricated"},0),1,2,3,4,5,6))</f>
        <v/>
      </c>
      <c r="I355" s="1" t="str">
        <f>IF('Form-C'!K353&lt;&gt;"",'Form-C'!K353,"")</f>
        <v/>
      </c>
      <c r="J355" s="1" t="str">
        <f>IF('Form-C'!L353&lt;&gt;"",'Form-C'!L353,"")</f>
        <v/>
      </c>
      <c r="K355" s="1" t="str">
        <f>UPPER(IF('Form-C'!M353&lt;&gt;"",'Form-C'!M353,""))</f>
        <v/>
      </c>
      <c r="L355" s="1" t="str">
        <f>IF('Form-C'!N353="","",CHOOSE(MATCH('Form-C'!N353,{"True Intervention","False Intervention","Not Detected"},0),1,2,3))</f>
        <v/>
      </c>
      <c r="M355" s="1" t="str">
        <f>IF('Form-C'!O353="","",CHOOSE(MATCH('Form-C'!O353,{"Technical","Technical (External Factors)","Non-Technical"},0),1,2,3))</f>
        <v/>
      </c>
      <c r="N355" s="1" t="str">
        <f>IF('Form-C'!P353&lt;&gt;"",'Form-C'!P353,"")</f>
        <v/>
      </c>
    </row>
    <row r="356" spans="1:14" x14ac:dyDescent="0.25">
      <c r="A356" s="1" t="str">
        <f>UPPER(IF('Form-C'!A354&lt;&gt;"",'Form-C'!A354,""))</f>
        <v/>
      </c>
      <c r="B356" s="1" t="str">
        <f>UPPER(IF('Form-C'!B354&lt;&gt;"",'Form-C'!B354,""))</f>
        <v/>
      </c>
      <c r="C356" s="1" t="str">
        <f>IF(AND('Form-C'!C354&lt;&gt;"",'Form-C'!D354&lt;&gt;""),TEXT('Form-C'!C354,"yyyy-mm-dd")&amp;"T"&amp;TEXT('Form-C'!D354,"hh:mm:ss")&amp;"+08:00","")</f>
        <v/>
      </c>
      <c r="D356" s="1" t="str">
        <f>IF('Form-C'!G354="","",CHOOSE(MATCH('Form-C'!G354,{"RM&amp;D Notification","RM&amp;D Device Down","RM&amp;D Intervention","Callback","Servicing","Repair / Follow-up"},0),1,2,3,4,5,6))</f>
        <v/>
      </c>
      <c r="E356" s="1" t="str">
        <f>IF(AND('Form-C'!E354&lt;&gt;"",'Form-C'!F354&lt;&gt;""),TEXT('Form-C'!E354,"yyyy-mm-dd")&amp;"T"&amp;TEXT('Form-C'!F354,"hh:mm:ss")&amp;"+08:00","")</f>
        <v/>
      </c>
      <c r="F356" s="1" t="str">
        <f>IF('Form-C'!H354="","",CHOOSE(MATCH('Form-C'!H354,{"Brakes","Overspeed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6" s="1" t="str">
        <f>IF('Form-C'!I354&lt;&gt;"",'Form-C'!I354,"")</f>
        <v/>
      </c>
      <c r="H356" s="1" t="str">
        <f>IF('Form-C'!J354="","",CHOOSE(MATCH('Form-C'!J354,{"Checked","Adjusted","Replaced","Reset","Cleaned","Lubricated"},0),1,2,3,4,5,6))</f>
        <v/>
      </c>
      <c r="I356" s="1" t="str">
        <f>IF('Form-C'!K354&lt;&gt;"",'Form-C'!K354,"")</f>
        <v/>
      </c>
      <c r="J356" s="1" t="str">
        <f>IF('Form-C'!L354&lt;&gt;"",'Form-C'!L354,"")</f>
        <v/>
      </c>
      <c r="K356" s="1" t="str">
        <f>UPPER(IF('Form-C'!M354&lt;&gt;"",'Form-C'!M354,""))</f>
        <v/>
      </c>
      <c r="L356" s="1" t="str">
        <f>IF('Form-C'!N354="","",CHOOSE(MATCH('Form-C'!N354,{"True Intervention","False Intervention","Not Detected"},0),1,2,3))</f>
        <v/>
      </c>
      <c r="M356" s="1" t="str">
        <f>IF('Form-C'!O354="","",CHOOSE(MATCH('Form-C'!O354,{"Technical","Technical (External Factors)","Non-Technical"},0),1,2,3))</f>
        <v/>
      </c>
      <c r="N356" s="1" t="str">
        <f>IF('Form-C'!P354&lt;&gt;"",'Form-C'!P354,"")</f>
        <v/>
      </c>
    </row>
    <row r="357" spans="1:14" x14ac:dyDescent="0.25">
      <c r="A357" s="1" t="str">
        <f>UPPER(IF('Form-C'!A355&lt;&gt;"",'Form-C'!A355,""))</f>
        <v/>
      </c>
      <c r="B357" s="1" t="str">
        <f>UPPER(IF('Form-C'!B355&lt;&gt;"",'Form-C'!B355,""))</f>
        <v/>
      </c>
      <c r="C357" s="1" t="str">
        <f>IF(AND('Form-C'!C355&lt;&gt;"",'Form-C'!D355&lt;&gt;""),TEXT('Form-C'!C355,"yyyy-mm-dd")&amp;"T"&amp;TEXT('Form-C'!D355,"hh:mm:ss")&amp;"+08:00","")</f>
        <v/>
      </c>
      <c r="D357" s="1" t="str">
        <f>IF('Form-C'!G355="","",CHOOSE(MATCH('Form-C'!G355,{"RM&amp;D Notification","RM&amp;D Device Down","RM&amp;D Intervention","Callback","Servicing","Repair / Follow-up"},0),1,2,3,4,5,6))</f>
        <v/>
      </c>
      <c r="E357" s="1" t="str">
        <f>IF(AND('Form-C'!E355&lt;&gt;"",'Form-C'!F355&lt;&gt;""),TEXT('Form-C'!E355,"yyyy-mm-dd")&amp;"T"&amp;TEXT('Form-C'!F355,"hh:mm:ss")&amp;"+08:00","")</f>
        <v/>
      </c>
      <c r="F357" s="1" t="str">
        <f>IF('Form-C'!H355="","",CHOOSE(MATCH('Form-C'!H355,{"Brakes","Overspeed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7" s="1" t="str">
        <f>IF('Form-C'!I355&lt;&gt;"",'Form-C'!I355,"")</f>
        <v/>
      </c>
      <c r="H357" s="1" t="str">
        <f>IF('Form-C'!J355="","",CHOOSE(MATCH('Form-C'!J355,{"Checked","Adjusted","Replaced","Reset","Cleaned","Lubricated"},0),1,2,3,4,5,6))</f>
        <v/>
      </c>
      <c r="I357" s="1" t="str">
        <f>IF('Form-C'!K355&lt;&gt;"",'Form-C'!K355,"")</f>
        <v/>
      </c>
      <c r="J357" s="1" t="str">
        <f>IF('Form-C'!L355&lt;&gt;"",'Form-C'!L355,"")</f>
        <v/>
      </c>
      <c r="K357" s="1" t="str">
        <f>UPPER(IF('Form-C'!M355&lt;&gt;"",'Form-C'!M355,""))</f>
        <v/>
      </c>
      <c r="L357" s="1" t="str">
        <f>IF('Form-C'!N355="","",CHOOSE(MATCH('Form-C'!N355,{"True Intervention","False Intervention","Not Detected"},0),1,2,3))</f>
        <v/>
      </c>
      <c r="M357" s="1" t="str">
        <f>IF('Form-C'!O355="","",CHOOSE(MATCH('Form-C'!O355,{"Technical","Technical (External Factors)","Non-Technical"},0),1,2,3))</f>
        <v/>
      </c>
      <c r="N357" s="1" t="str">
        <f>IF('Form-C'!P355&lt;&gt;"",'Form-C'!P355,"")</f>
        <v/>
      </c>
    </row>
    <row r="358" spans="1:14" x14ac:dyDescent="0.25">
      <c r="A358" s="1" t="str">
        <f>UPPER(IF('Form-C'!A356&lt;&gt;"",'Form-C'!A356,""))</f>
        <v/>
      </c>
      <c r="B358" s="1" t="str">
        <f>UPPER(IF('Form-C'!B356&lt;&gt;"",'Form-C'!B356,""))</f>
        <v/>
      </c>
      <c r="C358" s="1" t="str">
        <f>IF(AND('Form-C'!C356&lt;&gt;"",'Form-C'!D356&lt;&gt;""),TEXT('Form-C'!C356,"yyyy-mm-dd")&amp;"T"&amp;TEXT('Form-C'!D356,"hh:mm:ss")&amp;"+08:00","")</f>
        <v/>
      </c>
      <c r="D358" s="1" t="str">
        <f>IF('Form-C'!G356="","",CHOOSE(MATCH('Form-C'!G356,{"RM&amp;D Notification","RM&amp;D Device Down","RM&amp;D Intervention","Callback","Servicing","Repair / Follow-up"},0),1,2,3,4,5,6))</f>
        <v/>
      </c>
      <c r="E358" s="1" t="str">
        <f>IF(AND('Form-C'!E356&lt;&gt;"",'Form-C'!F356&lt;&gt;""),TEXT('Form-C'!E356,"yyyy-mm-dd")&amp;"T"&amp;TEXT('Form-C'!F356,"hh:mm:ss")&amp;"+08:00","")</f>
        <v/>
      </c>
      <c r="F358" s="1" t="str">
        <f>IF('Form-C'!H356="","",CHOOSE(MATCH('Form-C'!H356,{"Brakes","Overspeed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8" s="1" t="str">
        <f>IF('Form-C'!I356&lt;&gt;"",'Form-C'!I356,"")</f>
        <v/>
      </c>
      <c r="H358" s="1" t="str">
        <f>IF('Form-C'!J356="","",CHOOSE(MATCH('Form-C'!J356,{"Checked","Adjusted","Replaced","Reset","Cleaned","Lubricated"},0),1,2,3,4,5,6))</f>
        <v/>
      </c>
      <c r="I358" s="1" t="str">
        <f>IF('Form-C'!K356&lt;&gt;"",'Form-C'!K356,"")</f>
        <v/>
      </c>
      <c r="J358" s="1" t="str">
        <f>IF('Form-C'!L356&lt;&gt;"",'Form-C'!L356,"")</f>
        <v/>
      </c>
      <c r="K358" s="1" t="str">
        <f>UPPER(IF('Form-C'!M356&lt;&gt;"",'Form-C'!M356,""))</f>
        <v/>
      </c>
      <c r="L358" s="1" t="str">
        <f>IF('Form-C'!N356="","",CHOOSE(MATCH('Form-C'!N356,{"True Intervention","False Intervention","Not Detected"},0),1,2,3))</f>
        <v/>
      </c>
      <c r="M358" s="1" t="str">
        <f>IF('Form-C'!O356="","",CHOOSE(MATCH('Form-C'!O356,{"Technical","Technical (External Factors)","Non-Technical"},0),1,2,3))</f>
        <v/>
      </c>
      <c r="N358" s="1" t="str">
        <f>IF('Form-C'!P356&lt;&gt;"",'Form-C'!P356,"")</f>
        <v/>
      </c>
    </row>
    <row r="359" spans="1:14" x14ac:dyDescent="0.25">
      <c r="A359" s="1" t="str">
        <f>UPPER(IF('Form-C'!A357&lt;&gt;"",'Form-C'!A357,""))</f>
        <v/>
      </c>
      <c r="B359" s="1" t="str">
        <f>UPPER(IF('Form-C'!B357&lt;&gt;"",'Form-C'!B357,""))</f>
        <v/>
      </c>
      <c r="C359" s="1" t="str">
        <f>IF(AND('Form-C'!C357&lt;&gt;"",'Form-C'!D357&lt;&gt;""),TEXT('Form-C'!C357,"yyyy-mm-dd")&amp;"T"&amp;TEXT('Form-C'!D357,"hh:mm:ss")&amp;"+08:00","")</f>
        <v/>
      </c>
      <c r="D359" s="1" t="str">
        <f>IF('Form-C'!G357="","",CHOOSE(MATCH('Form-C'!G357,{"RM&amp;D Notification","RM&amp;D Device Down","RM&amp;D Intervention","Callback","Servicing","Repair / Follow-up"},0),1,2,3,4,5,6))</f>
        <v/>
      </c>
      <c r="E359" s="1" t="str">
        <f>IF(AND('Form-C'!E357&lt;&gt;"",'Form-C'!F357&lt;&gt;""),TEXT('Form-C'!E357,"yyyy-mm-dd")&amp;"T"&amp;TEXT('Form-C'!F357,"hh:mm:ss")&amp;"+08:00","")</f>
        <v/>
      </c>
      <c r="F359" s="1" t="str">
        <f>IF('Form-C'!H357="","",CHOOSE(MATCH('Form-C'!H357,{"Brakes","Overspeed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59" s="1" t="str">
        <f>IF('Form-C'!I357&lt;&gt;"",'Form-C'!I357,"")</f>
        <v/>
      </c>
      <c r="H359" s="1" t="str">
        <f>IF('Form-C'!J357="","",CHOOSE(MATCH('Form-C'!J357,{"Checked","Adjusted","Replaced","Reset","Cleaned","Lubricated"},0),1,2,3,4,5,6))</f>
        <v/>
      </c>
      <c r="I359" s="1" t="str">
        <f>IF('Form-C'!K357&lt;&gt;"",'Form-C'!K357,"")</f>
        <v/>
      </c>
      <c r="J359" s="1" t="str">
        <f>IF('Form-C'!L357&lt;&gt;"",'Form-C'!L357,"")</f>
        <v/>
      </c>
      <c r="K359" s="1" t="str">
        <f>UPPER(IF('Form-C'!M357&lt;&gt;"",'Form-C'!M357,""))</f>
        <v/>
      </c>
      <c r="L359" s="1" t="str">
        <f>IF('Form-C'!N357="","",CHOOSE(MATCH('Form-C'!N357,{"True Intervention","False Intervention","Not Detected"},0),1,2,3))</f>
        <v/>
      </c>
      <c r="M359" s="1" t="str">
        <f>IF('Form-C'!O357="","",CHOOSE(MATCH('Form-C'!O357,{"Technical","Technical (External Factors)","Non-Technical"},0),1,2,3))</f>
        <v/>
      </c>
      <c r="N359" s="1" t="str">
        <f>IF('Form-C'!P357&lt;&gt;"",'Form-C'!P357,"")</f>
        <v/>
      </c>
    </row>
    <row r="360" spans="1:14" x14ac:dyDescent="0.25">
      <c r="A360" s="1" t="str">
        <f>UPPER(IF('Form-C'!A358&lt;&gt;"",'Form-C'!A358,""))</f>
        <v/>
      </c>
      <c r="B360" s="1" t="str">
        <f>UPPER(IF('Form-C'!B358&lt;&gt;"",'Form-C'!B358,""))</f>
        <v/>
      </c>
      <c r="C360" s="1" t="str">
        <f>IF(AND('Form-C'!C358&lt;&gt;"",'Form-C'!D358&lt;&gt;""),TEXT('Form-C'!C358,"yyyy-mm-dd")&amp;"T"&amp;TEXT('Form-C'!D358,"hh:mm:ss")&amp;"+08:00","")</f>
        <v/>
      </c>
      <c r="D360" s="1" t="str">
        <f>IF('Form-C'!G358="","",CHOOSE(MATCH('Form-C'!G358,{"RM&amp;D Notification","RM&amp;D Device Down","RM&amp;D Intervention","Callback","Servicing","Repair / Follow-up"},0),1,2,3,4,5,6))</f>
        <v/>
      </c>
      <c r="E360" s="1" t="str">
        <f>IF(AND('Form-C'!E358&lt;&gt;"",'Form-C'!F358&lt;&gt;""),TEXT('Form-C'!E358,"yyyy-mm-dd")&amp;"T"&amp;TEXT('Form-C'!F358,"hh:mm:ss")&amp;"+08:00","")</f>
        <v/>
      </c>
      <c r="F360" s="1" t="str">
        <f>IF('Form-C'!H358="","",CHOOSE(MATCH('Form-C'!H358,{"Brakes","Overspeed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0" s="1" t="str">
        <f>IF('Form-C'!I358&lt;&gt;"",'Form-C'!I358,"")</f>
        <v/>
      </c>
      <c r="H360" s="1" t="str">
        <f>IF('Form-C'!J358="","",CHOOSE(MATCH('Form-C'!J358,{"Checked","Adjusted","Replaced","Reset","Cleaned","Lubricated"},0),1,2,3,4,5,6))</f>
        <v/>
      </c>
      <c r="I360" s="1" t="str">
        <f>IF('Form-C'!K358&lt;&gt;"",'Form-C'!K358,"")</f>
        <v/>
      </c>
      <c r="J360" s="1" t="str">
        <f>IF('Form-C'!L358&lt;&gt;"",'Form-C'!L358,"")</f>
        <v/>
      </c>
      <c r="K360" s="1" t="str">
        <f>UPPER(IF('Form-C'!M358&lt;&gt;"",'Form-C'!M358,""))</f>
        <v/>
      </c>
      <c r="L360" s="1" t="str">
        <f>IF('Form-C'!N358="","",CHOOSE(MATCH('Form-C'!N358,{"True Intervention","False Intervention","Not Detected"},0),1,2,3))</f>
        <v/>
      </c>
      <c r="M360" s="1" t="str">
        <f>IF('Form-C'!O358="","",CHOOSE(MATCH('Form-C'!O358,{"Technical","Technical (External Factors)","Non-Technical"},0),1,2,3))</f>
        <v/>
      </c>
      <c r="N360" s="1" t="str">
        <f>IF('Form-C'!P358&lt;&gt;"",'Form-C'!P358,"")</f>
        <v/>
      </c>
    </row>
    <row r="361" spans="1:14" x14ac:dyDescent="0.25">
      <c r="A361" s="1" t="str">
        <f>UPPER(IF('Form-C'!A359&lt;&gt;"",'Form-C'!A359,""))</f>
        <v/>
      </c>
      <c r="B361" s="1" t="str">
        <f>UPPER(IF('Form-C'!B359&lt;&gt;"",'Form-C'!B359,""))</f>
        <v/>
      </c>
      <c r="C361" s="1" t="str">
        <f>IF(AND('Form-C'!C359&lt;&gt;"",'Form-C'!D359&lt;&gt;""),TEXT('Form-C'!C359,"yyyy-mm-dd")&amp;"T"&amp;TEXT('Form-C'!D359,"hh:mm:ss")&amp;"+08:00","")</f>
        <v/>
      </c>
      <c r="D361" s="1" t="str">
        <f>IF('Form-C'!G359="","",CHOOSE(MATCH('Form-C'!G359,{"RM&amp;D Notification","RM&amp;D Device Down","RM&amp;D Intervention","Callback","Servicing","Repair / Follow-up"},0),1,2,3,4,5,6))</f>
        <v/>
      </c>
      <c r="E361" s="1" t="str">
        <f>IF(AND('Form-C'!E359&lt;&gt;"",'Form-C'!F359&lt;&gt;""),TEXT('Form-C'!E359,"yyyy-mm-dd")&amp;"T"&amp;TEXT('Form-C'!F359,"hh:mm:ss")&amp;"+08:00","")</f>
        <v/>
      </c>
      <c r="F361" s="1" t="str">
        <f>IF('Form-C'!H359="","",CHOOSE(MATCH('Form-C'!H359,{"Brakes","Overspeed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1" s="1" t="str">
        <f>IF('Form-C'!I359&lt;&gt;"",'Form-C'!I359,"")</f>
        <v/>
      </c>
      <c r="H361" s="1" t="str">
        <f>IF('Form-C'!J359="","",CHOOSE(MATCH('Form-C'!J359,{"Checked","Adjusted","Replaced","Reset","Cleaned","Lubricated"},0),1,2,3,4,5,6))</f>
        <v/>
      </c>
      <c r="I361" s="1" t="str">
        <f>IF('Form-C'!K359&lt;&gt;"",'Form-C'!K359,"")</f>
        <v/>
      </c>
      <c r="J361" s="1" t="str">
        <f>IF('Form-C'!L359&lt;&gt;"",'Form-C'!L359,"")</f>
        <v/>
      </c>
      <c r="K361" s="1" t="str">
        <f>UPPER(IF('Form-C'!M359&lt;&gt;"",'Form-C'!M359,""))</f>
        <v/>
      </c>
      <c r="L361" s="1" t="str">
        <f>IF('Form-C'!N359="","",CHOOSE(MATCH('Form-C'!N359,{"True Intervention","False Intervention","Not Detected"},0),1,2,3))</f>
        <v/>
      </c>
      <c r="M361" s="1" t="str">
        <f>IF('Form-C'!O359="","",CHOOSE(MATCH('Form-C'!O359,{"Technical","Technical (External Factors)","Non-Technical"},0),1,2,3))</f>
        <v/>
      </c>
      <c r="N361" s="1" t="str">
        <f>IF('Form-C'!P359&lt;&gt;"",'Form-C'!P359,"")</f>
        <v/>
      </c>
    </row>
    <row r="362" spans="1:14" x14ac:dyDescent="0.25">
      <c r="A362" s="1" t="str">
        <f>UPPER(IF('Form-C'!A360&lt;&gt;"",'Form-C'!A360,""))</f>
        <v/>
      </c>
      <c r="B362" s="1" t="str">
        <f>UPPER(IF('Form-C'!B360&lt;&gt;"",'Form-C'!B360,""))</f>
        <v/>
      </c>
      <c r="C362" s="1" t="str">
        <f>IF(AND('Form-C'!C360&lt;&gt;"",'Form-C'!D360&lt;&gt;""),TEXT('Form-C'!C360,"yyyy-mm-dd")&amp;"T"&amp;TEXT('Form-C'!D360,"hh:mm:ss")&amp;"+08:00","")</f>
        <v/>
      </c>
      <c r="D362" s="1" t="str">
        <f>IF('Form-C'!G360="","",CHOOSE(MATCH('Form-C'!G360,{"RM&amp;D Notification","RM&amp;D Device Down","RM&amp;D Intervention","Callback","Servicing","Repair / Follow-up"},0),1,2,3,4,5,6))</f>
        <v/>
      </c>
      <c r="E362" s="1" t="str">
        <f>IF(AND('Form-C'!E360&lt;&gt;"",'Form-C'!F360&lt;&gt;""),TEXT('Form-C'!E360,"yyyy-mm-dd")&amp;"T"&amp;TEXT('Form-C'!F360,"hh:mm:ss")&amp;"+08:00","")</f>
        <v/>
      </c>
      <c r="F362" s="1" t="str">
        <f>IF('Form-C'!H360="","",CHOOSE(MATCH('Form-C'!H360,{"Brakes","Overspeed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2" s="1" t="str">
        <f>IF('Form-C'!I360&lt;&gt;"",'Form-C'!I360,"")</f>
        <v/>
      </c>
      <c r="H362" s="1" t="str">
        <f>IF('Form-C'!J360="","",CHOOSE(MATCH('Form-C'!J360,{"Checked","Adjusted","Replaced","Reset","Cleaned","Lubricated"},0),1,2,3,4,5,6))</f>
        <v/>
      </c>
      <c r="I362" s="1" t="str">
        <f>IF('Form-C'!K360&lt;&gt;"",'Form-C'!K360,"")</f>
        <v/>
      </c>
      <c r="J362" s="1" t="str">
        <f>IF('Form-C'!L360&lt;&gt;"",'Form-C'!L360,"")</f>
        <v/>
      </c>
      <c r="K362" s="1" t="str">
        <f>UPPER(IF('Form-C'!M360&lt;&gt;"",'Form-C'!M360,""))</f>
        <v/>
      </c>
      <c r="L362" s="1" t="str">
        <f>IF('Form-C'!N360="","",CHOOSE(MATCH('Form-C'!N360,{"True Intervention","False Intervention","Not Detected"},0),1,2,3))</f>
        <v/>
      </c>
      <c r="M362" s="1" t="str">
        <f>IF('Form-C'!O360="","",CHOOSE(MATCH('Form-C'!O360,{"Technical","Technical (External Factors)","Non-Technical"},0),1,2,3))</f>
        <v/>
      </c>
      <c r="N362" s="1" t="str">
        <f>IF('Form-C'!P360&lt;&gt;"",'Form-C'!P360,"")</f>
        <v/>
      </c>
    </row>
    <row r="363" spans="1:14" x14ac:dyDescent="0.25">
      <c r="A363" s="1" t="str">
        <f>UPPER(IF('Form-C'!A361&lt;&gt;"",'Form-C'!A361,""))</f>
        <v/>
      </c>
      <c r="B363" s="1" t="str">
        <f>UPPER(IF('Form-C'!B361&lt;&gt;"",'Form-C'!B361,""))</f>
        <v/>
      </c>
      <c r="C363" s="1" t="str">
        <f>IF(AND('Form-C'!C361&lt;&gt;"",'Form-C'!D361&lt;&gt;""),TEXT('Form-C'!C361,"yyyy-mm-dd")&amp;"T"&amp;TEXT('Form-C'!D361,"hh:mm:ss")&amp;"+08:00","")</f>
        <v/>
      </c>
      <c r="D363" s="1" t="str">
        <f>IF('Form-C'!G361="","",CHOOSE(MATCH('Form-C'!G361,{"RM&amp;D Notification","RM&amp;D Device Down","RM&amp;D Intervention","Callback","Servicing","Repair / Follow-up"},0),1,2,3,4,5,6))</f>
        <v/>
      </c>
      <c r="E363" s="1" t="str">
        <f>IF(AND('Form-C'!E361&lt;&gt;"",'Form-C'!F361&lt;&gt;""),TEXT('Form-C'!E361,"yyyy-mm-dd")&amp;"T"&amp;TEXT('Form-C'!F361,"hh:mm:ss")&amp;"+08:00","")</f>
        <v/>
      </c>
      <c r="F363" s="1" t="str">
        <f>IF('Form-C'!H361="","",CHOOSE(MATCH('Form-C'!H361,{"Brakes","Overspeed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3" s="1" t="str">
        <f>IF('Form-C'!I361&lt;&gt;"",'Form-C'!I361,"")</f>
        <v/>
      </c>
      <c r="H363" s="1" t="str">
        <f>IF('Form-C'!J361="","",CHOOSE(MATCH('Form-C'!J361,{"Checked","Adjusted","Replaced","Reset","Cleaned","Lubricated"},0),1,2,3,4,5,6))</f>
        <v/>
      </c>
      <c r="I363" s="1" t="str">
        <f>IF('Form-C'!K361&lt;&gt;"",'Form-C'!K361,"")</f>
        <v/>
      </c>
      <c r="J363" s="1" t="str">
        <f>IF('Form-C'!L361&lt;&gt;"",'Form-C'!L361,"")</f>
        <v/>
      </c>
      <c r="K363" s="1" t="str">
        <f>UPPER(IF('Form-C'!M361&lt;&gt;"",'Form-C'!M361,""))</f>
        <v/>
      </c>
      <c r="L363" s="1" t="str">
        <f>IF('Form-C'!N361="","",CHOOSE(MATCH('Form-C'!N361,{"True Intervention","False Intervention","Not Detected"},0),1,2,3))</f>
        <v/>
      </c>
      <c r="M363" s="1" t="str">
        <f>IF('Form-C'!O361="","",CHOOSE(MATCH('Form-C'!O361,{"Technical","Technical (External Factors)","Non-Technical"},0),1,2,3))</f>
        <v/>
      </c>
      <c r="N363" s="1" t="str">
        <f>IF('Form-C'!P361&lt;&gt;"",'Form-C'!P361,"")</f>
        <v/>
      </c>
    </row>
    <row r="364" spans="1:14" x14ac:dyDescent="0.25">
      <c r="A364" s="1" t="str">
        <f>UPPER(IF('Form-C'!A362&lt;&gt;"",'Form-C'!A362,""))</f>
        <v/>
      </c>
      <c r="B364" s="1" t="str">
        <f>UPPER(IF('Form-C'!B362&lt;&gt;"",'Form-C'!B362,""))</f>
        <v/>
      </c>
      <c r="C364" s="1" t="str">
        <f>IF(AND('Form-C'!C362&lt;&gt;"",'Form-C'!D362&lt;&gt;""),TEXT('Form-C'!C362,"yyyy-mm-dd")&amp;"T"&amp;TEXT('Form-C'!D362,"hh:mm:ss")&amp;"+08:00","")</f>
        <v/>
      </c>
      <c r="D364" s="1" t="str">
        <f>IF('Form-C'!G362="","",CHOOSE(MATCH('Form-C'!G362,{"RM&amp;D Notification","RM&amp;D Device Down","RM&amp;D Intervention","Callback","Servicing","Repair / Follow-up"},0),1,2,3,4,5,6))</f>
        <v/>
      </c>
      <c r="E364" s="1" t="str">
        <f>IF(AND('Form-C'!E362&lt;&gt;"",'Form-C'!F362&lt;&gt;""),TEXT('Form-C'!E362,"yyyy-mm-dd")&amp;"T"&amp;TEXT('Form-C'!F362,"hh:mm:ss")&amp;"+08:00","")</f>
        <v/>
      </c>
      <c r="F364" s="1" t="str">
        <f>IF('Form-C'!H362="","",CHOOSE(MATCH('Form-C'!H362,{"Brakes","Overspeed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4" s="1" t="str">
        <f>IF('Form-C'!I362&lt;&gt;"",'Form-C'!I362,"")</f>
        <v/>
      </c>
      <c r="H364" s="1" t="str">
        <f>IF('Form-C'!J362="","",CHOOSE(MATCH('Form-C'!J362,{"Checked","Adjusted","Replaced","Reset","Cleaned","Lubricated"},0),1,2,3,4,5,6))</f>
        <v/>
      </c>
      <c r="I364" s="1" t="str">
        <f>IF('Form-C'!K362&lt;&gt;"",'Form-C'!K362,"")</f>
        <v/>
      </c>
      <c r="J364" s="1" t="str">
        <f>IF('Form-C'!L362&lt;&gt;"",'Form-C'!L362,"")</f>
        <v/>
      </c>
      <c r="K364" s="1" t="str">
        <f>UPPER(IF('Form-C'!M362&lt;&gt;"",'Form-C'!M362,""))</f>
        <v/>
      </c>
      <c r="L364" s="1" t="str">
        <f>IF('Form-C'!N362="","",CHOOSE(MATCH('Form-C'!N362,{"True Intervention","False Intervention","Not Detected"},0),1,2,3))</f>
        <v/>
      </c>
      <c r="M364" s="1" t="str">
        <f>IF('Form-C'!O362="","",CHOOSE(MATCH('Form-C'!O362,{"Technical","Technical (External Factors)","Non-Technical"},0),1,2,3))</f>
        <v/>
      </c>
      <c r="N364" s="1" t="str">
        <f>IF('Form-C'!P362&lt;&gt;"",'Form-C'!P362,"")</f>
        <v/>
      </c>
    </row>
    <row r="365" spans="1:14" x14ac:dyDescent="0.25">
      <c r="A365" s="1" t="str">
        <f>UPPER(IF('Form-C'!A363&lt;&gt;"",'Form-C'!A363,""))</f>
        <v/>
      </c>
      <c r="B365" s="1" t="str">
        <f>UPPER(IF('Form-C'!B363&lt;&gt;"",'Form-C'!B363,""))</f>
        <v/>
      </c>
      <c r="C365" s="1" t="str">
        <f>IF(AND('Form-C'!C363&lt;&gt;"",'Form-C'!D363&lt;&gt;""),TEXT('Form-C'!C363,"yyyy-mm-dd")&amp;"T"&amp;TEXT('Form-C'!D363,"hh:mm:ss")&amp;"+08:00","")</f>
        <v/>
      </c>
      <c r="D365" s="1" t="str">
        <f>IF('Form-C'!G363="","",CHOOSE(MATCH('Form-C'!G363,{"RM&amp;D Notification","RM&amp;D Device Down","RM&amp;D Intervention","Callback","Servicing","Repair / Follow-up"},0),1,2,3,4,5,6))</f>
        <v/>
      </c>
      <c r="E365" s="1" t="str">
        <f>IF(AND('Form-C'!E363&lt;&gt;"",'Form-C'!F363&lt;&gt;""),TEXT('Form-C'!E363,"yyyy-mm-dd")&amp;"T"&amp;TEXT('Form-C'!F363,"hh:mm:ss")&amp;"+08:00","")</f>
        <v/>
      </c>
      <c r="F365" s="1" t="str">
        <f>IF('Form-C'!H363="","",CHOOSE(MATCH('Form-C'!H363,{"Brakes","Overspeed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5" s="1" t="str">
        <f>IF('Form-C'!I363&lt;&gt;"",'Form-C'!I363,"")</f>
        <v/>
      </c>
      <c r="H365" s="1" t="str">
        <f>IF('Form-C'!J363="","",CHOOSE(MATCH('Form-C'!J363,{"Checked","Adjusted","Replaced","Reset","Cleaned","Lubricated"},0),1,2,3,4,5,6))</f>
        <v/>
      </c>
      <c r="I365" s="1" t="str">
        <f>IF('Form-C'!K363&lt;&gt;"",'Form-C'!K363,"")</f>
        <v/>
      </c>
      <c r="J365" s="1" t="str">
        <f>IF('Form-C'!L363&lt;&gt;"",'Form-C'!L363,"")</f>
        <v/>
      </c>
      <c r="K365" s="1" t="str">
        <f>UPPER(IF('Form-C'!M363&lt;&gt;"",'Form-C'!M363,""))</f>
        <v/>
      </c>
      <c r="L365" s="1" t="str">
        <f>IF('Form-C'!N363="","",CHOOSE(MATCH('Form-C'!N363,{"True Intervention","False Intervention","Not Detected"},0),1,2,3))</f>
        <v/>
      </c>
      <c r="M365" s="1" t="str">
        <f>IF('Form-C'!O363="","",CHOOSE(MATCH('Form-C'!O363,{"Technical","Technical (External Factors)","Non-Technical"},0),1,2,3))</f>
        <v/>
      </c>
      <c r="N365" s="1" t="str">
        <f>IF('Form-C'!P363&lt;&gt;"",'Form-C'!P363,"")</f>
        <v/>
      </c>
    </row>
    <row r="366" spans="1:14" x14ac:dyDescent="0.25">
      <c r="A366" s="1" t="str">
        <f>UPPER(IF('Form-C'!A364&lt;&gt;"",'Form-C'!A364,""))</f>
        <v/>
      </c>
      <c r="B366" s="1" t="str">
        <f>UPPER(IF('Form-C'!B364&lt;&gt;"",'Form-C'!B364,""))</f>
        <v/>
      </c>
      <c r="C366" s="1" t="str">
        <f>IF(AND('Form-C'!C364&lt;&gt;"",'Form-C'!D364&lt;&gt;""),TEXT('Form-C'!C364,"yyyy-mm-dd")&amp;"T"&amp;TEXT('Form-C'!D364,"hh:mm:ss")&amp;"+08:00","")</f>
        <v/>
      </c>
      <c r="D366" s="1" t="str">
        <f>IF('Form-C'!G364="","",CHOOSE(MATCH('Form-C'!G364,{"RM&amp;D Notification","RM&amp;D Device Down","RM&amp;D Intervention","Callback","Servicing","Repair / Follow-up"},0),1,2,3,4,5,6))</f>
        <v/>
      </c>
      <c r="E366" s="1" t="str">
        <f>IF(AND('Form-C'!E364&lt;&gt;"",'Form-C'!F364&lt;&gt;""),TEXT('Form-C'!E364,"yyyy-mm-dd")&amp;"T"&amp;TEXT('Form-C'!F364,"hh:mm:ss")&amp;"+08:00","")</f>
        <v/>
      </c>
      <c r="F366" s="1" t="str">
        <f>IF('Form-C'!H364="","",CHOOSE(MATCH('Form-C'!H364,{"Brakes","Overspeed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6" s="1" t="str">
        <f>IF('Form-C'!I364&lt;&gt;"",'Form-C'!I364,"")</f>
        <v/>
      </c>
      <c r="H366" s="1" t="str">
        <f>IF('Form-C'!J364="","",CHOOSE(MATCH('Form-C'!J364,{"Checked","Adjusted","Replaced","Reset","Cleaned","Lubricated"},0),1,2,3,4,5,6))</f>
        <v/>
      </c>
      <c r="I366" s="1" t="str">
        <f>IF('Form-C'!K364&lt;&gt;"",'Form-C'!K364,"")</f>
        <v/>
      </c>
      <c r="J366" s="1" t="str">
        <f>IF('Form-C'!L364&lt;&gt;"",'Form-C'!L364,"")</f>
        <v/>
      </c>
      <c r="K366" s="1" t="str">
        <f>UPPER(IF('Form-C'!M364&lt;&gt;"",'Form-C'!M364,""))</f>
        <v/>
      </c>
      <c r="L366" s="1" t="str">
        <f>IF('Form-C'!N364="","",CHOOSE(MATCH('Form-C'!N364,{"True Intervention","False Intervention","Not Detected"},0),1,2,3))</f>
        <v/>
      </c>
      <c r="M366" s="1" t="str">
        <f>IF('Form-C'!O364="","",CHOOSE(MATCH('Form-C'!O364,{"Technical","Technical (External Factors)","Non-Technical"},0),1,2,3))</f>
        <v/>
      </c>
      <c r="N366" s="1" t="str">
        <f>IF('Form-C'!P364&lt;&gt;"",'Form-C'!P364,"")</f>
        <v/>
      </c>
    </row>
    <row r="367" spans="1:14" x14ac:dyDescent="0.25">
      <c r="A367" s="1" t="str">
        <f>UPPER(IF('Form-C'!A365&lt;&gt;"",'Form-C'!A365,""))</f>
        <v/>
      </c>
      <c r="B367" s="1" t="str">
        <f>UPPER(IF('Form-C'!B365&lt;&gt;"",'Form-C'!B365,""))</f>
        <v/>
      </c>
      <c r="C367" s="1" t="str">
        <f>IF(AND('Form-C'!C365&lt;&gt;"",'Form-C'!D365&lt;&gt;""),TEXT('Form-C'!C365,"yyyy-mm-dd")&amp;"T"&amp;TEXT('Form-C'!D365,"hh:mm:ss")&amp;"+08:00","")</f>
        <v/>
      </c>
      <c r="D367" s="1" t="str">
        <f>IF('Form-C'!G365="","",CHOOSE(MATCH('Form-C'!G365,{"RM&amp;D Notification","RM&amp;D Device Down","RM&amp;D Intervention","Callback","Servicing","Repair / Follow-up"},0),1,2,3,4,5,6))</f>
        <v/>
      </c>
      <c r="E367" s="1" t="str">
        <f>IF(AND('Form-C'!E365&lt;&gt;"",'Form-C'!F365&lt;&gt;""),TEXT('Form-C'!E365,"yyyy-mm-dd")&amp;"T"&amp;TEXT('Form-C'!F365,"hh:mm:ss")&amp;"+08:00","")</f>
        <v/>
      </c>
      <c r="F367" s="1" t="str">
        <f>IF('Form-C'!H365="","",CHOOSE(MATCH('Form-C'!H365,{"Brakes","Overspeed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7" s="1" t="str">
        <f>IF('Form-C'!I365&lt;&gt;"",'Form-C'!I365,"")</f>
        <v/>
      </c>
      <c r="H367" s="1" t="str">
        <f>IF('Form-C'!J365="","",CHOOSE(MATCH('Form-C'!J365,{"Checked","Adjusted","Replaced","Reset","Cleaned","Lubricated"},0),1,2,3,4,5,6))</f>
        <v/>
      </c>
      <c r="I367" s="1" t="str">
        <f>IF('Form-C'!K365&lt;&gt;"",'Form-C'!K365,"")</f>
        <v/>
      </c>
      <c r="J367" s="1" t="str">
        <f>IF('Form-C'!L365&lt;&gt;"",'Form-C'!L365,"")</f>
        <v/>
      </c>
      <c r="K367" s="1" t="str">
        <f>UPPER(IF('Form-C'!M365&lt;&gt;"",'Form-C'!M365,""))</f>
        <v/>
      </c>
      <c r="L367" s="1" t="str">
        <f>IF('Form-C'!N365="","",CHOOSE(MATCH('Form-C'!N365,{"True Intervention","False Intervention","Not Detected"},0),1,2,3))</f>
        <v/>
      </c>
      <c r="M367" s="1" t="str">
        <f>IF('Form-C'!O365="","",CHOOSE(MATCH('Form-C'!O365,{"Technical","Technical (External Factors)","Non-Technical"},0),1,2,3))</f>
        <v/>
      </c>
      <c r="N367" s="1" t="str">
        <f>IF('Form-C'!P365&lt;&gt;"",'Form-C'!P365,"")</f>
        <v/>
      </c>
    </row>
    <row r="368" spans="1:14" x14ac:dyDescent="0.25">
      <c r="A368" s="1" t="str">
        <f>UPPER(IF('Form-C'!A366&lt;&gt;"",'Form-C'!A366,""))</f>
        <v/>
      </c>
      <c r="B368" s="1" t="str">
        <f>UPPER(IF('Form-C'!B366&lt;&gt;"",'Form-C'!B366,""))</f>
        <v/>
      </c>
      <c r="C368" s="1" t="str">
        <f>IF(AND('Form-C'!C366&lt;&gt;"",'Form-C'!D366&lt;&gt;""),TEXT('Form-C'!C366,"yyyy-mm-dd")&amp;"T"&amp;TEXT('Form-C'!D366,"hh:mm:ss")&amp;"+08:00","")</f>
        <v/>
      </c>
      <c r="D368" s="1" t="str">
        <f>IF('Form-C'!G366="","",CHOOSE(MATCH('Form-C'!G366,{"RM&amp;D Notification","RM&amp;D Device Down","RM&amp;D Intervention","Callback","Servicing","Repair / Follow-up"},0),1,2,3,4,5,6))</f>
        <v/>
      </c>
      <c r="E368" s="1" t="str">
        <f>IF(AND('Form-C'!E366&lt;&gt;"",'Form-C'!F366&lt;&gt;""),TEXT('Form-C'!E366,"yyyy-mm-dd")&amp;"T"&amp;TEXT('Form-C'!F366,"hh:mm:ss")&amp;"+08:00","")</f>
        <v/>
      </c>
      <c r="F368" s="1" t="str">
        <f>IF('Form-C'!H366="","",CHOOSE(MATCH('Form-C'!H366,{"Brakes","Overspeed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8" s="1" t="str">
        <f>IF('Form-C'!I366&lt;&gt;"",'Form-C'!I366,"")</f>
        <v/>
      </c>
      <c r="H368" s="1" t="str">
        <f>IF('Form-C'!J366="","",CHOOSE(MATCH('Form-C'!J366,{"Checked","Adjusted","Replaced","Reset","Cleaned","Lubricated"},0),1,2,3,4,5,6))</f>
        <v/>
      </c>
      <c r="I368" s="1" t="str">
        <f>IF('Form-C'!K366&lt;&gt;"",'Form-C'!K366,"")</f>
        <v/>
      </c>
      <c r="J368" s="1" t="str">
        <f>IF('Form-C'!L366&lt;&gt;"",'Form-C'!L366,"")</f>
        <v/>
      </c>
      <c r="K368" s="1" t="str">
        <f>UPPER(IF('Form-C'!M366&lt;&gt;"",'Form-C'!M366,""))</f>
        <v/>
      </c>
      <c r="L368" s="1" t="str">
        <f>IF('Form-C'!N366="","",CHOOSE(MATCH('Form-C'!N366,{"True Intervention","False Intervention","Not Detected"},0),1,2,3))</f>
        <v/>
      </c>
      <c r="M368" s="1" t="str">
        <f>IF('Form-C'!O366="","",CHOOSE(MATCH('Form-C'!O366,{"Technical","Technical (External Factors)","Non-Technical"},0),1,2,3))</f>
        <v/>
      </c>
      <c r="N368" s="1" t="str">
        <f>IF('Form-C'!P366&lt;&gt;"",'Form-C'!P366,"")</f>
        <v/>
      </c>
    </row>
    <row r="369" spans="1:14" x14ac:dyDescent="0.25">
      <c r="A369" s="1" t="str">
        <f>UPPER(IF('Form-C'!A367&lt;&gt;"",'Form-C'!A367,""))</f>
        <v/>
      </c>
      <c r="B369" s="1" t="str">
        <f>UPPER(IF('Form-C'!B367&lt;&gt;"",'Form-C'!B367,""))</f>
        <v/>
      </c>
      <c r="C369" s="1" t="str">
        <f>IF(AND('Form-C'!C367&lt;&gt;"",'Form-C'!D367&lt;&gt;""),TEXT('Form-C'!C367,"yyyy-mm-dd")&amp;"T"&amp;TEXT('Form-C'!D367,"hh:mm:ss")&amp;"+08:00","")</f>
        <v/>
      </c>
      <c r="D369" s="1" t="str">
        <f>IF('Form-C'!G367="","",CHOOSE(MATCH('Form-C'!G367,{"RM&amp;D Notification","RM&amp;D Device Down","RM&amp;D Intervention","Callback","Servicing","Repair / Follow-up"},0),1,2,3,4,5,6))</f>
        <v/>
      </c>
      <c r="E369" s="1" t="str">
        <f>IF(AND('Form-C'!E367&lt;&gt;"",'Form-C'!F367&lt;&gt;""),TEXT('Form-C'!E367,"yyyy-mm-dd")&amp;"T"&amp;TEXT('Form-C'!F367,"hh:mm:ss")&amp;"+08:00","")</f>
        <v/>
      </c>
      <c r="F369" s="1" t="str">
        <f>IF('Form-C'!H367="","",CHOOSE(MATCH('Form-C'!H367,{"Brakes","Overspeed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69" s="1" t="str">
        <f>IF('Form-C'!I367&lt;&gt;"",'Form-C'!I367,"")</f>
        <v/>
      </c>
      <c r="H369" s="1" t="str">
        <f>IF('Form-C'!J367="","",CHOOSE(MATCH('Form-C'!J367,{"Checked","Adjusted","Replaced","Reset","Cleaned","Lubricated"},0),1,2,3,4,5,6))</f>
        <v/>
      </c>
      <c r="I369" s="1" t="str">
        <f>IF('Form-C'!K367&lt;&gt;"",'Form-C'!K367,"")</f>
        <v/>
      </c>
      <c r="J369" s="1" t="str">
        <f>IF('Form-C'!L367&lt;&gt;"",'Form-C'!L367,"")</f>
        <v/>
      </c>
      <c r="K369" s="1" t="str">
        <f>UPPER(IF('Form-C'!M367&lt;&gt;"",'Form-C'!M367,""))</f>
        <v/>
      </c>
      <c r="L369" s="1" t="str">
        <f>IF('Form-C'!N367="","",CHOOSE(MATCH('Form-C'!N367,{"True Intervention","False Intervention","Not Detected"},0),1,2,3))</f>
        <v/>
      </c>
      <c r="M369" s="1" t="str">
        <f>IF('Form-C'!O367="","",CHOOSE(MATCH('Form-C'!O367,{"Technical","Technical (External Factors)","Non-Technical"},0),1,2,3))</f>
        <v/>
      </c>
      <c r="N369" s="1" t="str">
        <f>IF('Form-C'!P367&lt;&gt;"",'Form-C'!P367,"")</f>
        <v/>
      </c>
    </row>
    <row r="370" spans="1:14" x14ac:dyDescent="0.25">
      <c r="A370" s="1" t="str">
        <f>UPPER(IF('Form-C'!A368&lt;&gt;"",'Form-C'!A368,""))</f>
        <v/>
      </c>
      <c r="B370" s="1" t="str">
        <f>UPPER(IF('Form-C'!B368&lt;&gt;"",'Form-C'!B368,""))</f>
        <v/>
      </c>
      <c r="C370" s="1" t="str">
        <f>IF(AND('Form-C'!C368&lt;&gt;"",'Form-C'!D368&lt;&gt;""),TEXT('Form-C'!C368,"yyyy-mm-dd")&amp;"T"&amp;TEXT('Form-C'!D368,"hh:mm:ss")&amp;"+08:00","")</f>
        <v/>
      </c>
      <c r="D370" s="1" t="str">
        <f>IF('Form-C'!G368="","",CHOOSE(MATCH('Form-C'!G368,{"RM&amp;D Notification","RM&amp;D Device Down","RM&amp;D Intervention","Callback","Servicing","Repair / Follow-up"},0),1,2,3,4,5,6))</f>
        <v/>
      </c>
      <c r="E370" s="1" t="str">
        <f>IF(AND('Form-C'!E368&lt;&gt;"",'Form-C'!F368&lt;&gt;""),TEXT('Form-C'!E368,"yyyy-mm-dd")&amp;"T"&amp;TEXT('Form-C'!F368,"hh:mm:ss")&amp;"+08:00","")</f>
        <v/>
      </c>
      <c r="F370" s="1" t="str">
        <f>IF('Form-C'!H368="","",CHOOSE(MATCH('Form-C'!H368,{"Brakes","Overspeed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0" s="1" t="str">
        <f>IF('Form-C'!I368&lt;&gt;"",'Form-C'!I368,"")</f>
        <v/>
      </c>
      <c r="H370" s="1" t="str">
        <f>IF('Form-C'!J368="","",CHOOSE(MATCH('Form-C'!J368,{"Checked","Adjusted","Replaced","Reset","Cleaned","Lubricated"},0),1,2,3,4,5,6))</f>
        <v/>
      </c>
      <c r="I370" s="1" t="str">
        <f>IF('Form-C'!K368&lt;&gt;"",'Form-C'!K368,"")</f>
        <v/>
      </c>
      <c r="J370" s="1" t="str">
        <f>IF('Form-C'!L368&lt;&gt;"",'Form-C'!L368,"")</f>
        <v/>
      </c>
      <c r="K370" s="1" t="str">
        <f>UPPER(IF('Form-C'!M368&lt;&gt;"",'Form-C'!M368,""))</f>
        <v/>
      </c>
      <c r="L370" s="1" t="str">
        <f>IF('Form-C'!N368="","",CHOOSE(MATCH('Form-C'!N368,{"True Intervention","False Intervention","Not Detected"},0),1,2,3))</f>
        <v/>
      </c>
      <c r="M370" s="1" t="str">
        <f>IF('Form-C'!O368="","",CHOOSE(MATCH('Form-C'!O368,{"Technical","Technical (External Factors)","Non-Technical"},0),1,2,3))</f>
        <v/>
      </c>
      <c r="N370" s="1" t="str">
        <f>IF('Form-C'!P368&lt;&gt;"",'Form-C'!P368,"")</f>
        <v/>
      </c>
    </row>
    <row r="371" spans="1:14" x14ac:dyDescent="0.25">
      <c r="A371" s="1" t="str">
        <f>UPPER(IF('Form-C'!A369&lt;&gt;"",'Form-C'!A369,""))</f>
        <v/>
      </c>
      <c r="B371" s="1" t="str">
        <f>UPPER(IF('Form-C'!B369&lt;&gt;"",'Form-C'!B369,""))</f>
        <v/>
      </c>
      <c r="C371" s="1" t="str">
        <f>IF(AND('Form-C'!C369&lt;&gt;"",'Form-C'!D369&lt;&gt;""),TEXT('Form-C'!C369,"yyyy-mm-dd")&amp;"T"&amp;TEXT('Form-C'!D369,"hh:mm:ss")&amp;"+08:00","")</f>
        <v/>
      </c>
      <c r="D371" s="1" t="str">
        <f>IF('Form-C'!G369="","",CHOOSE(MATCH('Form-C'!G369,{"RM&amp;D Notification","RM&amp;D Device Down","RM&amp;D Intervention","Callback","Servicing","Repair / Follow-up"},0),1,2,3,4,5,6))</f>
        <v/>
      </c>
      <c r="E371" s="1" t="str">
        <f>IF(AND('Form-C'!E369&lt;&gt;"",'Form-C'!F369&lt;&gt;""),TEXT('Form-C'!E369,"yyyy-mm-dd")&amp;"T"&amp;TEXT('Form-C'!F369,"hh:mm:ss")&amp;"+08:00","")</f>
        <v/>
      </c>
      <c r="F371" s="1" t="str">
        <f>IF('Form-C'!H369="","",CHOOSE(MATCH('Form-C'!H369,{"Brakes","Overspeed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1" s="1" t="str">
        <f>IF('Form-C'!I369&lt;&gt;"",'Form-C'!I369,"")</f>
        <v/>
      </c>
      <c r="H371" s="1" t="str">
        <f>IF('Form-C'!J369="","",CHOOSE(MATCH('Form-C'!J369,{"Checked","Adjusted","Replaced","Reset","Cleaned","Lubricated"},0),1,2,3,4,5,6))</f>
        <v/>
      </c>
      <c r="I371" s="1" t="str">
        <f>IF('Form-C'!K369&lt;&gt;"",'Form-C'!K369,"")</f>
        <v/>
      </c>
      <c r="J371" s="1" t="str">
        <f>IF('Form-C'!L369&lt;&gt;"",'Form-C'!L369,"")</f>
        <v/>
      </c>
      <c r="K371" s="1" t="str">
        <f>UPPER(IF('Form-C'!M369&lt;&gt;"",'Form-C'!M369,""))</f>
        <v/>
      </c>
      <c r="L371" s="1" t="str">
        <f>IF('Form-C'!N369="","",CHOOSE(MATCH('Form-C'!N369,{"True Intervention","False Intervention","Not Detected"},0),1,2,3))</f>
        <v/>
      </c>
      <c r="M371" s="1" t="str">
        <f>IF('Form-C'!O369="","",CHOOSE(MATCH('Form-C'!O369,{"Technical","Technical (External Factors)","Non-Technical"},0),1,2,3))</f>
        <v/>
      </c>
      <c r="N371" s="1" t="str">
        <f>IF('Form-C'!P369&lt;&gt;"",'Form-C'!P369,"")</f>
        <v/>
      </c>
    </row>
    <row r="372" spans="1:14" x14ac:dyDescent="0.25">
      <c r="A372" s="1" t="str">
        <f>UPPER(IF('Form-C'!A370&lt;&gt;"",'Form-C'!A370,""))</f>
        <v/>
      </c>
      <c r="B372" s="1" t="str">
        <f>UPPER(IF('Form-C'!B370&lt;&gt;"",'Form-C'!B370,""))</f>
        <v/>
      </c>
      <c r="C372" s="1" t="str">
        <f>IF(AND('Form-C'!C370&lt;&gt;"",'Form-C'!D370&lt;&gt;""),TEXT('Form-C'!C370,"yyyy-mm-dd")&amp;"T"&amp;TEXT('Form-C'!D370,"hh:mm:ss")&amp;"+08:00","")</f>
        <v/>
      </c>
      <c r="D372" s="1" t="str">
        <f>IF('Form-C'!G370="","",CHOOSE(MATCH('Form-C'!G370,{"RM&amp;D Notification","RM&amp;D Device Down","RM&amp;D Intervention","Callback","Servicing","Repair / Follow-up"},0),1,2,3,4,5,6))</f>
        <v/>
      </c>
      <c r="E372" s="1" t="str">
        <f>IF(AND('Form-C'!E370&lt;&gt;"",'Form-C'!F370&lt;&gt;""),TEXT('Form-C'!E370,"yyyy-mm-dd")&amp;"T"&amp;TEXT('Form-C'!F370,"hh:mm:ss")&amp;"+08:00","")</f>
        <v/>
      </c>
      <c r="F372" s="1" t="str">
        <f>IF('Form-C'!H370="","",CHOOSE(MATCH('Form-C'!H370,{"Brakes","Overspeed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2" s="1" t="str">
        <f>IF('Form-C'!I370&lt;&gt;"",'Form-C'!I370,"")</f>
        <v/>
      </c>
      <c r="H372" s="1" t="str">
        <f>IF('Form-C'!J370="","",CHOOSE(MATCH('Form-C'!J370,{"Checked","Adjusted","Replaced","Reset","Cleaned","Lubricated"},0),1,2,3,4,5,6))</f>
        <v/>
      </c>
      <c r="I372" s="1" t="str">
        <f>IF('Form-C'!K370&lt;&gt;"",'Form-C'!K370,"")</f>
        <v/>
      </c>
      <c r="J372" s="1" t="str">
        <f>IF('Form-C'!L370&lt;&gt;"",'Form-C'!L370,"")</f>
        <v/>
      </c>
      <c r="K372" s="1" t="str">
        <f>UPPER(IF('Form-C'!M370&lt;&gt;"",'Form-C'!M370,""))</f>
        <v/>
      </c>
      <c r="L372" s="1" t="str">
        <f>IF('Form-C'!N370="","",CHOOSE(MATCH('Form-C'!N370,{"True Intervention","False Intervention","Not Detected"},0),1,2,3))</f>
        <v/>
      </c>
      <c r="M372" s="1" t="str">
        <f>IF('Form-C'!O370="","",CHOOSE(MATCH('Form-C'!O370,{"Technical","Technical (External Factors)","Non-Technical"},0),1,2,3))</f>
        <v/>
      </c>
      <c r="N372" s="1" t="str">
        <f>IF('Form-C'!P370&lt;&gt;"",'Form-C'!P370,"")</f>
        <v/>
      </c>
    </row>
    <row r="373" spans="1:14" x14ac:dyDescent="0.25">
      <c r="A373" s="1" t="str">
        <f>UPPER(IF('Form-C'!A371&lt;&gt;"",'Form-C'!A371,""))</f>
        <v/>
      </c>
      <c r="B373" s="1" t="str">
        <f>UPPER(IF('Form-C'!B371&lt;&gt;"",'Form-C'!B371,""))</f>
        <v/>
      </c>
      <c r="C373" s="1" t="str">
        <f>IF(AND('Form-C'!C371&lt;&gt;"",'Form-C'!D371&lt;&gt;""),TEXT('Form-C'!C371,"yyyy-mm-dd")&amp;"T"&amp;TEXT('Form-C'!D371,"hh:mm:ss")&amp;"+08:00","")</f>
        <v/>
      </c>
      <c r="D373" s="1" t="str">
        <f>IF('Form-C'!G371="","",CHOOSE(MATCH('Form-C'!G371,{"RM&amp;D Notification","RM&amp;D Device Down","RM&amp;D Intervention","Callback","Servicing","Repair / Follow-up"},0),1,2,3,4,5,6))</f>
        <v/>
      </c>
      <c r="E373" s="1" t="str">
        <f>IF(AND('Form-C'!E371&lt;&gt;"",'Form-C'!F371&lt;&gt;""),TEXT('Form-C'!E371,"yyyy-mm-dd")&amp;"T"&amp;TEXT('Form-C'!F371,"hh:mm:ss")&amp;"+08:00","")</f>
        <v/>
      </c>
      <c r="F373" s="1" t="str">
        <f>IF('Form-C'!H371="","",CHOOSE(MATCH('Form-C'!H371,{"Brakes","Overspeed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3" s="1" t="str">
        <f>IF('Form-C'!I371&lt;&gt;"",'Form-C'!I371,"")</f>
        <v/>
      </c>
      <c r="H373" s="1" t="str">
        <f>IF('Form-C'!J371="","",CHOOSE(MATCH('Form-C'!J371,{"Checked","Adjusted","Replaced","Reset","Cleaned","Lubricated"},0),1,2,3,4,5,6))</f>
        <v/>
      </c>
      <c r="I373" s="1" t="str">
        <f>IF('Form-C'!K371&lt;&gt;"",'Form-C'!K371,"")</f>
        <v/>
      </c>
      <c r="J373" s="1" t="str">
        <f>IF('Form-C'!L371&lt;&gt;"",'Form-C'!L371,"")</f>
        <v/>
      </c>
      <c r="K373" s="1" t="str">
        <f>UPPER(IF('Form-C'!M371&lt;&gt;"",'Form-C'!M371,""))</f>
        <v/>
      </c>
      <c r="L373" s="1" t="str">
        <f>IF('Form-C'!N371="","",CHOOSE(MATCH('Form-C'!N371,{"True Intervention","False Intervention","Not Detected"},0),1,2,3))</f>
        <v/>
      </c>
      <c r="M373" s="1" t="str">
        <f>IF('Form-C'!O371="","",CHOOSE(MATCH('Form-C'!O371,{"Technical","Technical (External Factors)","Non-Technical"},0),1,2,3))</f>
        <v/>
      </c>
      <c r="N373" s="1" t="str">
        <f>IF('Form-C'!P371&lt;&gt;"",'Form-C'!P371,"")</f>
        <v/>
      </c>
    </row>
    <row r="374" spans="1:14" x14ac:dyDescent="0.25">
      <c r="A374" s="1" t="str">
        <f>UPPER(IF('Form-C'!A372&lt;&gt;"",'Form-C'!A372,""))</f>
        <v/>
      </c>
      <c r="B374" s="1" t="str">
        <f>UPPER(IF('Form-C'!B372&lt;&gt;"",'Form-C'!B372,""))</f>
        <v/>
      </c>
      <c r="C374" s="1" t="str">
        <f>IF(AND('Form-C'!C372&lt;&gt;"",'Form-C'!D372&lt;&gt;""),TEXT('Form-C'!C372,"yyyy-mm-dd")&amp;"T"&amp;TEXT('Form-C'!D372,"hh:mm:ss")&amp;"+08:00","")</f>
        <v/>
      </c>
      <c r="D374" s="1" t="str">
        <f>IF('Form-C'!G372="","",CHOOSE(MATCH('Form-C'!G372,{"RM&amp;D Notification","RM&amp;D Device Down","RM&amp;D Intervention","Callback","Servicing","Repair / Follow-up"},0),1,2,3,4,5,6))</f>
        <v/>
      </c>
      <c r="E374" s="1" t="str">
        <f>IF(AND('Form-C'!E372&lt;&gt;"",'Form-C'!F372&lt;&gt;""),TEXT('Form-C'!E372,"yyyy-mm-dd")&amp;"T"&amp;TEXT('Form-C'!F372,"hh:mm:ss")&amp;"+08:00","")</f>
        <v/>
      </c>
      <c r="F374" s="1" t="str">
        <f>IF('Form-C'!H372="","",CHOOSE(MATCH('Form-C'!H372,{"Brakes","Overspeed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4" s="1" t="str">
        <f>IF('Form-C'!I372&lt;&gt;"",'Form-C'!I372,"")</f>
        <v/>
      </c>
      <c r="H374" s="1" t="str">
        <f>IF('Form-C'!J372="","",CHOOSE(MATCH('Form-C'!J372,{"Checked","Adjusted","Replaced","Reset","Cleaned","Lubricated"},0),1,2,3,4,5,6))</f>
        <v/>
      </c>
      <c r="I374" s="1" t="str">
        <f>IF('Form-C'!K372&lt;&gt;"",'Form-C'!K372,"")</f>
        <v/>
      </c>
      <c r="J374" s="1" t="str">
        <f>IF('Form-C'!L372&lt;&gt;"",'Form-C'!L372,"")</f>
        <v/>
      </c>
      <c r="K374" s="1" t="str">
        <f>UPPER(IF('Form-C'!M372&lt;&gt;"",'Form-C'!M372,""))</f>
        <v/>
      </c>
      <c r="L374" s="1" t="str">
        <f>IF('Form-C'!N372="","",CHOOSE(MATCH('Form-C'!N372,{"True Intervention","False Intervention","Not Detected"},0),1,2,3))</f>
        <v/>
      </c>
      <c r="M374" s="1" t="str">
        <f>IF('Form-C'!O372="","",CHOOSE(MATCH('Form-C'!O372,{"Technical","Technical (External Factors)","Non-Technical"},0),1,2,3))</f>
        <v/>
      </c>
      <c r="N374" s="1" t="str">
        <f>IF('Form-C'!P372&lt;&gt;"",'Form-C'!P372,"")</f>
        <v/>
      </c>
    </row>
    <row r="375" spans="1:14" x14ac:dyDescent="0.25">
      <c r="A375" s="1" t="str">
        <f>UPPER(IF('Form-C'!A373&lt;&gt;"",'Form-C'!A373,""))</f>
        <v/>
      </c>
      <c r="B375" s="1" t="str">
        <f>UPPER(IF('Form-C'!B373&lt;&gt;"",'Form-C'!B373,""))</f>
        <v/>
      </c>
      <c r="C375" s="1" t="str">
        <f>IF(AND('Form-C'!C373&lt;&gt;"",'Form-C'!D373&lt;&gt;""),TEXT('Form-C'!C373,"yyyy-mm-dd")&amp;"T"&amp;TEXT('Form-C'!D373,"hh:mm:ss")&amp;"+08:00","")</f>
        <v/>
      </c>
      <c r="D375" s="1" t="str">
        <f>IF('Form-C'!G373="","",CHOOSE(MATCH('Form-C'!G373,{"RM&amp;D Notification","RM&amp;D Device Down","RM&amp;D Intervention","Callback","Servicing","Repair / Follow-up"},0),1,2,3,4,5,6))</f>
        <v/>
      </c>
      <c r="E375" s="1" t="str">
        <f>IF(AND('Form-C'!E373&lt;&gt;"",'Form-C'!F373&lt;&gt;""),TEXT('Form-C'!E373,"yyyy-mm-dd")&amp;"T"&amp;TEXT('Form-C'!F373,"hh:mm:ss")&amp;"+08:00","")</f>
        <v/>
      </c>
      <c r="F375" s="1" t="str">
        <f>IF('Form-C'!H373="","",CHOOSE(MATCH('Form-C'!H373,{"Brakes","Overspeed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5" s="1" t="str">
        <f>IF('Form-C'!I373&lt;&gt;"",'Form-C'!I373,"")</f>
        <v/>
      </c>
      <c r="H375" s="1" t="str">
        <f>IF('Form-C'!J373="","",CHOOSE(MATCH('Form-C'!J373,{"Checked","Adjusted","Replaced","Reset","Cleaned","Lubricated"},0),1,2,3,4,5,6))</f>
        <v/>
      </c>
      <c r="I375" s="1" t="str">
        <f>IF('Form-C'!K373&lt;&gt;"",'Form-C'!K373,"")</f>
        <v/>
      </c>
      <c r="J375" s="1" t="str">
        <f>IF('Form-C'!L373&lt;&gt;"",'Form-C'!L373,"")</f>
        <v/>
      </c>
      <c r="K375" s="1" t="str">
        <f>UPPER(IF('Form-C'!M373&lt;&gt;"",'Form-C'!M373,""))</f>
        <v/>
      </c>
      <c r="L375" s="1" t="str">
        <f>IF('Form-C'!N373="","",CHOOSE(MATCH('Form-C'!N373,{"True Intervention","False Intervention","Not Detected"},0),1,2,3))</f>
        <v/>
      </c>
      <c r="M375" s="1" t="str">
        <f>IF('Form-C'!O373="","",CHOOSE(MATCH('Form-C'!O373,{"Technical","Technical (External Factors)","Non-Technical"},0),1,2,3))</f>
        <v/>
      </c>
      <c r="N375" s="1" t="str">
        <f>IF('Form-C'!P373&lt;&gt;"",'Form-C'!P373,"")</f>
        <v/>
      </c>
    </row>
    <row r="376" spans="1:14" x14ac:dyDescent="0.25">
      <c r="A376" s="1" t="str">
        <f>UPPER(IF('Form-C'!A374&lt;&gt;"",'Form-C'!A374,""))</f>
        <v/>
      </c>
      <c r="B376" s="1" t="str">
        <f>UPPER(IF('Form-C'!B374&lt;&gt;"",'Form-C'!B374,""))</f>
        <v/>
      </c>
      <c r="C376" s="1" t="str">
        <f>IF(AND('Form-C'!C374&lt;&gt;"",'Form-C'!D374&lt;&gt;""),TEXT('Form-C'!C374,"yyyy-mm-dd")&amp;"T"&amp;TEXT('Form-C'!D374,"hh:mm:ss")&amp;"+08:00","")</f>
        <v/>
      </c>
      <c r="D376" s="1" t="str">
        <f>IF('Form-C'!G374="","",CHOOSE(MATCH('Form-C'!G374,{"RM&amp;D Notification","RM&amp;D Device Down","RM&amp;D Intervention","Callback","Servicing","Repair / Follow-up"},0),1,2,3,4,5,6))</f>
        <v/>
      </c>
      <c r="E376" s="1" t="str">
        <f>IF(AND('Form-C'!E374&lt;&gt;"",'Form-C'!F374&lt;&gt;""),TEXT('Form-C'!E374,"yyyy-mm-dd")&amp;"T"&amp;TEXT('Form-C'!F374,"hh:mm:ss")&amp;"+08:00","")</f>
        <v/>
      </c>
      <c r="F376" s="1" t="str">
        <f>IF('Form-C'!H374="","",CHOOSE(MATCH('Form-C'!H374,{"Brakes","Overspeed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6" s="1" t="str">
        <f>IF('Form-C'!I374&lt;&gt;"",'Form-C'!I374,"")</f>
        <v/>
      </c>
      <c r="H376" s="1" t="str">
        <f>IF('Form-C'!J374="","",CHOOSE(MATCH('Form-C'!J374,{"Checked","Adjusted","Replaced","Reset","Cleaned","Lubricated"},0),1,2,3,4,5,6))</f>
        <v/>
      </c>
      <c r="I376" s="1" t="str">
        <f>IF('Form-C'!K374&lt;&gt;"",'Form-C'!K374,"")</f>
        <v/>
      </c>
      <c r="J376" s="1" t="str">
        <f>IF('Form-C'!L374&lt;&gt;"",'Form-C'!L374,"")</f>
        <v/>
      </c>
      <c r="K376" s="1" t="str">
        <f>UPPER(IF('Form-C'!M374&lt;&gt;"",'Form-C'!M374,""))</f>
        <v/>
      </c>
      <c r="L376" s="1" t="str">
        <f>IF('Form-C'!N374="","",CHOOSE(MATCH('Form-C'!N374,{"True Intervention","False Intervention","Not Detected"},0),1,2,3))</f>
        <v/>
      </c>
      <c r="M376" s="1" t="str">
        <f>IF('Form-C'!O374="","",CHOOSE(MATCH('Form-C'!O374,{"Technical","Technical (External Factors)","Non-Technical"},0),1,2,3))</f>
        <v/>
      </c>
      <c r="N376" s="1" t="str">
        <f>IF('Form-C'!P374&lt;&gt;"",'Form-C'!P374,"")</f>
        <v/>
      </c>
    </row>
    <row r="377" spans="1:14" x14ac:dyDescent="0.25">
      <c r="A377" s="1" t="str">
        <f>UPPER(IF('Form-C'!A375&lt;&gt;"",'Form-C'!A375,""))</f>
        <v/>
      </c>
      <c r="B377" s="1" t="str">
        <f>UPPER(IF('Form-C'!B375&lt;&gt;"",'Form-C'!B375,""))</f>
        <v/>
      </c>
      <c r="C377" s="1" t="str">
        <f>IF(AND('Form-C'!C375&lt;&gt;"",'Form-C'!D375&lt;&gt;""),TEXT('Form-C'!C375,"yyyy-mm-dd")&amp;"T"&amp;TEXT('Form-C'!D375,"hh:mm:ss")&amp;"+08:00","")</f>
        <v/>
      </c>
      <c r="D377" s="1" t="str">
        <f>IF('Form-C'!G375="","",CHOOSE(MATCH('Form-C'!G375,{"RM&amp;D Notification","RM&amp;D Device Down","RM&amp;D Intervention","Callback","Servicing","Repair / Follow-up"},0),1,2,3,4,5,6))</f>
        <v/>
      </c>
      <c r="E377" s="1" t="str">
        <f>IF(AND('Form-C'!E375&lt;&gt;"",'Form-C'!F375&lt;&gt;""),TEXT('Form-C'!E375,"yyyy-mm-dd")&amp;"T"&amp;TEXT('Form-C'!F375,"hh:mm:ss")&amp;"+08:00","")</f>
        <v/>
      </c>
      <c r="F377" s="1" t="str">
        <f>IF('Form-C'!H375="","",CHOOSE(MATCH('Form-C'!H375,{"Brakes","Overspeed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7" s="1" t="str">
        <f>IF('Form-C'!I375&lt;&gt;"",'Form-C'!I375,"")</f>
        <v/>
      </c>
      <c r="H377" s="1" t="str">
        <f>IF('Form-C'!J375="","",CHOOSE(MATCH('Form-C'!J375,{"Checked","Adjusted","Replaced","Reset","Cleaned","Lubricated"},0),1,2,3,4,5,6))</f>
        <v/>
      </c>
      <c r="I377" s="1" t="str">
        <f>IF('Form-C'!K375&lt;&gt;"",'Form-C'!K375,"")</f>
        <v/>
      </c>
      <c r="J377" s="1" t="str">
        <f>IF('Form-C'!L375&lt;&gt;"",'Form-C'!L375,"")</f>
        <v/>
      </c>
      <c r="K377" s="1" t="str">
        <f>UPPER(IF('Form-C'!M375&lt;&gt;"",'Form-C'!M375,""))</f>
        <v/>
      </c>
      <c r="L377" s="1" t="str">
        <f>IF('Form-C'!N375="","",CHOOSE(MATCH('Form-C'!N375,{"True Intervention","False Intervention","Not Detected"},0),1,2,3))</f>
        <v/>
      </c>
      <c r="M377" s="1" t="str">
        <f>IF('Form-C'!O375="","",CHOOSE(MATCH('Form-C'!O375,{"Technical","Technical (External Factors)","Non-Technical"},0),1,2,3))</f>
        <v/>
      </c>
      <c r="N377" s="1" t="str">
        <f>IF('Form-C'!P375&lt;&gt;"",'Form-C'!P375,"")</f>
        <v/>
      </c>
    </row>
    <row r="378" spans="1:14" x14ac:dyDescent="0.25">
      <c r="A378" s="1" t="str">
        <f>UPPER(IF('Form-C'!A376&lt;&gt;"",'Form-C'!A376,""))</f>
        <v/>
      </c>
      <c r="B378" s="1" t="str">
        <f>UPPER(IF('Form-C'!B376&lt;&gt;"",'Form-C'!B376,""))</f>
        <v/>
      </c>
      <c r="C378" s="1" t="str">
        <f>IF(AND('Form-C'!C376&lt;&gt;"",'Form-C'!D376&lt;&gt;""),TEXT('Form-C'!C376,"yyyy-mm-dd")&amp;"T"&amp;TEXT('Form-C'!D376,"hh:mm:ss")&amp;"+08:00","")</f>
        <v/>
      </c>
      <c r="D378" s="1" t="str">
        <f>IF('Form-C'!G376="","",CHOOSE(MATCH('Form-C'!G376,{"RM&amp;D Notification","RM&amp;D Device Down","RM&amp;D Intervention","Callback","Servicing","Repair / Follow-up"},0),1,2,3,4,5,6))</f>
        <v/>
      </c>
      <c r="E378" s="1" t="str">
        <f>IF(AND('Form-C'!E376&lt;&gt;"",'Form-C'!F376&lt;&gt;""),TEXT('Form-C'!E376,"yyyy-mm-dd")&amp;"T"&amp;TEXT('Form-C'!F376,"hh:mm:ss")&amp;"+08:00","")</f>
        <v/>
      </c>
      <c r="F378" s="1" t="str">
        <f>IF('Form-C'!H376="","",CHOOSE(MATCH('Form-C'!H376,{"Brakes","Overspeed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8" s="1" t="str">
        <f>IF('Form-C'!I376&lt;&gt;"",'Form-C'!I376,"")</f>
        <v/>
      </c>
      <c r="H378" s="1" t="str">
        <f>IF('Form-C'!J376="","",CHOOSE(MATCH('Form-C'!J376,{"Checked","Adjusted","Replaced","Reset","Cleaned","Lubricated"},0),1,2,3,4,5,6))</f>
        <v/>
      </c>
      <c r="I378" s="1" t="str">
        <f>IF('Form-C'!K376&lt;&gt;"",'Form-C'!K376,"")</f>
        <v/>
      </c>
      <c r="J378" s="1" t="str">
        <f>IF('Form-C'!L376&lt;&gt;"",'Form-C'!L376,"")</f>
        <v/>
      </c>
      <c r="K378" s="1" t="str">
        <f>UPPER(IF('Form-C'!M376&lt;&gt;"",'Form-C'!M376,""))</f>
        <v/>
      </c>
      <c r="L378" s="1" t="str">
        <f>IF('Form-C'!N376="","",CHOOSE(MATCH('Form-C'!N376,{"True Intervention","False Intervention","Not Detected"},0),1,2,3))</f>
        <v/>
      </c>
      <c r="M378" s="1" t="str">
        <f>IF('Form-C'!O376="","",CHOOSE(MATCH('Form-C'!O376,{"Technical","Technical (External Factors)","Non-Technical"},0),1,2,3))</f>
        <v/>
      </c>
      <c r="N378" s="1" t="str">
        <f>IF('Form-C'!P376&lt;&gt;"",'Form-C'!P376,"")</f>
        <v/>
      </c>
    </row>
    <row r="379" spans="1:14" x14ac:dyDescent="0.25">
      <c r="A379" s="1" t="str">
        <f>UPPER(IF('Form-C'!A377&lt;&gt;"",'Form-C'!A377,""))</f>
        <v/>
      </c>
      <c r="B379" s="1" t="str">
        <f>UPPER(IF('Form-C'!B377&lt;&gt;"",'Form-C'!B377,""))</f>
        <v/>
      </c>
      <c r="C379" s="1" t="str">
        <f>IF(AND('Form-C'!C377&lt;&gt;"",'Form-C'!D377&lt;&gt;""),TEXT('Form-C'!C377,"yyyy-mm-dd")&amp;"T"&amp;TEXT('Form-C'!D377,"hh:mm:ss")&amp;"+08:00","")</f>
        <v/>
      </c>
      <c r="D379" s="1" t="str">
        <f>IF('Form-C'!G377="","",CHOOSE(MATCH('Form-C'!G377,{"RM&amp;D Notification","RM&amp;D Device Down","RM&amp;D Intervention","Callback","Servicing","Repair / Follow-up"},0),1,2,3,4,5,6))</f>
        <v/>
      </c>
      <c r="E379" s="1" t="str">
        <f>IF(AND('Form-C'!E377&lt;&gt;"",'Form-C'!F377&lt;&gt;""),TEXT('Form-C'!E377,"yyyy-mm-dd")&amp;"T"&amp;TEXT('Form-C'!F377,"hh:mm:ss")&amp;"+08:00","")</f>
        <v/>
      </c>
      <c r="F379" s="1" t="str">
        <f>IF('Form-C'!H377="","",CHOOSE(MATCH('Form-C'!H377,{"Brakes","Overspeed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79" s="1" t="str">
        <f>IF('Form-C'!I377&lt;&gt;"",'Form-C'!I377,"")</f>
        <v/>
      </c>
      <c r="H379" s="1" t="str">
        <f>IF('Form-C'!J377="","",CHOOSE(MATCH('Form-C'!J377,{"Checked","Adjusted","Replaced","Reset","Cleaned","Lubricated"},0),1,2,3,4,5,6))</f>
        <v/>
      </c>
      <c r="I379" s="1" t="str">
        <f>IF('Form-C'!K377&lt;&gt;"",'Form-C'!K377,"")</f>
        <v/>
      </c>
      <c r="J379" s="1" t="str">
        <f>IF('Form-C'!L377&lt;&gt;"",'Form-C'!L377,"")</f>
        <v/>
      </c>
      <c r="K379" s="1" t="str">
        <f>UPPER(IF('Form-C'!M377&lt;&gt;"",'Form-C'!M377,""))</f>
        <v/>
      </c>
      <c r="L379" s="1" t="str">
        <f>IF('Form-C'!N377="","",CHOOSE(MATCH('Form-C'!N377,{"True Intervention","False Intervention","Not Detected"},0),1,2,3))</f>
        <v/>
      </c>
      <c r="M379" s="1" t="str">
        <f>IF('Form-C'!O377="","",CHOOSE(MATCH('Form-C'!O377,{"Technical","Technical (External Factors)","Non-Technical"},0),1,2,3))</f>
        <v/>
      </c>
      <c r="N379" s="1" t="str">
        <f>IF('Form-C'!P377&lt;&gt;"",'Form-C'!P377,"")</f>
        <v/>
      </c>
    </row>
    <row r="380" spans="1:14" x14ac:dyDescent="0.25">
      <c r="A380" s="1" t="str">
        <f>UPPER(IF('Form-C'!A378&lt;&gt;"",'Form-C'!A378,""))</f>
        <v/>
      </c>
      <c r="B380" s="1" t="str">
        <f>UPPER(IF('Form-C'!B378&lt;&gt;"",'Form-C'!B378,""))</f>
        <v/>
      </c>
      <c r="C380" s="1" t="str">
        <f>IF(AND('Form-C'!C378&lt;&gt;"",'Form-C'!D378&lt;&gt;""),TEXT('Form-C'!C378,"yyyy-mm-dd")&amp;"T"&amp;TEXT('Form-C'!D378,"hh:mm:ss")&amp;"+08:00","")</f>
        <v/>
      </c>
      <c r="D380" s="1" t="str">
        <f>IF('Form-C'!G378="","",CHOOSE(MATCH('Form-C'!G378,{"RM&amp;D Notification","RM&amp;D Device Down","RM&amp;D Intervention","Callback","Servicing","Repair / Follow-up"},0),1,2,3,4,5,6))</f>
        <v/>
      </c>
      <c r="E380" s="1" t="str">
        <f>IF(AND('Form-C'!E378&lt;&gt;"",'Form-C'!F378&lt;&gt;""),TEXT('Form-C'!E378,"yyyy-mm-dd")&amp;"T"&amp;TEXT('Form-C'!F378,"hh:mm:ss")&amp;"+08:00","")</f>
        <v/>
      </c>
      <c r="F380" s="1" t="str">
        <f>IF('Form-C'!H378="","",CHOOSE(MATCH('Form-C'!H378,{"Brakes","Overspeed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0" s="1" t="str">
        <f>IF('Form-C'!I378&lt;&gt;"",'Form-C'!I378,"")</f>
        <v/>
      </c>
      <c r="H380" s="1" t="str">
        <f>IF('Form-C'!J378="","",CHOOSE(MATCH('Form-C'!J378,{"Checked","Adjusted","Replaced","Reset","Cleaned","Lubricated"},0),1,2,3,4,5,6))</f>
        <v/>
      </c>
      <c r="I380" s="1" t="str">
        <f>IF('Form-C'!K378&lt;&gt;"",'Form-C'!K378,"")</f>
        <v/>
      </c>
      <c r="J380" s="1" t="str">
        <f>IF('Form-C'!L378&lt;&gt;"",'Form-C'!L378,"")</f>
        <v/>
      </c>
      <c r="K380" s="1" t="str">
        <f>UPPER(IF('Form-C'!M378&lt;&gt;"",'Form-C'!M378,""))</f>
        <v/>
      </c>
      <c r="L380" s="1" t="str">
        <f>IF('Form-C'!N378="","",CHOOSE(MATCH('Form-C'!N378,{"True Intervention","False Intervention","Not Detected"},0),1,2,3))</f>
        <v/>
      </c>
      <c r="M380" s="1" t="str">
        <f>IF('Form-C'!O378="","",CHOOSE(MATCH('Form-C'!O378,{"Technical","Technical (External Factors)","Non-Technical"},0),1,2,3))</f>
        <v/>
      </c>
      <c r="N380" s="1" t="str">
        <f>IF('Form-C'!P378&lt;&gt;"",'Form-C'!P378,"")</f>
        <v/>
      </c>
    </row>
    <row r="381" spans="1:14" x14ac:dyDescent="0.25">
      <c r="A381" s="1" t="str">
        <f>UPPER(IF('Form-C'!A379&lt;&gt;"",'Form-C'!A379,""))</f>
        <v/>
      </c>
      <c r="B381" s="1" t="str">
        <f>UPPER(IF('Form-C'!B379&lt;&gt;"",'Form-C'!B379,""))</f>
        <v/>
      </c>
      <c r="C381" s="1" t="str">
        <f>IF(AND('Form-C'!C379&lt;&gt;"",'Form-C'!D379&lt;&gt;""),TEXT('Form-C'!C379,"yyyy-mm-dd")&amp;"T"&amp;TEXT('Form-C'!D379,"hh:mm:ss")&amp;"+08:00","")</f>
        <v/>
      </c>
      <c r="D381" s="1" t="str">
        <f>IF('Form-C'!G379="","",CHOOSE(MATCH('Form-C'!G379,{"RM&amp;D Notification","RM&amp;D Device Down","RM&amp;D Intervention","Callback","Servicing","Repair / Follow-up"},0),1,2,3,4,5,6))</f>
        <v/>
      </c>
      <c r="E381" s="1" t="str">
        <f>IF(AND('Form-C'!E379&lt;&gt;"",'Form-C'!F379&lt;&gt;""),TEXT('Form-C'!E379,"yyyy-mm-dd")&amp;"T"&amp;TEXT('Form-C'!F379,"hh:mm:ss")&amp;"+08:00","")</f>
        <v/>
      </c>
      <c r="F381" s="1" t="str">
        <f>IF('Form-C'!H379="","",CHOOSE(MATCH('Form-C'!H379,{"Brakes","Overspeed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1" s="1" t="str">
        <f>IF('Form-C'!I379&lt;&gt;"",'Form-C'!I379,"")</f>
        <v/>
      </c>
      <c r="H381" s="1" t="str">
        <f>IF('Form-C'!J379="","",CHOOSE(MATCH('Form-C'!J379,{"Checked","Adjusted","Replaced","Reset","Cleaned","Lubricated"},0),1,2,3,4,5,6))</f>
        <v/>
      </c>
      <c r="I381" s="1" t="str">
        <f>IF('Form-C'!K379&lt;&gt;"",'Form-C'!K379,"")</f>
        <v/>
      </c>
      <c r="J381" s="1" t="str">
        <f>IF('Form-C'!L379&lt;&gt;"",'Form-C'!L379,"")</f>
        <v/>
      </c>
      <c r="K381" s="1" t="str">
        <f>UPPER(IF('Form-C'!M379&lt;&gt;"",'Form-C'!M379,""))</f>
        <v/>
      </c>
      <c r="L381" s="1" t="str">
        <f>IF('Form-C'!N379="","",CHOOSE(MATCH('Form-C'!N379,{"True Intervention","False Intervention","Not Detected"},0),1,2,3))</f>
        <v/>
      </c>
      <c r="M381" s="1" t="str">
        <f>IF('Form-C'!O379="","",CHOOSE(MATCH('Form-C'!O379,{"Technical","Technical (External Factors)","Non-Technical"},0),1,2,3))</f>
        <v/>
      </c>
      <c r="N381" s="1" t="str">
        <f>IF('Form-C'!P379&lt;&gt;"",'Form-C'!P379,"")</f>
        <v/>
      </c>
    </row>
    <row r="382" spans="1:14" x14ac:dyDescent="0.25">
      <c r="A382" s="1" t="str">
        <f>UPPER(IF('Form-C'!A380&lt;&gt;"",'Form-C'!A380,""))</f>
        <v/>
      </c>
      <c r="B382" s="1" t="str">
        <f>UPPER(IF('Form-C'!B380&lt;&gt;"",'Form-C'!B380,""))</f>
        <v/>
      </c>
      <c r="C382" s="1" t="str">
        <f>IF(AND('Form-C'!C380&lt;&gt;"",'Form-C'!D380&lt;&gt;""),TEXT('Form-C'!C380,"yyyy-mm-dd")&amp;"T"&amp;TEXT('Form-C'!D380,"hh:mm:ss")&amp;"+08:00","")</f>
        <v/>
      </c>
      <c r="D382" s="1" t="str">
        <f>IF('Form-C'!G380="","",CHOOSE(MATCH('Form-C'!G380,{"RM&amp;D Notification","RM&amp;D Device Down","RM&amp;D Intervention","Callback","Servicing","Repair / Follow-up"},0),1,2,3,4,5,6))</f>
        <v/>
      </c>
      <c r="E382" s="1" t="str">
        <f>IF(AND('Form-C'!E380&lt;&gt;"",'Form-C'!F380&lt;&gt;""),TEXT('Form-C'!E380,"yyyy-mm-dd")&amp;"T"&amp;TEXT('Form-C'!F380,"hh:mm:ss")&amp;"+08:00","")</f>
        <v/>
      </c>
      <c r="F382" s="1" t="str">
        <f>IF('Form-C'!H380="","",CHOOSE(MATCH('Form-C'!H380,{"Brakes","Overspeed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2" s="1" t="str">
        <f>IF('Form-C'!I380&lt;&gt;"",'Form-C'!I380,"")</f>
        <v/>
      </c>
      <c r="H382" s="1" t="str">
        <f>IF('Form-C'!J380="","",CHOOSE(MATCH('Form-C'!J380,{"Checked","Adjusted","Replaced","Reset","Cleaned","Lubricated"},0),1,2,3,4,5,6))</f>
        <v/>
      </c>
      <c r="I382" s="1" t="str">
        <f>IF('Form-C'!K380&lt;&gt;"",'Form-C'!K380,"")</f>
        <v/>
      </c>
      <c r="J382" s="1" t="str">
        <f>IF('Form-C'!L380&lt;&gt;"",'Form-C'!L380,"")</f>
        <v/>
      </c>
      <c r="K382" s="1" t="str">
        <f>UPPER(IF('Form-C'!M380&lt;&gt;"",'Form-C'!M380,""))</f>
        <v/>
      </c>
      <c r="L382" s="1" t="str">
        <f>IF('Form-C'!N380="","",CHOOSE(MATCH('Form-C'!N380,{"True Intervention","False Intervention","Not Detected"},0),1,2,3))</f>
        <v/>
      </c>
      <c r="M382" s="1" t="str">
        <f>IF('Form-C'!O380="","",CHOOSE(MATCH('Form-C'!O380,{"Technical","Technical (External Factors)","Non-Technical"},0),1,2,3))</f>
        <v/>
      </c>
      <c r="N382" s="1" t="str">
        <f>IF('Form-C'!P380&lt;&gt;"",'Form-C'!P380,"")</f>
        <v/>
      </c>
    </row>
    <row r="383" spans="1:14" x14ac:dyDescent="0.25">
      <c r="A383" s="1" t="str">
        <f>UPPER(IF('Form-C'!A381&lt;&gt;"",'Form-C'!A381,""))</f>
        <v/>
      </c>
      <c r="B383" s="1" t="str">
        <f>UPPER(IF('Form-C'!B381&lt;&gt;"",'Form-C'!B381,""))</f>
        <v/>
      </c>
      <c r="C383" s="1" t="str">
        <f>IF(AND('Form-C'!C381&lt;&gt;"",'Form-C'!D381&lt;&gt;""),TEXT('Form-C'!C381,"yyyy-mm-dd")&amp;"T"&amp;TEXT('Form-C'!D381,"hh:mm:ss")&amp;"+08:00","")</f>
        <v/>
      </c>
      <c r="D383" s="1" t="str">
        <f>IF('Form-C'!G381="","",CHOOSE(MATCH('Form-C'!G381,{"RM&amp;D Notification","RM&amp;D Device Down","RM&amp;D Intervention","Callback","Servicing","Repair / Follow-up"},0),1,2,3,4,5,6))</f>
        <v/>
      </c>
      <c r="E383" s="1" t="str">
        <f>IF(AND('Form-C'!E381&lt;&gt;"",'Form-C'!F381&lt;&gt;""),TEXT('Form-C'!E381,"yyyy-mm-dd")&amp;"T"&amp;TEXT('Form-C'!F381,"hh:mm:ss")&amp;"+08:00","")</f>
        <v/>
      </c>
      <c r="F383" s="1" t="str">
        <f>IF('Form-C'!H381="","",CHOOSE(MATCH('Form-C'!H381,{"Brakes","Overspeed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3" s="1" t="str">
        <f>IF('Form-C'!I381&lt;&gt;"",'Form-C'!I381,"")</f>
        <v/>
      </c>
      <c r="H383" s="1" t="str">
        <f>IF('Form-C'!J381="","",CHOOSE(MATCH('Form-C'!J381,{"Checked","Adjusted","Replaced","Reset","Cleaned","Lubricated"},0),1,2,3,4,5,6))</f>
        <v/>
      </c>
      <c r="I383" s="1" t="str">
        <f>IF('Form-C'!K381&lt;&gt;"",'Form-C'!K381,"")</f>
        <v/>
      </c>
      <c r="J383" s="1" t="str">
        <f>IF('Form-C'!L381&lt;&gt;"",'Form-C'!L381,"")</f>
        <v/>
      </c>
      <c r="K383" s="1" t="str">
        <f>UPPER(IF('Form-C'!M381&lt;&gt;"",'Form-C'!M381,""))</f>
        <v/>
      </c>
      <c r="L383" s="1" t="str">
        <f>IF('Form-C'!N381="","",CHOOSE(MATCH('Form-C'!N381,{"True Intervention","False Intervention","Not Detected"},0),1,2,3))</f>
        <v/>
      </c>
      <c r="M383" s="1" t="str">
        <f>IF('Form-C'!O381="","",CHOOSE(MATCH('Form-C'!O381,{"Technical","Technical (External Factors)","Non-Technical"},0),1,2,3))</f>
        <v/>
      </c>
      <c r="N383" s="1" t="str">
        <f>IF('Form-C'!P381&lt;&gt;"",'Form-C'!P381,"")</f>
        <v/>
      </c>
    </row>
    <row r="384" spans="1:14" x14ac:dyDescent="0.25">
      <c r="A384" s="1" t="str">
        <f>UPPER(IF('Form-C'!A382&lt;&gt;"",'Form-C'!A382,""))</f>
        <v/>
      </c>
      <c r="B384" s="1" t="str">
        <f>UPPER(IF('Form-C'!B382&lt;&gt;"",'Form-C'!B382,""))</f>
        <v/>
      </c>
      <c r="C384" s="1" t="str">
        <f>IF(AND('Form-C'!C382&lt;&gt;"",'Form-C'!D382&lt;&gt;""),TEXT('Form-C'!C382,"yyyy-mm-dd")&amp;"T"&amp;TEXT('Form-C'!D382,"hh:mm:ss")&amp;"+08:00","")</f>
        <v/>
      </c>
      <c r="D384" s="1" t="str">
        <f>IF('Form-C'!G382="","",CHOOSE(MATCH('Form-C'!G382,{"RM&amp;D Notification","RM&amp;D Device Down","RM&amp;D Intervention","Callback","Servicing","Repair / Follow-up"},0),1,2,3,4,5,6))</f>
        <v/>
      </c>
      <c r="E384" s="1" t="str">
        <f>IF(AND('Form-C'!E382&lt;&gt;"",'Form-C'!F382&lt;&gt;""),TEXT('Form-C'!E382,"yyyy-mm-dd")&amp;"T"&amp;TEXT('Form-C'!F382,"hh:mm:ss")&amp;"+08:00","")</f>
        <v/>
      </c>
      <c r="F384" s="1" t="str">
        <f>IF('Form-C'!H382="","",CHOOSE(MATCH('Form-C'!H382,{"Brakes","Overspeed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4" s="1" t="str">
        <f>IF('Form-C'!I382&lt;&gt;"",'Form-C'!I382,"")</f>
        <v/>
      </c>
      <c r="H384" s="1" t="str">
        <f>IF('Form-C'!J382="","",CHOOSE(MATCH('Form-C'!J382,{"Checked","Adjusted","Replaced","Reset","Cleaned","Lubricated"},0),1,2,3,4,5,6))</f>
        <v/>
      </c>
      <c r="I384" s="1" t="str">
        <f>IF('Form-C'!K382&lt;&gt;"",'Form-C'!K382,"")</f>
        <v/>
      </c>
      <c r="J384" s="1" t="str">
        <f>IF('Form-C'!L382&lt;&gt;"",'Form-C'!L382,"")</f>
        <v/>
      </c>
      <c r="K384" s="1" t="str">
        <f>UPPER(IF('Form-C'!M382&lt;&gt;"",'Form-C'!M382,""))</f>
        <v/>
      </c>
      <c r="L384" s="1" t="str">
        <f>IF('Form-C'!N382="","",CHOOSE(MATCH('Form-C'!N382,{"True Intervention","False Intervention","Not Detected"},0),1,2,3))</f>
        <v/>
      </c>
      <c r="M384" s="1" t="str">
        <f>IF('Form-C'!O382="","",CHOOSE(MATCH('Form-C'!O382,{"Technical","Technical (External Factors)","Non-Technical"},0),1,2,3))</f>
        <v/>
      </c>
      <c r="N384" s="1" t="str">
        <f>IF('Form-C'!P382&lt;&gt;"",'Form-C'!P382,"")</f>
        <v/>
      </c>
    </row>
    <row r="385" spans="1:14" x14ac:dyDescent="0.25">
      <c r="A385" s="1" t="str">
        <f>UPPER(IF('Form-C'!A383&lt;&gt;"",'Form-C'!A383,""))</f>
        <v/>
      </c>
      <c r="B385" s="1" t="str">
        <f>UPPER(IF('Form-C'!B383&lt;&gt;"",'Form-C'!B383,""))</f>
        <v/>
      </c>
      <c r="C385" s="1" t="str">
        <f>IF(AND('Form-C'!C383&lt;&gt;"",'Form-C'!D383&lt;&gt;""),TEXT('Form-C'!C383,"yyyy-mm-dd")&amp;"T"&amp;TEXT('Form-C'!D383,"hh:mm:ss")&amp;"+08:00","")</f>
        <v/>
      </c>
      <c r="D385" s="1" t="str">
        <f>IF('Form-C'!G383="","",CHOOSE(MATCH('Form-C'!G383,{"RM&amp;D Notification","RM&amp;D Device Down","RM&amp;D Intervention","Callback","Servicing","Repair / Follow-up"},0),1,2,3,4,5,6))</f>
        <v/>
      </c>
      <c r="E385" s="1" t="str">
        <f>IF(AND('Form-C'!E383&lt;&gt;"",'Form-C'!F383&lt;&gt;""),TEXT('Form-C'!E383,"yyyy-mm-dd")&amp;"T"&amp;TEXT('Form-C'!F383,"hh:mm:ss")&amp;"+08:00","")</f>
        <v/>
      </c>
      <c r="F385" s="1" t="str">
        <f>IF('Form-C'!H383="","",CHOOSE(MATCH('Form-C'!H383,{"Brakes","Overspeed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5" s="1" t="str">
        <f>IF('Form-C'!I383&lt;&gt;"",'Form-C'!I383,"")</f>
        <v/>
      </c>
      <c r="H385" s="1" t="str">
        <f>IF('Form-C'!J383="","",CHOOSE(MATCH('Form-C'!J383,{"Checked","Adjusted","Replaced","Reset","Cleaned","Lubricated"},0),1,2,3,4,5,6))</f>
        <v/>
      </c>
      <c r="I385" s="1" t="str">
        <f>IF('Form-C'!K383&lt;&gt;"",'Form-C'!K383,"")</f>
        <v/>
      </c>
      <c r="J385" s="1" t="str">
        <f>IF('Form-C'!L383&lt;&gt;"",'Form-C'!L383,"")</f>
        <v/>
      </c>
      <c r="K385" s="1" t="str">
        <f>UPPER(IF('Form-C'!M383&lt;&gt;"",'Form-C'!M383,""))</f>
        <v/>
      </c>
      <c r="L385" s="1" t="str">
        <f>IF('Form-C'!N383="","",CHOOSE(MATCH('Form-C'!N383,{"True Intervention","False Intervention","Not Detected"},0),1,2,3))</f>
        <v/>
      </c>
      <c r="M385" s="1" t="str">
        <f>IF('Form-C'!O383="","",CHOOSE(MATCH('Form-C'!O383,{"Technical","Technical (External Factors)","Non-Technical"},0),1,2,3))</f>
        <v/>
      </c>
      <c r="N385" s="1" t="str">
        <f>IF('Form-C'!P383&lt;&gt;"",'Form-C'!P383,"")</f>
        <v/>
      </c>
    </row>
    <row r="386" spans="1:14" x14ac:dyDescent="0.25">
      <c r="A386" s="1" t="str">
        <f>UPPER(IF('Form-C'!A384&lt;&gt;"",'Form-C'!A384,""))</f>
        <v/>
      </c>
      <c r="B386" s="1" t="str">
        <f>UPPER(IF('Form-C'!B384&lt;&gt;"",'Form-C'!B384,""))</f>
        <v/>
      </c>
      <c r="C386" s="1" t="str">
        <f>IF(AND('Form-C'!C384&lt;&gt;"",'Form-C'!D384&lt;&gt;""),TEXT('Form-C'!C384,"yyyy-mm-dd")&amp;"T"&amp;TEXT('Form-C'!D384,"hh:mm:ss")&amp;"+08:00","")</f>
        <v/>
      </c>
      <c r="D386" s="1" t="str">
        <f>IF('Form-C'!G384="","",CHOOSE(MATCH('Form-C'!G384,{"RM&amp;D Notification","RM&amp;D Device Down","RM&amp;D Intervention","Callback","Servicing","Repair / Follow-up"},0),1,2,3,4,5,6))</f>
        <v/>
      </c>
      <c r="E386" s="1" t="str">
        <f>IF(AND('Form-C'!E384&lt;&gt;"",'Form-C'!F384&lt;&gt;""),TEXT('Form-C'!E384,"yyyy-mm-dd")&amp;"T"&amp;TEXT('Form-C'!F384,"hh:mm:ss")&amp;"+08:00","")</f>
        <v/>
      </c>
      <c r="F386" s="1" t="str">
        <f>IF('Form-C'!H384="","",CHOOSE(MATCH('Form-C'!H384,{"Brakes","Overspeed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6" s="1" t="str">
        <f>IF('Form-C'!I384&lt;&gt;"",'Form-C'!I384,"")</f>
        <v/>
      </c>
      <c r="H386" s="1" t="str">
        <f>IF('Form-C'!J384="","",CHOOSE(MATCH('Form-C'!J384,{"Checked","Adjusted","Replaced","Reset","Cleaned","Lubricated"},0),1,2,3,4,5,6))</f>
        <v/>
      </c>
      <c r="I386" s="1" t="str">
        <f>IF('Form-C'!K384&lt;&gt;"",'Form-C'!K384,"")</f>
        <v/>
      </c>
      <c r="J386" s="1" t="str">
        <f>IF('Form-C'!L384&lt;&gt;"",'Form-C'!L384,"")</f>
        <v/>
      </c>
      <c r="K386" s="1" t="str">
        <f>UPPER(IF('Form-C'!M384&lt;&gt;"",'Form-C'!M384,""))</f>
        <v/>
      </c>
      <c r="L386" s="1" t="str">
        <f>IF('Form-C'!N384="","",CHOOSE(MATCH('Form-C'!N384,{"True Intervention","False Intervention","Not Detected"},0),1,2,3))</f>
        <v/>
      </c>
      <c r="M386" s="1" t="str">
        <f>IF('Form-C'!O384="","",CHOOSE(MATCH('Form-C'!O384,{"Technical","Technical (External Factors)","Non-Technical"},0),1,2,3))</f>
        <v/>
      </c>
      <c r="N386" s="1" t="str">
        <f>IF('Form-C'!P384&lt;&gt;"",'Form-C'!P384,"")</f>
        <v/>
      </c>
    </row>
    <row r="387" spans="1:14" x14ac:dyDescent="0.25">
      <c r="A387" s="1" t="str">
        <f>UPPER(IF('Form-C'!A385&lt;&gt;"",'Form-C'!A385,""))</f>
        <v/>
      </c>
      <c r="B387" s="1" t="str">
        <f>UPPER(IF('Form-C'!B385&lt;&gt;"",'Form-C'!B385,""))</f>
        <v/>
      </c>
      <c r="C387" s="1" t="str">
        <f>IF(AND('Form-C'!C385&lt;&gt;"",'Form-C'!D385&lt;&gt;""),TEXT('Form-C'!C385,"yyyy-mm-dd")&amp;"T"&amp;TEXT('Form-C'!D385,"hh:mm:ss")&amp;"+08:00","")</f>
        <v/>
      </c>
      <c r="D387" s="1" t="str">
        <f>IF('Form-C'!G385="","",CHOOSE(MATCH('Form-C'!G385,{"RM&amp;D Notification","RM&amp;D Device Down","RM&amp;D Intervention","Callback","Servicing","Repair / Follow-up"},0),1,2,3,4,5,6))</f>
        <v/>
      </c>
      <c r="E387" s="1" t="str">
        <f>IF(AND('Form-C'!E385&lt;&gt;"",'Form-C'!F385&lt;&gt;""),TEXT('Form-C'!E385,"yyyy-mm-dd")&amp;"T"&amp;TEXT('Form-C'!F385,"hh:mm:ss")&amp;"+08:00","")</f>
        <v/>
      </c>
      <c r="F387" s="1" t="str">
        <f>IF('Form-C'!H385="","",CHOOSE(MATCH('Form-C'!H385,{"Brakes","Overspeed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7" s="1" t="str">
        <f>IF('Form-C'!I385&lt;&gt;"",'Form-C'!I385,"")</f>
        <v/>
      </c>
      <c r="H387" s="1" t="str">
        <f>IF('Form-C'!J385="","",CHOOSE(MATCH('Form-C'!J385,{"Checked","Adjusted","Replaced","Reset","Cleaned","Lubricated"},0),1,2,3,4,5,6))</f>
        <v/>
      </c>
      <c r="I387" s="1" t="str">
        <f>IF('Form-C'!K385&lt;&gt;"",'Form-C'!K385,"")</f>
        <v/>
      </c>
      <c r="J387" s="1" t="str">
        <f>IF('Form-C'!L385&lt;&gt;"",'Form-C'!L385,"")</f>
        <v/>
      </c>
      <c r="K387" s="1" t="str">
        <f>UPPER(IF('Form-C'!M385&lt;&gt;"",'Form-C'!M385,""))</f>
        <v/>
      </c>
      <c r="L387" s="1" t="str">
        <f>IF('Form-C'!N385="","",CHOOSE(MATCH('Form-C'!N385,{"True Intervention","False Intervention","Not Detected"},0),1,2,3))</f>
        <v/>
      </c>
      <c r="M387" s="1" t="str">
        <f>IF('Form-C'!O385="","",CHOOSE(MATCH('Form-C'!O385,{"Technical","Technical (External Factors)","Non-Technical"},0),1,2,3))</f>
        <v/>
      </c>
      <c r="N387" s="1" t="str">
        <f>IF('Form-C'!P385&lt;&gt;"",'Form-C'!P385,"")</f>
        <v/>
      </c>
    </row>
    <row r="388" spans="1:14" x14ac:dyDescent="0.25">
      <c r="A388" s="1" t="str">
        <f>UPPER(IF('Form-C'!A386&lt;&gt;"",'Form-C'!A386,""))</f>
        <v/>
      </c>
      <c r="B388" s="1" t="str">
        <f>UPPER(IF('Form-C'!B386&lt;&gt;"",'Form-C'!B386,""))</f>
        <v/>
      </c>
      <c r="C388" s="1" t="str">
        <f>IF(AND('Form-C'!C386&lt;&gt;"",'Form-C'!D386&lt;&gt;""),TEXT('Form-C'!C386,"yyyy-mm-dd")&amp;"T"&amp;TEXT('Form-C'!D386,"hh:mm:ss")&amp;"+08:00","")</f>
        <v/>
      </c>
      <c r="D388" s="1" t="str">
        <f>IF('Form-C'!G386="","",CHOOSE(MATCH('Form-C'!G386,{"RM&amp;D Notification","RM&amp;D Device Down","RM&amp;D Intervention","Callback","Servicing","Repair / Follow-up"},0),1,2,3,4,5,6))</f>
        <v/>
      </c>
      <c r="E388" s="1" t="str">
        <f>IF(AND('Form-C'!E386&lt;&gt;"",'Form-C'!F386&lt;&gt;""),TEXT('Form-C'!E386,"yyyy-mm-dd")&amp;"T"&amp;TEXT('Form-C'!F386,"hh:mm:ss")&amp;"+08:00","")</f>
        <v/>
      </c>
      <c r="F388" s="1" t="str">
        <f>IF('Form-C'!H386="","",CHOOSE(MATCH('Form-C'!H386,{"Brakes","Overspeed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8" s="1" t="str">
        <f>IF('Form-C'!I386&lt;&gt;"",'Form-C'!I386,"")</f>
        <v/>
      </c>
      <c r="H388" s="1" t="str">
        <f>IF('Form-C'!J386="","",CHOOSE(MATCH('Form-C'!J386,{"Checked","Adjusted","Replaced","Reset","Cleaned","Lubricated"},0),1,2,3,4,5,6))</f>
        <v/>
      </c>
      <c r="I388" s="1" t="str">
        <f>IF('Form-C'!K386&lt;&gt;"",'Form-C'!K386,"")</f>
        <v/>
      </c>
      <c r="J388" s="1" t="str">
        <f>IF('Form-C'!L386&lt;&gt;"",'Form-C'!L386,"")</f>
        <v/>
      </c>
      <c r="K388" s="1" t="str">
        <f>UPPER(IF('Form-C'!M386&lt;&gt;"",'Form-C'!M386,""))</f>
        <v/>
      </c>
      <c r="L388" s="1" t="str">
        <f>IF('Form-C'!N386="","",CHOOSE(MATCH('Form-C'!N386,{"True Intervention","False Intervention","Not Detected"},0),1,2,3))</f>
        <v/>
      </c>
      <c r="M388" s="1" t="str">
        <f>IF('Form-C'!O386="","",CHOOSE(MATCH('Form-C'!O386,{"Technical","Technical (External Factors)","Non-Technical"},0),1,2,3))</f>
        <v/>
      </c>
      <c r="N388" s="1" t="str">
        <f>IF('Form-C'!P386&lt;&gt;"",'Form-C'!P386,"")</f>
        <v/>
      </c>
    </row>
    <row r="389" spans="1:14" x14ac:dyDescent="0.25">
      <c r="A389" s="1" t="str">
        <f>UPPER(IF('Form-C'!A387&lt;&gt;"",'Form-C'!A387,""))</f>
        <v/>
      </c>
      <c r="B389" s="1" t="str">
        <f>UPPER(IF('Form-C'!B387&lt;&gt;"",'Form-C'!B387,""))</f>
        <v/>
      </c>
      <c r="C389" s="1" t="str">
        <f>IF(AND('Form-C'!C387&lt;&gt;"",'Form-C'!D387&lt;&gt;""),TEXT('Form-C'!C387,"yyyy-mm-dd")&amp;"T"&amp;TEXT('Form-C'!D387,"hh:mm:ss")&amp;"+08:00","")</f>
        <v/>
      </c>
      <c r="D389" s="1" t="str">
        <f>IF('Form-C'!G387="","",CHOOSE(MATCH('Form-C'!G387,{"RM&amp;D Notification","RM&amp;D Device Down","RM&amp;D Intervention","Callback","Servicing","Repair / Follow-up"},0),1,2,3,4,5,6))</f>
        <v/>
      </c>
      <c r="E389" s="1" t="str">
        <f>IF(AND('Form-C'!E387&lt;&gt;"",'Form-C'!F387&lt;&gt;""),TEXT('Form-C'!E387,"yyyy-mm-dd")&amp;"T"&amp;TEXT('Form-C'!F387,"hh:mm:ss")&amp;"+08:00","")</f>
        <v/>
      </c>
      <c r="F389" s="1" t="str">
        <f>IF('Form-C'!H387="","",CHOOSE(MATCH('Form-C'!H387,{"Brakes","Overspeed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89" s="1" t="str">
        <f>IF('Form-C'!I387&lt;&gt;"",'Form-C'!I387,"")</f>
        <v/>
      </c>
      <c r="H389" s="1" t="str">
        <f>IF('Form-C'!J387="","",CHOOSE(MATCH('Form-C'!J387,{"Checked","Adjusted","Replaced","Reset","Cleaned","Lubricated"},0),1,2,3,4,5,6))</f>
        <v/>
      </c>
      <c r="I389" s="1" t="str">
        <f>IF('Form-C'!K387&lt;&gt;"",'Form-C'!K387,"")</f>
        <v/>
      </c>
      <c r="J389" s="1" t="str">
        <f>IF('Form-C'!L387&lt;&gt;"",'Form-C'!L387,"")</f>
        <v/>
      </c>
      <c r="K389" s="1" t="str">
        <f>UPPER(IF('Form-C'!M387&lt;&gt;"",'Form-C'!M387,""))</f>
        <v/>
      </c>
      <c r="L389" s="1" t="str">
        <f>IF('Form-C'!N387="","",CHOOSE(MATCH('Form-C'!N387,{"True Intervention","False Intervention","Not Detected"},0),1,2,3))</f>
        <v/>
      </c>
      <c r="M389" s="1" t="str">
        <f>IF('Form-C'!O387="","",CHOOSE(MATCH('Form-C'!O387,{"Technical","Technical (External Factors)","Non-Technical"},0),1,2,3))</f>
        <v/>
      </c>
      <c r="N389" s="1" t="str">
        <f>IF('Form-C'!P387&lt;&gt;"",'Form-C'!P387,"")</f>
        <v/>
      </c>
    </row>
    <row r="390" spans="1:14" x14ac:dyDescent="0.25">
      <c r="A390" s="1" t="str">
        <f>UPPER(IF('Form-C'!A388&lt;&gt;"",'Form-C'!A388,""))</f>
        <v/>
      </c>
      <c r="B390" s="1" t="str">
        <f>UPPER(IF('Form-C'!B388&lt;&gt;"",'Form-C'!B388,""))</f>
        <v/>
      </c>
      <c r="C390" s="1" t="str">
        <f>IF(AND('Form-C'!C388&lt;&gt;"",'Form-C'!D388&lt;&gt;""),TEXT('Form-C'!C388,"yyyy-mm-dd")&amp;"T"&amp;TEXT('Form-C'!D388,"hh:mm:ss")&amp;"+08:00","")</f>
        <v/>
      </c>
      <c r="D390" s="1" t="str">
        <f>IF('Form-C'!G388="","",CHOOSE(MATCH('Form-C'!G388,{"RM&amp;D Notification","RM&amp;D Device Down","RM&amp;D Intervention","Callback","Servicing","Repair / Follow-up"},0),1,2,3,4,5,6))</f>
        <v/>
      </c>
      <c r="E390" s="1" t="str">
        <f>IF(AND('Form-C'!E388&lt;&gt;"",'Form-C'!F388&lt;&gt;""),TEXT('Form-C'!E388,"yyyy-mm-dd")&amp;"T"&amp;TEXT('Form-C'!F388,"hh:mm:ss")&amp;"+08:00","")</f>
        <v/>
      </c>
      <c r="F390" s="1" t="str">
        <f>IF('Form-C'!H388="","",CHOOSE(MATCH('Form-C'!H388,{"Brakes","Overspeed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0" s="1" t="str">
        <f>IF('Form-C'!I388&lt;&gt;"",'Form-C'!I388,"")</f>
        <v/>
      </c>
      <c r="H390" s="1" t="str">
        <f>IF('Form-C'!J388="","",CHOOSE(MATCH('Form-C'!J388,{"Checked","Adjusted","Replaced","Reset","Cleaned","Lubricated"},0),1,2,3,4,5,6))</f>
        <v/>
      </c>
      <c r="I390" s="1" t="str">
        <f>IF('Form-C'!K388&lt;&gt;"",'Form-C'!K388,"")</f>
        <v/>
      </c>
      <c r="J390" s="1" t="str">
        <f>IF('Form-C'!L388&lt;&gt;"",'Form-C'!L388,"")</f>
        <v/>
      </c>
      <c r="K390" s="1" t="str">
        <f>UPPER(IF('Form-C'!M388&lt;&gt;"",'Form-C'!M388,""))</f>
        <v/>
      </c>
      <c r="L390" s="1" t="str">
        <f>IF('Form-C'!N388="","",CHOOSE(MATCH('Form-C'!N388,{"True Intervention","False Intervention","Not Detected"},0),1,2,3))</f>
        <v/>
      </c>
      <c r="M390" s="1" t="str">
        <f>IF('Form-C'!O388="","",CHOOSE(MATCH('Form-C'!O388,{"Technical","Technical (External Factors)","Non-Technical"},0),1,2,3))</f>
        <v/>
      </c>
      <c r="N390" s="1" t="str">
        <f>IF('Form-C'!P388&lt;&gt;"",'Form-C'!P388,"")</f>
        <v/>
      </c>
    </row>
    <row r="391" spans="1:14" x14ac:dyDescent="0.25">
      <c r="A391" s="1" t="str">
        <f>UPPER(IF('Form-C'!A389&lt;&gt;"",'Form-C'!A389,""))</f>
        <v/>
      </c>
      <c r="B391" s="1" t="str">
        <f>UPPER(IF('Form-C'!B389&lt;&gt;"",'Form-C'!B389,""))</f>
        <v/>
      </c>
      <c r="C391" s="1" t="str">
        <f>IF(AND('Form-C'!C389&lt;&gt;"",'Form-C'!D389&lt;&gt;""),TEXT('Form-C'!C389,"yyyy-mm-dd")&amp;"T"&amp;TEXT('Form-C'!D389,"hh:mm:ss")&amp;"+08:00","")</f>
        <v/>
      </c>
      <c r="D391" s="1" t="str">
        <f>IF('Form-C'!G389="","",CHOOSE(MATCH('Form-C'!G389,{"RM&amp;D Notification","RM&amp;D Device Down","RM&amp;D Intervention","Callback","Servicing","Repair / Follow-up"},0),1,2,3,4,5,6))</f>
        <v/>
      </c>
      <c r="E391" s="1" t="str">
        <f>IF(AND('Form-C'!E389&lt;&gt;"",'Form-C'!F389&lt;&gt;""),TEXT('Form-C'!E389,"yyyy-mm-dd")&amp;"T"&amp;TEXT('Form-C'!F389,"hh:mm:ss")&amp;"+08:00","")</f>
        <v/>
      </c>
      <c r="F391" s="1" t="str">
        <f>IF('Form-C'!H389="","",CHOOSE(MATCH('Form-C'!H389,{"Brakes","Overspeed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1" s="1" t="str">
        <f>IF('Form-C'!I389&lt;&gt;"",'Form-C'!I389,"")</f>
        <v/>
      </c>
      <c r="H391" s="1" t="str">
        <f>IF('Form-C'!J389="","",CHOOSE(MATCH('Form-C'!J389,{"Checked","Adjusted","Replaced","Reset","Cleaned","Lubricated"},0),1,2,3,4,5,6))</f>
        <v/>
      </c>
      <c r="I391" s="1" t="str">
        <f>IF('Form-C'!K389&lt;&gt;"",'Form-C'!K389,"")</f>
        <v/>
      </c>
      <c r="J391" s="1" t="str">
        <f>IF('Form-C'!L389&lt;&gt;"",'Form-C'!L389,"")</f>
        <v/>
      </c>
      <c r="K391" s="1" t="str">
        <f>UPPER(IF('Form-C'!M389&lt;&gt;"",'Form-C'!M389,""))</f>
        <v/>
      </c>
      <c r="L391" s="1" t="str">
        <f>IF('Form-C'!N389="","",CHOOSE(MATCH('Form-C'!N389,{"True Intervention","False Intervention","Not Detected"},0),1,2,3))</f>
        <v/>
      </c>
      <c r="M391" s="1" t="str">
        <f>IF('Form-C'!O389="","",CHOOSE(MATCH('Form-C'!O389,{"Technical","Technical (External Factors)","Non-Technical"},0),1,2,3))</f>
        <v/>
      </c>
      <c r="N391" s="1" t="str">
        <f>IF('Form-C'!P389&lt;&gt;"",'Form-C'!P389,"")</f>
        <v/>
      </c>
    </row>
    <row r="392" spans="1:14" x14ac:dyDescent="0.25">
      <c r="A392" s="1" t="str">
        <f>UPPER(IF('Form-C'!A390&lt;&gt;"",'Form-C'!A390,""))</f>
        <v/>
      </c>
      <c r="B392" s="1" t="str">
        <f>UPPER(IF('Form-C'!B390&lt;&gt;"",'Form-C'!B390,""))</f>
        <v/>
      </c>
      <c r="C392" s="1" t="str">
        <f>IF(AND('Form-C'!C390&lt;&gt;"",'Form-C'!D390&lt;&gt;""),TEXT('Form-C'!C390,"yyyy-mm-dd")&amp;"T"&amp;TEXT('Form-C'!D390,"hh:mm:ss")&amp;"+08:00","")</f>
        <v/>
      </c>
      <c r="D392" s="1" t="str">
        <f>IF('Form-C'!G390="","",CHOOSE(MATCH('Form-C'!G390,{"RM&amp;D Notification","RM&amp;D Device Down","RM&amp;D Intervention","Callback","Servicing","Repair / Follow-up"},0),1,2,3,4,5,6))</f>
        <v/>
      </c>
      <c r="E392" s="1" t="str">
        <f>IF(AND('Form-C'!E390&lt;&gt;"",'Form-C'!F390&lt;&gt;""),TEXT('Form-C'!E390,"yyyy-mm-dd")&amp;"T"&amp;TEXT('Form-C'!F390,"hh:mm:ss")&amp;"+08:00","")</f>
        <v/>
      </c>
      <c r="F392" s="1" t="str">
        <f>IF('Form-C'!H390="","",CHOOSE(MATCH('Form-C'!H390,{"Brakes","Overspeed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2" s="1" t="str">
        <f>IF('Form-C'!I390&lt;&gt;"",'Form-C'!I390,"")</f>
        <v/>
      </c>
      <c r="H392" s="1" t="str">
        <f>IF('Form-C'!J390="","",CHOOSE(MATCH('Form-C'!J390,{"Checked","Adjusted","Replaced","Reset","Cleaned","Lubricated"},0),1,2,3,4,5,6))</f>
        <v/>
      </c>
      <c r="I392" s="1" t="str">
        <f>IF('Form-C'!K390&lt;&gt;"",'Form-C'!K390,"")</f>
        <v/>
      </c>
      <c r="J392" s="1" t="str">
        <f>IF('Form-C'!L390&lt;&gt;"",'Form-C'!L390,"")</f>
        <v/>
      </c>
      <c r="K392" s="1" t="str">
        <f>UPPER(IF('Form-C'!M390&lt;&gt;"",'Form-C'!M390,""))</f>
        <v/>
      </c>
      <c r="L392" s="1" t="str">
        <f>IF('Form-C'!N390="","",CHOOSE(MATCH('Form-C'!N390,{"True Intervention","False Intervention","Not Detected"},0),1,2,3))</f>
        <v/>
      </c>
      <c r="M392" s="1" t="str">
        <f>IF('Form-C'!O390="","",CHOOSE(MATCH('Form-C'!O390,{"Technical","Technical (External Factors)","Non-Technical"},0),1,2,3))</f>
        <v/>
      </c>
      <c r="N392" s="1" t="str">
        <f>IF('Form-C'!P390&lt;&gt;"",'Form-C'!P390,"")</f>
        <v/>
      </c>
    </row>
    <row r="393" spans="1:14" x14ac:dyDescent="0.25">
      <c r="A393" s="1" t="str">
        <f>UPPER(IF('Form-C'!A391&lt;&gt;"",'Form-C'!A391,""))</f>
        <v/>
      </c>
      <c r="B393" s="1" t="str">
        <f>UPPER(IF('Form-C'!B391&lt;&gt;"",'Form-C'!B391,""))</f>
        <v/>
      </c>
      <c r="C393" s="1" t="str">
        <f>IF(AND('Form-C'!C391&lt;&gt;"",'Form-C'!D391&lt;&gt;""),TEXT('Form-C'!C391,"yyyy-mm-dd")&amp;"T"&amp;TEXT('Form-C'!D391,"hh:mm:ss")&amp;"+08:00","")</f>
        <v/>
      </c>
      <c r="D393" s="1" t="str">
        <f>IF('Form-C'!G391="","",CHOOSE(MATCH('Form-C'!G391,{"RM&amp;D Notification","RM&amp;D Device Down","RM&amp;D Intervention","Callback","Servicing","Repair / Follow-up"},0),1,2,3,4,5,6))</f>
        <v/>
      </c>
      <c r="E393" s="1" t="str">
        <f>IF(AND('Form-C'!E391&lt;&gt;"",'Form-C'!F391&lt;&gt;""),TEXT('Form-C'!E391,"yyyy-mm-dd")&amp;"T"&amp;TEXT('Form-C'!F391,"hh:mm:ss")&amp;"+08:00","")</f>
        <v/>
      </c>
      <c r="F393" s="1" t="str">
        <f>IF('Form-C'!H391="","",CHOOSE(MATCH('Form-C'!H391,{"Brakes","Overspeed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3" s="1" t="str">
        <f>IF('Form-C'!I391&lt;&gt;"",'Form-C'!I391,"")</f>
        <v/>
      </c>
      <c r="H393" s="1" t="str">
        <f>IF('Form-C'!J391="","",CHOOSE(MATCH('Form-C'!J391,{"Checked","Adjusted","Replaced","Reset","Cleaned","Lubricated"},0),1,2,3,4,5,6))</f>
        <v/>
      </c>
      <c r="I393" s="1" t="str">
        <f>IF('Form-C'!K391&lt;&gt;"",'Form-C'!K391,"")</f>
        <v/>
      </c>
      <c r="J393" s="1" t="str">
        <f>IF('Form-C'!L391&lt;&gt;"",'Form-C'!L391,"")</f>
        <v/>
      </c>
      <c r="K393" s="1" t="str">
        <f>UPPER(IF('Form-C'!M391&lt;&gt;"",'Form-C'!M391,""))</f>
        <v/>
      </c>
      <c r="L393" s="1" t="str">
        <f>IF('Form-C'!N391="","",CHOOSE(MATCH('Form-C'!N391,{"True Intervention","False Intervention","Not Detected"},0),1,2,3))</f>
        <v/>
      </c>
      <c r="M393" s="1" t="str">
        <f>IF('Form-C'!O391="","",CHOOSE(MATCH('Form-C'!O391,{"Technical","Technical (External Factors)","Non-Technical"},0),1,2,3))</f>
        <v/>
      </c>
      <c r="N393" s="1" t="str">
        <f>IF('Form-C'!P391&lt;&gt;"",'Form-C'!P391,"")</f>
        <v/>
      </c>
    </row>
    <row r="394" spans="1:14" x14ac:dyDescent="0.25">
      <c r="A394" s="1" t="str">
        <f>UPPER(IF('Form-C'!A392&lt;&gt;"",'Form-C'!A392,""))</f>
        <v/>
      </c>
      <c r="B394" s="1" t="str">
        <f>UPPER(IF('Form-C'!B392&lt;&gt;"",'Form-C'!B392,""))</f>
        <v/>
      </c>
      <c r="C394" s="1" t="str">
        <f>IF(AND('Form-C'!C392&lt;&gt;"",'Form-C'!D392&lt;&gt;""),TEXT('Form-C'!C392,"yyyy-mm-dd")&amp;"T"&amp;TEXT('Form-C'!D392,"hh:mm:ss")&amp;"+08:00","")</f>
        <v/>
      </c>
      <c r="D394" s="1" t="str">
        <f>IF('Form-C'!G392="","",CHOOSE(MATCH('Form-C'!G392,{"RM&amp;D Notification","RM&amp;D Device Down","RM&amp;D Intervention","Callback","Servicing","Repair / Follow-up"},0),1,2,3,4,5,6))</f>
        <v/>
      </c>
      <c r="E394" s="1" t="str">
        <f>IF(AND('Form-C'!E392&lt;&gt;"",'Form-C'!F392&lt;&gt;""),TEXT('Form-C'!E392,"yyyy-mm-dd")&amp;"T"&amp;TEXT('Form-C'!F392,"hh:mm:ss")&amp;"+08:00","")</f>
        <v/>
      </c>
      <c r="F394" s="1" t="str">
        <f>IF('Form-C'!H392="","",CHOOSE(MATCH('Form-C'!H392,{"Brakes","Overspeed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4" s="1" t="str">
        <f>IF('Form-C'!I392&lt;&gt;"",'Form-C'!I392,"")</f>
        <v/>
      </c>
      <c r="H394" s="1" t="str">
        <f>IF('Form-C'!J392="","",CHOOSE(MATCH('Form-C'!J392,{"Checked","Adjusted","Replaced","Reset","Cleaned","Lubricated"},0),1,2,3,4,5,6))</f>
        <v/>
      </c>
      <c r="I394" s="1" t="str">
        <f>IF('Form-C'!K392&lt;&gt;"",'Form-C'!K392,"")</f>
        <v/>
      </c>
      <c r="J394" s="1" t="str">
        <f>IF('Form-C'!L392&lt;&gt;"",'Form-C'!L392,"")</f>
        <v/>
      </c>
      <c r="K394" s="1" t="str">
        <f>UPPER(IF('Form-C'!M392&lt;&gt;"",'Form-C'!M392,""))</f>
        <v/>
      </c>
      <c r="L394" s="1" t="str">
        <f>IF('Form-C'!N392="","",CHOOSE(MATCH('Form-C'!N392,{"True Intervention","False Intervention","Not Detected"},0),1,2,3))</f>
        <v/>
      </c>
      <c r="M394" s="1" t="str">
        <f>IF('Form-C'!O392="","",CHOOSE(MATCH('Form-C'!O392,{"Technical","Technical (External Factors)","Non-Technical"},0),1,2,3))</f>
        <v/>
      </c>
      <c r="N394" s="1" t="str">
        <f>IF('Form-C'!P392&lt;&gt;"",'Form-C'!P392,"")</f>
        <v/>
      </c>
    </row>
    <row r="395" spans="1:14" x14ac:dyDescent="0.25">
      <c r="A395" s="1" t="str">
        <f>UPPER(IF('Form-C'!A393&lt;&gt;"",'Form-C'!A393,""))</f>
        <v/>
      </c>
      <c r="B395" s="1" t="str">
        <f>UPPER(IF('Form-C'!B393&lt;&gt;"",'Form-C'!B393,""))</f>
        <v/>
      </c>
      <c r="C395" s="1" t="str">
        <f>IF(AND('Form-C'!C393&lt;&gt;"",'Form-C'!D393&lt;&gt;""),TEXT('Form-C'!C393,"yyyy-mm-dd")&amp;"T"&amp;TEXT('Form-C'!D393,"hh:mm:ss")&amp;"+08:00","")</f>
        <v/>
      </c>
      <c r="D395" s="1" t="str">
        <f>IF('Form-C'!G393="","",CHOOSE(MATCH('Form-C'!G393,{"RM&amp;D Notification","RM&amp;D Device Down","RM&amp;D Intervention","Callback","Servicing","Repair / Follow-up"},0),1,2,3,4,5,6))</f>
        <v/>
      </c>
      <c r="E395" s="1" t="str">
        <f>IF(AND('Form-C'!E393&lt;&gt;"",'Form-C'!F393&lt;&gt;""),TEXT('Form-C'!E393,"yyyy-mm-dd")&amp;"T"&amp;TEXT('Form-C'!F393,"hh:mm:ss")&amp;"+08:00","")</f>
        <v/>
      </c>
      <c r="F395" s="1" t="str">
        <f>IF('Form-C'!H393="","",CHOOSE(MATCH('Form-C'!H393,{"Brakes","Overspeed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5" s="1" t="str">
        <f>IF('Form-C'!I393&lt;&gt;"",'Form-C'!I393,"")</f>
        <v/>
      </c>
      <c r="H395" s="1" t="str">
        <f>IF('Form-C'!J393="","",CHOOSE(MATCH('Form-C'!J393,{"Checked","Adjusted","Replaced","Reset","Cleaned","Lubricated"},0),1,2,3,4,5,6))</f>
        <v/>
      </c>
      <c r="I395" s="1" t="str">
        <f>IF('Form-C'!K393&lt;&gt;"",'Form-C'!K393,"")</f>
        <v/>
      </c>
      <c r="J395" s="1" t="str">
        <f>IF('Form-C'!L393&lt;&gt;"",'Form-C'!L393,"")</f>
        <v/>
      </c>
      <c r="K395" s="1" t="str">
        <f>UPPER(IF('Form-C'!M393&lt;&gt;"",'Form-C'!M393,""))</f>
        <v/>
      </c>
      <c r="L395" s="1" t="str">
        <f>IF('Form-C'!N393="","",CHOOSE(MATCH('Form-C'!N393,{"True Intervention","False Intervention","Not Detected"},0),1,2,3))</f>
        <v/>
      </c>
      <c r="M395" s="1" t="str">
        <f>IF('Form-C'!O393="","",CHOOSE(MATCH('Form-C'!O393,{"Technical","Technical (External Factors)","Non-Technical"},0),1,2,3))</f>
        <v/>
      </c>
      <c r="N395" s="1" t="str">
        <f>IF('Form-C'!P393&lt;&gt;"",'Form-C'!P393,"")</f>
        <v/>
      </c>
    </row>
    <row r="396" spans="1:14" x14ac:dyDescent="0.25">
      <c r="A396" s="1" t="str">
        <f>UPPER(IF('Form-C'!A394&lt;&gt;"",'Form-C'!A394,""))</f>
        <v/>
      </c>
      <c r="B396" s="1" t="str">
        <f>UPPER(IF('Form-C'!B394&lt;&gt;"",'Form-C'!B394,""))</f>
        <v/>
      </c>
      <c r="C396" s="1" t="str">
        <f>IF(AND('Form-C'!C394&lt;&gt;"",'Form-C'!D394&lt;&gt;""),TEXT('Form-C'!C394,"yyyy-mm-dd")&amp;"T"&amp;TEXT('Form-C'!D394,"hh:mm:ss")&amp;"+08:00","")</f>
        <v/>
      </c>
      <c r="D396" s="1" t="str">
        <f>IF('Form-C'!G394="","",CHOOSE(MATCH('Form-C'!G394,{"RM&amp;D Notification","RM&amp;D Device Down","RM&amp;D Intervention","Callback","Servicing","Repair / Follow-up"},0),1,2,3,4,5,6))</f>
        <v/>
      </c>
      <c r="E396" s="1" t="str">
        <f>IF(AND('Form-C'!E394&lt;&gt;"",'Form-C'!F394&lt;&gt;""),TEXT('Form-C'!E394,"yyyy-mm-dd")&amp;"T"&amp;TEXT('Form-C'!F394,"hh:mm:ss")&amp;"+08:00","")</f>
        <v/>
      </c>
      <c r="F396" s="1" t="str">
        <f>IF('Form-C'!H394="","",CHOOSE(MATCH('Form-C'!H394,{"Brakes","Overspeed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6" s="1" t="str">
        <f>IF('Form-C'!I394&lt;&gt;"",'Form-C'!I394,"")</f>
        <v/>
      </c>
      <c r="H396" s="1" t="str">
        <f>IF('Form-C'!J394="","",CHOOSE(MATCH('Form-C'!J394,{"Checked","Adjusted","Replaced","Reset","Cleaned","Lubricated"},0),1,2,3,4,5,6))</f>
        <v/>
      </c>
      <c r="I396" s="1" t="str">
        <f>IF('Form-C'!K394&lt;&gt;"",'Form-C'!K394,"")</f>
        <v/>
      </c>
      <c r="J396" s="1" t="str">
        <f>IF('Form-C'!L394&lt;&gt;"",'Form-C'!L394,"")</f>
        <v/>
      </c>
      <c r="K396" s="1" t="str">
        <f>UPPER(IF('Form-C'!M394&lt;&gt;"",'Form-C'!M394,""))</f>
        <v/>
      </c>
      <c r="L396" s="1" t="str">
        <f>IF('Form-C'!N394="","",CHOOSE(MATCH('Form-C'!N394,{"True Intervention","False Intervention","Not Detected"},0),1,2,3))</f>
        <v/>
      </c>
      <c r="M396" s="1" t="str">
        <f>IF('Form-C'!O394="","",CHOOSE(MATCH('Form-C'!O394,{"Technical","Technical (External Factors)","Non-Technical"},0),1,2,3))</f>
        <v/>
      </c>
      <c r="N396" s="1" t="str">
        <f>IF('Form-C'!P394&lt;&gt;"",'Form-C'!P394,"")</f>
        <v/>
      </c>
    </row>
    <row r="397" spans="1:14" x14ac:dyDescent="0.25">
      <c r="A397" s="1" t="str">
        <f>UPPER(IF('Form-C'!A395&lt;&gt;"",'Form-C'!A395,""))</f>
        <v/>
      </c>
      <c r="B397" s="1" t="str">
        <f>UPPER(IF('Form-C'!B395&lt;&gt;"",'Form-C'!B395,""))</f>
        <v/>
      </c>
      <c r="C397" s="1" t="str">
        <f>IF(AND('Form-C'!C395&lt;&gt;"",'Form-C'!D395&lt;&gt;""),TEXT('Form-C'!C395,"yyyy-mm-dd")&amp;"T"&amp;TEXT('Form-C'!D395,"hh:mm:ss")&amp;"+08:00","")</f>
        <v/>
      </c>
      <c r="D397" s="1" t="str">
        <f>IF('Form-C'!G395="","",CHOOSE(MATCH('Form-C'!G395,{"RM&amp;D Notification","RM&amp;D Device Down","RM&amp;D Intervention","Callback","Servicing","Repair / Follow-up"},0),1,2,3,4,5,6))</f>
        <v/>
      </c>
      <c r="E397" s="1" t="str">
        <f>IF(AND('Form-C'!E395&lt;&gt;"",'Form-C'!F395&lt;&gt;""),TEXT('Form-C'!E395,"yyyy-mm-dd")&amp;"T"&amp;TEXT('Form-C'!F395,"hh:mm:ss")&amp;"+08:00","")</f>
        <v/>
      </c>
      <c r="F397" s="1" t="str">
        <f>IF('Form-C'!H395="","",CHOOSE(MATCH('Form-C'!H395,{"Brakes","Overspeed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7" s="1" t="str">
        <f>IF('Form-C'!I395&lt;&gt;"",'Form-C'!I395,"")</f>
        <v/>
      </c>
      <c r="H397" s="1" t="str">
        <f>IF('Form-C'!J395="","",CHOOSE(MATCH('Form-C'!J395,{"Checked","Adjusted","Replaced","Reset","Cleaned","Lubricated"},0),1,2,3,4,5,6))</f>
        <v/>
      </c>
      <c r="I397" s="1" t="str">
        <f>IF('Form-C'!K395&lt;&gt;"",'Form-C'!K395,"")</f>
        <v/>
      </c>
      <c r="J397" s="1" t="str">
        <f>IF('Form-C'!L395&lt;&gt;"",'Form-C'!L395,"")</f>
        <v/>
      </c>
      <c r="K397" s="1" t="str">
        <f>UPPER(IF('Form-C'!M395&lt;&gt;"",'Form-C'!M395,""))</f>
        <v/>
      </c>
      <c r="L397" s="1" t="str">
        <f>IF('Form-C'!N395="","",CHOOSE(MATCH('Form-C'!N395,{"True Intervention","False Intervention","Not Detected"},0),1,2,3))</f>
        <v/>
      </c>
      <c r="M397" s="1" t="str">
        <f>IF('Form-C'!O395="","",CHOOSE(MATCH('Form-C'!O395,{"Technical","Technical (External Factors)","Non-Technical"},0),1,2,3))</f>
        <v/>
      </c>
      <c r="N397" s="1" t="str">
        <f>IF('Form-C'!P395&lt;&gt;"",'Form-C'!P395,"")</f>
        <v/>
      </c>
    </row>
    <row r="398" spans="1:14" x14ac:dyDescent="0.25">
      <c r="A398" s="1" t="str">
        <f>UPPER(IF('Form-C'!A396&lt;&gt;"",'Form-C'!A396,""))</f>
        <v/>
      </c>
      <c r="B398" s="1" t="str">
        <f>UPPER(IF('Form-C'!B396&lt;&gt;"",'Form-C'!B396,""))</f>
        <v/>
      </c>
      <c r="C398" s="1" t="str">
        <f>IF(AND('Form-C'!C396&lt;&gt;"",'Form-C'!D396&lt;&gt;""),TEXT('Form-C'!C396,"yyyy-mm-dd")&amp;"T"&amp;TEXT('Form-C'!D396,"hh:mm:ss")&amp;"+08:00","")</f>
        <v/>
      </c>
      <c r="D398" s="1" t="str">
        <f>IF('Form-C'!G396="","",CHOOSE(MATCH('Form-C'!G396,{"RM&amp;D Notification","RM&amp;D Device Down","RM&amp;D Intervention","Callback","Servicing","Repair / Follow-up"},0),1,2,3,4,5,6))</f>
        <v/>
      </c>
      <c r="E398" s="1" t="str">
        <f>IF(AND('Form-C'!E396&lt;&gt;"",'Form-C'!F396&lt;&gt;""),TEXT('Form-C'!E396,"yyyy-mm-dd")&amp;"T"&amp;TEXT('Form-C'!F396,"hh:mm:ss")&amp;"+08:00","")</f>
        <v/>
      </c>
      <c r="F398" s="1" t="str">
        <f>IF('Form-C'!H396="","",CHOOSE(MATCH('Form-C'!H396,{"Brakes","Overspeed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8" s="1" t="str">
        <f>IF('Form-C'!I396&lt;&gt;"",'Form-C'!I396,"")</f>
        <v/>
      </c>
      <c r="H398" s="1" t="str">
        <f>IF('Form-C'!J396="","",CHOOSE(MATCH('Form-C'!J396,{"Checked","Adjusted","Replaced","Reset","Cleaned","Lubricated"},0),1,2,3,4,5,6))</f>
        <v/>
      </c>
      <c r="I398" s="1" t="str">
        <f>IF('Form-C'!K396&lt;&gt;"",'Form-C'!K396,"")</f>
        <v/>
      </c>
      <c r="J398" s="1" t="str">
        <f>IF('Form-C'!L396&lt;&gt;"",'Form-C'!L396,"")</f>
        <v/>
      </c>
      <c r="K398" s="1" t="str">
        <f>UPPER(IF('Form-C'!M396&lt;&gt;"",'Form-C'!M396,""))</f>
        <v/>
      </c>
      <c r="L398" s="1" t="str">
        <f>IF('Form-C'!N396="","",CHOOSE(MATCH('Form-C'!N396,{"True Intervention","False Intervention","Not Detected"},0),1,2,3))</f>
        <v/>
      </c>
      <c r="M398" s="1" t="str">
        <f>IF('Form-C'!O396="","",CHOOSE(MATCH('Form-C'!O396,{"Technical","Technical (External Factors)","Non-Technical"},0),1,2,3))</f>
        <v/>
      </c>
      <c r="N398" s="1" t="str">
        <f>IF('Form-C'!P396&lt;&gt;"",'Form-C'!P396,"")</f>
        <v/>
      </c>
    </row>
    <row r="399" spans="1:14" x14ac:dyDescent="0.25">
      <c r="A399" s="1" t="str">
        <f>UPPER(IF('Form-C'!A397&lt;&gt;"",'Form-C'!A397,""))</f>
        <v/>
      </c>
      <c r="B399" s="1" t="str">
        <f>UPPER(IF('Form-C'!B397&lt;&gt;"",'Form-C'!B397,""))</f>
        <v/>
      </c>
      <c r="C399" s="1" t="str">
        <f>IF(AND('Form-C'!C397&lt;&gt;"",'Form-C'!D397&lt;&gt;""),TEXT('Form-C'!C397,"yyyy-mm-dd")&amp;"T"&amp;TEXT('Form-C'!D397,"hh:mm:ss")&amp;"+08:00","")</f>
        <v/>
      </c>
      <c r="D399" s="1" t="str">
        <f>IF('Form-C'!G397="","",CHOOSE(MATCH('Form-C'!G397,{"RM&amp;D Notification","RM&amp;D Device Down","RM&amp;D Intervention","Callback","Servicing","Repair / Follow-up"},0),1,2,3,4,5,6))</f>
        <v/>
      </c>
      <c r="E399" s="1" t="str">
        <f>IF(AND('Form-C'!E397&lt;&gt;"",'Form-C'!F397&lt;&gt;""),TEXT('Form-C'!E397,"yyyy-mm-dd")&amp;"T"&amp;TEXT('Form-C'!F397,"hh:mm:ss")&amp;"+08:00","")</f>
        <v/>
      </c>
      <c r="F399" s="1" t="str">
        <f>IF('Form-C'!H397="","",CHOOSE(MATCH('Form-C'!H397,{"Brakes","Overspeed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399" s="1" t="str">
        <f>IF('Form-C'!I397&lt;&gt;"",'Form-C'!I397,"")</f>
        <v/>
      </c>
      <c r="H399" s="1" t="str">
        <f>IF('Form-C'!J397="","",CHOOSE(MATCH('Form-C'!J397,{"Checked","Adjusted","Replaced","Reset","Cleaned","Lubricated"},0),1,2,3,4,5,6))</f>
        <v/>
      </c>
      <c r="I399" s="1" t="str">
        <f>IF('Form-C'!K397&lt;&gt;"",'Form-C'!K397,"")</f>
        <v/>
      </c>
      <c r="J399" s="1" t="str">
        <f>IF('Form-C'!L397&lt;&gt;"",'Form-C'!L397,"")</f>
        <v/>
      </c>
      <c r="K399" s="1" t="str">
        <f>UPPER(IF('Form-C'!M397&lt;&gt;"",'Form-C'!M397,""))</f>
        <v/>
      </c>
      <c r="L399" s="1" t="str">
        <f>IF('Form-C'!N397="","",CHOOSE(MATCH('Form-C'!N397,{"True Intervention","False Intervention","Not Detected"},0),1,2,3))</f>
        <v/>
      </c>
      <c r="M399" s="1" t="str">
        <f>IF('Form-C'!O397="","",CHOOSE(MATCH('Form-C'!O397,{"Technical","Technical (External Factors)","Non-Technical"},0),1,2,3))</f>
        <v/>
      </c>
      <c r="N399" s="1" t="str">
        <f>IF('Form-C'!P397&lt;&gt;"",'Form-C'!P397,"")</f>
        <v/>
      </c>
    </row>
    <row r="400" spans="1:14" x14ac:dyDescent="0.25">
      <c r="A400" s="1" t="str">
        <f>UPPER(IF('Form-C'!A398&lt;&gt;"",'Form-C'!A398,""))</f>
        <v/>
      </c>
      <c r="B400" s="1" t="str">
        <f>UPPER(IF('Form-C'!B398&lt;&gt;"",'Form-C'!B398,""))</f>
        <v/>
      </c>
      <c r="C400" s="1" t="str">
        <f>IF(AND('Form-C'!C398&lt;&gt;"",'Form-C'!D398&lt;&gt;""),TEXT('Form-C'!C398,"yyyy-mm-dd")&amp;"T"&amp;TEXT('Form-C'!D398,"hh:mm:ss")&amp;"+08:00","")</f>
        <v/>
      </c>
      <c r="D400" s="1" t="str">
        <f>IF('Form-C'!G398="","",CHOOSE(MATCH('Form-C'!G398,{"RM&amp;D Notification","RM&amp;D Device Down","RM&amp;D Intervention","Callback","Servicing","Repair / Follow-up"},0),1,2,3,4,5,6))</f>
        <v/>
      </c>
      <c r="E400" s="1" t="str">
        <f>IF(AND('Form-C'!E398&lt;&gt;"",'Form-C'!F398&lt;&gt;""),TEXT('Form-C'!E398,"yyyy-mm-dd")&amp;"T"&amp;TEXT('Form-C'!F398,"hh:mm:ss")&amp;"+08:00","")</f>
        <v/>
      </c>
      <c r="F400" s="1" t="str">
        <f>IF('Form-C'!H398="","",CHOOSE(MATCH('Form-C'!H398,{"Brakes","Overspeed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0" s="1" t="str">
        <f>IF('Form-C'!I398&lt;&gt;"",'Form-C'!I398,"")</f>
        <v/>
      </c>
      <c r="H400" s="1" t="str">
        <f>IF('Form-C'!J398="","",CHOOSE(MATCH('Form-C'!J398,{"Checked","Adjusted","Replaced","Reset","Cleaned","Lubricated"},0),1,2,3,4,5,6))</f>
        <v/>
      </c>
      <c r="I400" s="1" t="str">
        <f>IF('Form-C'!K398&lt;&gt;"",'Form-C'!K398,"")</f>
        <v/>
      </c>
      <c r="J400" s="1" t="str">
        <f>IF('Form-C'!L398&lt;&gt;"",'Form-C'!L398,"")</f>
        <v/>
      </c>
      <c r="K400" s="1" t="str">
        <f>UPPER(IF('Form-C'!M398&lt;&gt;"",'Form-C'!M398,""))</f>
        <v/>
      </c>
      <c r="L400" s="1" t="str">
        <f>IF('Form-C'!N398="","",CHOOSE(MATCH('Form-C'!N398,{"True Intervention","False Intervention","Not Detected"},0),1,2,3))</f>
        <v/>
      </c>
      <c r="M400" s="1" t="str">
        <f>IF('Form-C'!O398="","",CHOOSE(MATCH('Form-C'!O398,{"Technical","Technical (External Factors)","Non-Technical"},0),1,2,3))</f>
        <v/>
      </c>
      <c r="N400" s="1" t="str">
        <f>IF('Form-C'!P398&lt;&gt;"",'Form-C'!P398,"")</f>
        <v/>
      </c>
    </row>
    <row r="401" spans="1:14" x14ac:dyDescent="0.25">
      <c r="A401" s="1" t="str">
        <f>UPPER(IF('Form-C'!A399&lt;&gt;"",'Form-C'!A399,""))</f>
        <v/>
      </c>
      <c r="B401" s="1" t="str">
        <f>UPPER(IF('Form-C'!B399&lt;&gt;"",'Form-C'!B399,""))</f>
        <v/>
      </c>
      <c r="C401" s="1" t="str">
        <f>IF(AND('Form-C'!C399&lt;&gt;"",'Form-C'!D399&lt;&gt;""),TEXT('Form-C'!C399,"yyyy-mm-dd")&amp;"T"&amp;TEXT('Form-C'!D399,"hh:mm:ss")&amp;"+08:00","")</f>
        <v/>
      </c>
      <c r="D401" s="1" t="str">
        <f>IF('Form-C'!G399="","",CHOOSE(MATCH('Form-C'!G399,{"RM&amp;D Notification","RM&amp;D Device Down","RM&amp;D Intervention","Callback","Servicing","Repair / Follow-up"},0),1,2,3,4,5,6))</f>
        <v/>
      </c>
      <c r="E401" s="1" t="str">
        <f>IF(AND('Form-C'!E399&lt;&gt;"",'Form-C'!F399&lt;&gt;""),TEXT('Form-C'!E399,"yyyy-mm-dd")&amp;"T"&amp;TEXT('Form-C'!F399,"hh:mm:ss")&amp;"+08:00","")</f>
        <v/>
      </c>
      <c r="F401" s="1" t="str">
        <f>IF('Form-C'!H399="","",CHOOSE(MATCH('Form-C'!H399,{"Brakes","Overspeed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1" s="1" t="str">
        <f>IF('Form-C'!I399&lt;&gt;"",'Form-C'!I399,"")</f>
        <v/>
      </c>
      <c r="H401" s="1" t="str">
        <f>IF('Form-C'!J399="","",CHOOSE(MATCH('Form-C'!J399,{"Checked","Adjusted","Replaced","Reset","Cleaned","Lubricated"},0),1,2,3,4,5,6))</f>
        <v/>
      </c>
      <c r="I401" s="1" t="str">
        <f>IF('Form-C'!K399&lt;&gt;"",'Form-C'!K399,"")</f>
        <v/>
      </c>
      <c r="J401" s="1" t="str">
        <f>IF('Form-C'!L399&lt;&gt;"",'Form-C'!L399,"")</f>
        <v/>
      </c>
      <c r="K401" s="1" t="str">
        <f>UPPER(IF('Form-C'!M399&lt;&gt;"",'Form-C'!M399,""))</f>
        <v/>
      </c>
      <c r="L401" s="1" t="str">
        <f>IF('Form-C'!N399="","",CHOOSE(MATCH('Form-C'!N399,{"True Intervention","False Intervention","Not Detected"},0),1,2,3))</f>
        <v/>
      </c>
      <c r="M401" s="1" t="str">
        <f>IF('Form-C'!O399="","",CHOOSE(MATCH('Form-C'!O399,{"Technical","Technical (External Factors)","Non-Technical"},0),1,2,3))</f>
        <v/>
      </c>
      <c r="N401" s="1" t="str">
        <f>IF('Form-C'!P399&lt;&gt;"",'Form-C'!P399,"")</f>
        <v/>
      </c>
    </row>
    <row r="402" spans="1:14" x14ac:dyDescent="0.25">
      <c r="A402" s="1" t="str">
        <f>UPPER(IF('Form-C'!A400&lt;&gt;"",'Form-C'!A400,""))</f>
        <v/>
      </c>
      <c r="B402" s="1" t="str">
        <f>UPPER(IF('Form-C'!B400&lt;&gt;"",'Form-C'!B400,""))</f>
        <v/>
      </c>
      <c r="C402" s="1" t="str">
        <f>IF(AND('Form-C'!C400&lt;&gt;"",'Form-C'!D400&lt;&gt;""),TEXT('Form-C'!C400,"yyyy-mm-dd")&amp;"T"&amp;TEXT('Form-C'!D400,"hh:mm:ss")&amp;"+08:00","")</f>
        <v/>
      </c>
      <c r="D402" s="1" t="str">
        <f>IF('Form-C'!G400="","",CHOOSE(MATCH('Form-C'!G400,{"RM&amp;D Notification","RM&amp;D Device Down","RM&amp;D Intervention","Callback","Servicing","Repair / Follow-up"},0),1,2,3,4,5,6))</f>
        <v/>
      </c>
      <c r="E402" s="1" t="str">
        <f>IF(AND('Form-C'!E400&lt;&gt;"",'Form-C'!F400&lt;&gt;""),TEXT('Form-C'!E400,"yyyy-mm-dd")&amp;"T"&amp;TEXT('Form-C'!F400,"hh:mm:ss")&amp;"+08:00","")</f>
        <v/>
      </c>
      <c r="F402" s="1" t="str">
        <f>IF('Form-C'!H400="","",CHOOSE(MATCH('Form-C'!H400,{"Brakes","Overspeed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2" s="1" t="str">
        <f>IF('Form-C'!I400&lt;&gt;"",'Form-C'!I400,"")</f>
        <v/>
      </c>
      <c r="H402" s="1" t="str">
        <f>IF('Form-C'!J400="","",CHOOSE(MATCH('Form-C'!J400,{"Checked","Adjusted","Replaced","Reset","Cleaned","Lubricated"},0),1,2,3,4,5,6))</f>
        <v/>
      </c>
      <c r="I402" s="1" t="str">
        <f>IF('Form-C'!K400&lt;&gt;"",'Form-C'!K400,"")</f>
        <v/>
      </c>
      <c r="J402" s="1" t="str">
        <f>IF('Form-C'!L400&lt;&gt;"",'Form-C'!L400,"")</f>
        <v/>
      </c>
      <c r="K402" s="1" t="str">
        <f>UPPER(IF('Form-C'!M400&lt;&gt;"",'Form-C'!M400,""))</f>
        <v/>
      </c>
      <c r="L402" s="1" t="str">
        <f>IF('Form-C'!N400="","",CHOOSE(MATCH('Form-C'!N400,{"True Intervention","False Intervention","Not Detected"},0),1,2,3))</f>
        <v/>
      </c>
      <c r="M402" s="1" t="str">
        <f>IF('Form-C'!O400="","",CHOOSE(MATCH('Form-C'!O400,{"Technical","Technical (External Factors)","Non-Technical"},0),1,2,3))</f>
        <v/>
      </c>
      <c r="N402" s="1" t="str">
        <f>IF('Form-C'!P400&lt;&gt;"",'Form-C'!P400,"")</f>
        <v/>
      </c>
    </row>
    <row r="403" spans="1:14" x14ac:dyDescent="0.25">
      <c r="A403" s="1" t="str">
        <f>UPPER(IF('Form-C'!A401&lt;&gt;"",'Form-C'!A401,""))</f>
        <v/>
      </c>
      <c r="B403" s="1" t="str">
        <f>UPPER(IF('Form-C'!B401&lt;&gt;"",'Form-C'!B401,""))</f>
        <v/>
      </c>
      <c r="C403" s="1" t="str">
        <f>IF(AND('Form-C'!C401&lt;&gt;"",'Form-C'!D401&lt;&gt;""),TEXT('Form-C'!C401,"yyyy-mm-dd")&amp;"T"&amp;TEXT('Form-C'!D401,"hh:mm:ss")&amp;"+08:00","")</f>
        <v/>
      </c>
      <c r="D403" s="1" t="str">
        <f>IF('Form-C'!G401="","",CHOOSE(MATCH('Form-C'!G401,{"RM&amp;D Notification","RM&amp;D Device Down","RM&amp;D Intervention","Callback","Servicing","Repair / Follow-up"},0),1,2,3,4,5,6))</f>
        <v/>
      </c>
      <c r="E403" s="1" t="str">
        <f>IF(AND('Form-C'!E401&lt;&gt;"",'Form-C'!F401&lt;&gt;""),TEXT('Form-C'!E401,"yyyy-mm-dd")&amp;"T"&amp;TEXT('Form-C'!F401,"hh:mm:ss")&amp;"+08:00","")</f>
        <v/>
      </c>
      <c r="F403" s="1" t="str">
        <f>IF('Form-C'!H401="","",CHOOSE(MATCH('Form-C'!H401,{"Brakes","Overspeed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3" s="1" t="str">
        <f>IF('Form-C'!I401&lt;&gt;"",'Form-C'!I401,"")</f>
        <v/>
      </c>
      <c r="H403" s="1" t="str">
        <f>IF('Form-C'!J401="","",CHOOSE(MATCH('Form-C'!J401,{"Checked","Adjusted","Replaced","Reset","Cleaned","Lubricated"},0),1,2,3,4,5,6))</f>
        <v/>
      </c>
      <c r="I403" s="1" t="str">
        <f>IF('Form-C'!K401&lt;&gt;"",'Form-C'!K401,"")</f>
        <v/>
      </c>
      <c r="J403" s="1" t="str">
        <f>IF('Form-C'!L401&lt;&gt;"",'Form-C'!L401,"")</f>
        <v/>
      </c>
      <c r="K403" s="1" t="str">
        <f>UPPER(IF('Form-C'!M401&lt;&gt;"",'Form-C'!M401,""))</f>
        <v/>
      </c>
      <c r="L403" s="1" t="str">
        <f>IF('Form-C'!N401="","",CHOOSE(MATCH('Form-C'!N401,{"True Intervention","False Intervention","Not Detected"},0),1,2,3))</f>
        <v/>
      </c>
      <c r="M403" s="1" t="str">
        <f>IF('Form-C'!O401="","",CHOOSE(MATCH('Form-C'!O401,{"Technical","Technical (External Factors)","Non-Technical"},0),1,2,3))</f>
        <v/>
      </c>
      <c r="N403" s="1" t="str">
        <f>IF('Form-C'!P401&lt;&gt;"",'Form-C'!P401,"")</f>
        <v/>
      </c>
    </row>
    <row r="404" spans="1:14" x14ac:dyDescent="0.25">
      <c r="A404" s="1" t="str">
        <f>UPPER(IF('Form-C'!A402&lt;&gt;"",'Form-C'!A402,""))</f>
        <v/>
      </c>
      <c r="B404" s="1" t="str">
        <f>UPPER(IF('Form-C'!B402&lt;&gt;"",'Form-C'!B402,""))</f>
        <v/>
      </c>
      <c r="C404" s="1" t="str">
        <f>IF(AND('Form-C'!C402&lt;&gt;"",'Form-C'!D402&lt;&gt;""),TEXT('Form-C'!C402,"yyyy-mm-dd")&amp;"T"&amp;TEXT('Form-C'!D402,"hh:mm:ss")&amp;"+08:00","")</f>
        <v/>
      </c>
      <c r="D404" s="1" t="str">
        <f>IF('Form-C'!G402="","",CHOOSE(MATCH('Form-C'!G402,{"RM&amp;D Notification","RM&amp;D Device Down","RM&amp;D Intervention","Callback","Servicing","Repair / Follow-up"},0),1,2,3,4,5,6))</f>
        <v/>
      </c>
      <c r="E404" s="1" t="str">
        <f>IF(AND('Form-C'!E402&lt;&gt;"",'Form-C'!F402&lt;&gt;""),TEXT('Form-C'!E402,"yyyy-mm-dd")&amp;"T"&amp;TEXT('Form-C'!F402,"hh:mm:ss")&amp;"+08:00","")</f>
        <v/>
      </c>
      <c r="F404" s="1" t="str">
        <f>IF('Form-C'!H402="","",CHOOSE(MATCH('Form-C'!H402,{"Brakes","Overspeed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4" s="1" t="str">
        <f>IF('Form-C'!I402&lt;&gt;"",'Form-C'!I402,"")</f>
        <v/>
      </c>
      <c r="H404" s="1" t="str">
        <f>IF('Form-C'!J402="","",CHOOSE(MATCH('Form-C'!J402,{"Checked","Adjusted","Replaced","Reset","Cleaned","Lubricated"},0),1,2,3,4,5,6))</f>
        <v/>
      </c>
      <c r="I404" s="1" t="str">
        <f>IF('Form-C'!K402&lt;&gt;"",'Form-C'!K402,"")</f>
        <v/>
      </c>
      <c r="J404" s="1" t="str">
        <f>IF('Form-C'!L402&lt;&gt;"",'Form-C'!L402,"")</f>
        <v/>
      </c>
      <c r="K404" s="1" t="str">
        <f>UPPER(IF('Form-C'!M402&lt;&gt;"",'Form-C'!M402,""))</f>
        <v/>
      </c>
      <c r="L404" s="1" t="str">
        <f>IF('Form-C'!N402="","",CHOOSE(MATCH('Form-C'!N402,{"True Intervention","False Intervention","Not Detected"},0),1,2,3))</f>
        <v/>
      </c>
      <c r="M404" s="1" t="str">
        <f>IF('Form-C'!O402="","",CHOOSE(MATCH('Form-C'!O402,{"Technical","Technical (External Factors)","Non-Technical"},0),1,2,3))</f>
        <v/>
      </c>
      <c r="N404" s="1" t="str">
        <f>IF('Form-C'!P402&lt;&gt;"",'Form-C'!P402,"")</f>
        <v/>
      </c>
    </row>
    <row r="405" spans="1:14" x14ac:dyDescent="0.25">
      <c r="A405" s="1" t="str">
        <f>UPPER(IF('Form-C'!A403&lt;&gt;"",'Form-C'!A403,""))</f>
        <v/>
      </c>
      <c r="B405" s="1" t="str">
        <f>UPPER(IF('Form-C'!B403&lt;&gt;"",'Form-C'!B403,""))</f>
        <v/>
      </c>
      <c r="C405" s="1" t="str">
        <f>IF(AND('Form-C'!C403&lt;&gt;"",'Form-C'!D403&lt;&gt;""),TEXT('Form-C'!C403,"yyyy-mm-dd")&amp;"T"&amp;TEXT('Form-C'!D403,"hh:mm:ss")&amp;"+08:00","")</f>
        <v/>
      </c>
      <c r="D405" s="1" t="str">
        <f>IF('Form-C'!G403="","",CHOOSE(MATCH('Form-C'!G403,{"RM&amp;D Notification","RM&amp;D Device Down","RM&amp;D Intervention","Callback","Servicing","Repair / Follow-up"},0),1,2,3,4,5,6))</f>
        <v/>
      </c>
      <c r="E405" s="1" t="str">
        <f>IF(AND('Form-C'!E403&lt;&gt;"",'Form-C'!F403&lt;&gt;""),TEXT('Form-C'!E403,"yyyy-mm-dd")&amp;"T"&amp;TEXT('Form-C'!F403,"hh:mm:ss")&amp;"+08:00","")</f>
        <v/>
      </c>
      <c r="F405" s="1" t="str">
        <f>IF('Form-C'!H403="","",CHOOSE(MATCH('Form-C'!H403,{"Brakes","Overspeed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5" s="1" t="str">
        <f>IF('Form-C'!I403&lt;&gt;"",'Form-C'!I403,"")</f>
        <v/>
      </c>
      <c r="H405" s="1" t="str">
        <f>IF('Form-C'!J403="","",CHOOSE(MATCH('Form-C'!J403,{"Checked","Adjusted","Replaced","Reset","Cleaned","Lubricated"},0),1,2,3,4,5,6))</f>
        <v/>
      </c>
      <c r="I405" s="1" t="str">
        <f>IF('Form-C'!K403&lt;&gt;"",'Form-C'!K403,"")</f>
        <v/>
      </c>
      <c r="J405" s="1" t="str">
        <f>IF('Form-C'!L403&lt;&gt;"",'Form-C'!L403,"")</f>
        <v/>
      </c>
      <c r="K405" s="1" t="str">
        <f>UPPER(IF('Form-C'!M403&lt;&gt;"",'Form-C'!M403,""))</f>
        <v/>
      </c>
      <c r="L405" s="1" t="str">
        <f>IF('Form-C'!N403="","",CHOOSE(MATCH('Form-C'!N403,{"True Intervention","False Intervention","Not Detected"},0),1,2,3))</f>
        <v/>
      </c>
      <c r="M405" s="1" t="str">
        <f>IF('Form-C'!O403="","",CHOOSE(MATCH('Form-C'!O403,{"Technical","Technical (External Factors)","Non-Technical"},0),1,2,3))</f>
        <v/>
      </c>
      <c r="N405" s="1" t="str">
        <f>IF('Form-C'!P403&lt;&gt;"",'Form-C'!P403,"")</f>
        <v/>
      </c>
    </row>
    <row r="406" spans="1:14" x14ac:dyDescent="0.25">
      <c r="A406" s="1" t="str">
        <f>UPPER(IF('Form-C'!A404&lt;&gt;"",'Form-C'!A404,""))</f>
        <v/>
      </c>
      <c r="B406" s="1" t="str">
        <f>UPPER(IF('Form-C'!B404&lt;&gt;"",'Form-C'!B404,""))</f>
        <v/>
      </c>
      <c r="C406" s="1" t="str">
        <f>IF(AND('Form-C'!C404&lt;&gt;"",'Form-C'!D404&lt;&gt;""),TEXT('Form-C'!C404,"yyyy-mm-dd")&amp;"T"&amp;TEXT('Form-C'!D404,"hh:mm:ss")&amp;"+08:00","")</f>
        <v/>
      </c>
      <c r="D406" s="1" t="str">
        <f>IF('Form-C'!G404="","",CHOOSE(MATCH('Form-C'!G404,{"RM&amp;D Notification","RM&amp;D Device Down","RM&amp;D Intervention","Callback","Servicing","Repair / Follow-up"},0),1,2,3,4,5,6))</f>
        <v/>
      </c>
      <c r="E406" s="1" t="str">
        <f>IF(AND('Form-C'!E404&lt;&gt;"",'Form-C'!F404&lt;&gt;""),TEXT('Form-C'!E404,"yyyy-mm-dd")&amp;"T"&amp;TEXT('Form-C'!F404,"hh:mm:ss")&amp;"+08:00","")</f>
        <v/>
      </c>
      <c r="F406" s="1" t="str">
        <f>IF('Form-C'!H404="","",CHOOSE(MATCH('Form-C'!H404,{"Brakes","Overspeed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6" s="1" t="str">
        <f>IF('Form-C'!I404&lt;&gt;"",'Form-C'!I404,"")</f>
        <v/>
      </c>
      <c r="H406" s="1" t="str">
        <f>IF('Form-C'!J404="","",CHOOSE(MATCH('Form-C'!J404,{"Checked","Adjusted","Replaced","Reset","Cleaned","Lubricated"},0),1,2,3,4,5,6))</f>
        <v/>
      </c>
      <c r="I406" s="1" t="str">
        <f>IF('Form-C'!K404&lt;&gt;"",'Form-C'!K404,"")</f>
        <v/>
      </c>
      <c r="J406" s="1" t="str">
        <f>IF('Form-C'!L404&lt;&gt;"",'Form-C'!L404,"")</f>
        <v/>
      </c>
      <c r="K406" s="1" t="str">
        <f>UPPER(IF('Form-C'!M404&lt;&gt;"",'Form-C'!M404,""))</f>
        <v/>
      </c>
      <c r="L406" s="1" t="str">
        <f>IF('Form-C'!N404="","",CHOOSE(MATCH('Form-C'!N404,{"True Intervention","False Intervention","Not Detected"},0),1,2,3))</f>
        <v/>
      </c>
      <c r="M406" s="1" t="str">
        <f>IF('Form-C'!O404="","",CHOOSE(MATCH('Form-C'!O404,{"Technical","Technical (External Factors)","Non-Technical"},0),1,2,3))</f>
        <v/>
      </c>
      <c r="N406" s="1" t="str">
        <f>IF('Form-C'!P404&lt;&gt;"",'Form-C'!P404,"")</f>
        <v/>
      </c>
    </row>
    <row r="407" spans="1:14" x14ac:dyDescent="0.25">
      <c r="A407" s="1" t="str">
        <f>UPPER(IF('Form-C'!A405&lt;&gt;"",'Form-C'!A405,""))</f>
        <v/>
      </c>
      <c r="B407" s="1" t="str">
        <f>UPPER(IF('Form-C'!B405&lt;&gt;"",'Form-C'!B405,""))</f>
        <v/>
      </c>
      <c r="C407" s="1" t="str">
        <f>IF(AND('Form-C'!C405&lt;&gt;"",'Form-C'!D405&lt;&gt;""),TEXT('Form-C'!C405,"yyyy-mm-dd")&amp;"T"&amp;TEXT('Form-C'!D405,"hh:mm:ss")&amp;"+08:00","")</f>
        <v/>
      </c>
      <c r="D407" s="1" t="str">
        <f>IF('Form-C'!G405="","",CHOOSE(MATCH('Form-C'!G405,{"RM&amp;D Notification","RM&amp;D Device Down","RM&amp;D Intervention","Callback","Servicing","Repair / Follow-up"},0),1,2,3,4,5,6))</f>
        <v/>
      </c>
      <c r="E407" s="1" t="str">
        <f>IF(AND('Form-C'!E405&lt;&gt;"",'Form-C'!F405&lt;&gt;""),TEXT('Form-C'!E405,"yyyy-mm-dd")&amp;"T"&amp;TEXT('Form-C'!F405,"hh:mm:ss")&amp;"+08:00","")</f>
        <v/>
      </c>
      <c r="F407" s="1" t="str">
        <f>IF('Form-C'!H405="","",CHOOSE(MATCH('Form-C'!H405,{"Brakes","Overspeed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7" s="1" t="str">
        <f>IF('Form-C'!I405&lt;&gt;"",'Form-C'!I405,"")</f>
        <v/>
      </c>
      <c r="H407" s="1" t="str">
        <f>IF('Form-C'!J405="","",CHOOSE(MATCH('Form-C'!J405,{"Checked","Adjusted","Replaced","Reset","Cleaned","Lubricated"},0),1,2,3,4,5,6))</f>
        <v/>
      </c>
      <c r="I407" s="1" t="str">
        <f>IF('Form-C'!K405&lt;&gt;"",'Form-C'!K405,"")</f>
        <v/>
      </c>
      <c r="J407" s="1" t="str">
        <f>IF('Form-C'!L405&lt;&gt;"",'Form-C'!L405,"")</f>
        <v/>
      </c>
      <c r="K407" s="1" t="str">
        <f>UPPER(IF('Form-C'!M405&lt;&gt;"",'Form-C'!M405,""))</f>
        <v/>
      </c>
      <c r="L407" s="1" t="str">
        <f>IF('Form-C'!N405="","",CHOOSE(MATCH('Form-C'!N405,{"True Intervention","False Intervention","Not Detected"},0),1,2,3))</f>
        <v/>
      </c>
      <c r="M407" s="1" t="str">
        <f>IF('Form-C'!O405="","",CHOOSE(MATCH('Form-C'!O405,{"Technical","Technical (External Factors)","Non-Technical"},0),1,2,3))</f>
        <v/>
      </c>
      <c r="N407" s="1" t="str">
        <f>IF('Form-C'!P405&lt;&gt;"",'Form-C'!P405,"")</f>
        <v/>
      </c>
    </row>
    <row r="408" spans="1:14" x14ac:dyDescent="0.25">
      <c r="A408" s="1" t="str">
        <f>UPPER(IF('Form-C'!A406&lt;&gt;"",'Form-C'!A406,""))</f>
        <v/>
      </c>
      <c r="B408" s="1" t="str">
        <f>UPPER(IF('Form-C'!B406&lt;&gt;"",'Form-C'!B406,""))</f>
        <v/>
      </c>
      <c r="C408" s="1" t="str">
        <f>IF(AND('Form-C'!C406&lt;&gt;"",'Form-C'!D406&lt;&gt;""),TEXT('Form-C'!C406,"yyyy-mm-dd")&amp;"T"&amp;TEXT('Form-C'!D406,"hh:mm:ss")&amp;"+08:00","")</f>
        <v/>
      </c>
      <c r="D408" s="1" t="str">
        <f>IF('Form-C'!G406="","",CHOOSE(MATCH('Form-C'!G406,{"RM&amp;D Notification","RM&amp;D Device Down","RM&amp;D Intervention","Callback","Servicing","Repair / Follow-up"},0),1,2,3,4,5,6))</f>
        <v/>
      </c>
      <c r="E408" s="1" t="str">
        <f>IF(AND('Form-C'!E406&lt;&gt;"",'Form-C'!F406&lt;&gt;""),TEXT('Form-C'!E406,"yyyy-mm-dd")&amp;"T"&amp;TEXT('Form-C'!F406,"hh:mm:ss")&amp;"+08:00","")</f>
        <v/>
      </c>
      <c r="F408" s="1" t="str">
        <f>IF('Form-C'!H406="","",CHOOSE(MATCH('Form-C'!H406,{"Brakes","Overspeed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8" s="1" t="str">
        <f>IF('Form-C'!I406&lt;&gt;"",'Form-C'!I406,"")</f>
        <v/>
      </c>
      <c r="H408" s="1" t="str">
        <f>IF('Form-C'!J406="","",CHOOSE(MATCH('Form-C'!J406,{"Checked","Adjusted","Replaced","Reset","Cleaned","Lubricated"},0),1,2,3,4,5,6))</f>
        <v/>
      </c>
      <c r="I408" s="1" t="str">
        <f>IF('Form-C'!K406&lt;&gt;"",'Form-C'!K406,"")</f>
        <v/>
      </c>
      <c r="J408" s="1" t="str">
        <f>IF('Form-C'!L406&lt;&gt;"",'Form-C'!L406,"")</f>
        <v/>
      </c>
      <c r="K408" s="1" t="str">
        <f>UPPER(IF('Form-C'!M406&lt;&gt;"",'Form-C'!M406,""))</f>
        <v/>
      </c>
      <c r="L408" s="1" t="str">
        <f>IF('Form-C'!N406="","",CHOOSE(MATCH('Form-C'!N406,{"True Intervention","False Intervention","Not Detected"},0),1,2,3))</f>
        <v/>
      </c>
      <c r="M408" s="1" t="str">
        <f>IF('Form-C'!O406="","",CHOOSE(MATCH('Form-C'!O406,{"Technical","Technical (External Factors)","Non-Technical"},0),1,2,3))</f>
        <v/>
      </c>
      <c r="N408" s="1" t="str">
        <f>IF('Form-C'!P406&lt;&gt;"",'Form-C'!P406,"")</f>
        <v/>
      </c>
    </row>
    <row r="409" spans="1:14" x14ac:dyDescent="0.25">
      <c r="A409" s="1" t="str">
        <f>UPPER(IF('Form-C'!A407&lt;&gt;"",'Form-C'!A407,""))</f>
        <v/>
      </c>
      <c r="B409" s="1" t="str">
        <f>UPPER(IF('Form-C'!B407&lt;&gt;"",'Form-C'!B407,""))</f>
        <v/>
      </c>
      <c r="C409" s="1" t="str">
        <f>IF(AND('Form-C'!C407&lt;&gt;"",'Form-C'!D407&lt;&gt;""),TEXT('Form-C'!C407,"yyyy-mm-dd")&amp;"T"&amp;TEXT('Form-C'!D407,"hh:mm:ss")&amp;"+08:00","")</f>
        <v/>
      </c>
      <c r="D409" s="1" t="str">
        <f>IF('Form-C'!G407="","",CHOOSE(MATCH('Form-C'!G407,{"RM&amp;D Notification","RM&amp;D Device Down","RM&amp;D Intervention","Callback","Servicing","Repair / Follow-up"},0),1,2,3,4,5,6))</f>
        <v/>
      </c>
      <c r="E409" s="1" t="str">
        <f>IF(AND('Form-C'!E407&lt;&gt;"",'Form-C'!F407&lt;&gt;""),TEXT('Form-C'!E407,"yyyy-mm-dd")&amp;"T"&amp;TEXT('Form-C'!F407,"hh:mm:ss")&amp;"+08:00","")</f>
        <v/>
      </c>
      <c r="F409" s="1" t="str">
        <f>IF('Form-C'!H407="","",CHOOSE(MATCH('Form-C'!H407,{"Brakes","Overspeed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09" s="1" t="str">
        <f>IF('Form-C'!I407&lt;&gt;"",'Form-C'!I407,"")</f>
        <v/>
      </c>
      <c r="H409" s="1" t="str">
        <f>IF('Form-C'!J407="","",CHOOSE(MATCH('Form-C'!J407,{"Checked","Adjusted","Replaced","Reset","Cleaned","Lubricated"},0),1,2,3,4,5,6))</f>
        <v/>
      </c>
      <c r="I409" s="1" t="str">
        <f>IF('Form-C'!K407&lt;&gt;"",'Form-C'!K407,"")</f>
        <v/>
      </c>
      <c r="J409" s="1" t="str">
        <f>IF('Form-C'!L407&lt;&gt;"",'Form-C'!L407,"")</f>
        <v/>
      </c>
      <c r="K409" s="1" t="str">
        <f>UPPER(IF('Form-C'!M407&lt;&gt;"",'Form-C'!M407,""))</f>
        <v/>
      </c>
      <c r="L409" s="1" t="str">
        <f>IF('Form-C'!N407="","",CHOOSE(MATCH('Form-C'!N407,{"True Intervention","False Intervention","Not Detected"},0),1,2,3))</f>
        <v/>
      </c>
      <c r="M409" s="1" t="str">
        <f>IF('Form-C'!O407="","",CHOOSE(MATCH('Form-C'!O407,{"Technical","Technical (External Factors)","Non-Technical"},0),1,2,3))</f>
        <v/>
      </c>
      <c r="N409" s="1" t="str">
        <f>IF('Form-C'!P407&lt;&gt;"",'Form-C'!P407,"")</f>
        <v/>
      </c>
    </row>
    <row r="410" spans="1:14" x14ac:dyDescent="0.25">
      <c r="A410" s="1" t="str">
        <f>UPPER(IF('Form-C'!A408&lt;&gt;"",'Form-C'!A408,""))</f>
        <v/>
      </c>
      <c r="B410" s="1" t="str">
        <f>UPPER(IF('Form-C'!B408&lt;&gt;"",'Form-C'!B408,""))</f>
        <v/>
      </c>
      <c r="C410" s="1" t="str">
        <f>IF(AND('Form-C'!C408&lt;&gt;"",'Form-C'!D408&lt;&gt;""),TEXT('Form-C'!C408,"yyyy-mm-dd")&amp;"T"&amp;TEXT('Form-C'!D408,"hh:mm:ss")&amp;"+08:00","")</f>
        <v/>
      </c>
      <c r="D410" s="1" t="str">
        <f>IF('Form-C'!G408="","",CHOOSE(MATCH('Form-C'!G408,{"RM&amp;D Notification","RM&amp;D Device Down","RM&amp;D Intervention","Callback","Servicing","Repair / Follow-up"},0),1,2,3,4,5,6))</f>
        <v/>
      </c>
      <c r="E410" s="1" t="str">
        <f>IF(AND('Form-C'!E408&lt;&gt;"",'Form-C'!F408&lt;&gt;""),TEXT('Form-C'!E408,"yyyy-mm-dd")&amp;"T"&amp;TEXT('Form-C'!F408,"hh:mm:ss")&amp;"+08:00","")</f>
        <v/>
      </c>
      <c r="F410" s="1" t="str">
        <f>IF('Form-C'!H408="","",CHOOSE(MATCH('Form-C'!H408,{"Brakes","Overspeed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0" s="1" t="str">
        <f>IF('Form-C'!I408&lt;&gt;"",'Form-C'!I408,"")</f>
        <v/>
      </c>
      <c r="H410" s="1" t="str">
        <f>IF('Form-C'!J408="","",CHOOSE(MATCH('Form-C'!J408,{"Checked","Adjusted","Replaced","Reset","Cleaned","Lubricated"},0),1,2,3,4,5,6))</f>
        <v/>
      </c>
      <c r="I410" s="1" t="str">
        <f>IF('Form-C'!K408&lt;&gt;"",'Form-C'!K408,"")</f>
        <v/>
      </c>
      <c r="J410" s="1" t="str">
        <f>IF('Form-C'!L408&lt;&gt;"",'Form-C'!L408,"")</f>
        <v/>
      </c>
      <c r="K410" s="1" t="str">
        <f>UPPER(IF('Form-C'!M408&lt;&gt;"",'Form-C'!M408,""))</f>
        <v/>
      </c>
      <c r="L410" s="1" t="str">
        <f>IF('Form-C'!N408="","",CHOOSE(MATCH('Form-C'!N408,{"True Intervention","False Intervention","Not Detected"},0),1,2,3))</f>
        <v/>
      </c>
      <c r="M410" s="1" t="str">
        <f>IF('Form-C'!O408="","",CHOOSE(MATCH('Form-C'!O408,{"Technical","Technical (External Factors)","Non-Technical"},0),1,2,3))</f>
        <v/>
      </c>
      <c r="N410" s="1" t="str">
        <f>IF('Form-C'!P408&lt;&gt;"",'Form-C'!P408,"")</f>
        <v/>
      </c>
    </row>
    <row r="411" spans="1:14" x14ac:dyDescent="0.25">
      <c r="A411" s="1" t="str">
        <f>UPPER(IF('Form-C'!A409&lt;&gt;"",'Form-C'!A409,""))</f>
        <v/>
      </c>
      <c r="B411" s="1" t="str">
        <f>UPPER(IF('Form-C'!B409&lt;&gt;"",'Form-C'!B409,""))</f>
        <v/>
      </c>
      <c r="C411" s="1" t="str">
        <f>IF(AND('Form-C'!C409&lt;&gt;"",'Form-C'!D409&lt;&gt;""),TEXT('Form-C'!C409,"yyyy-mm-dd")&amp;"T"&amp;TEXT('Form-C'!D409,"hh:mm:ss")&amp;"+08:00","")</f>
        <v/>
      </c>
      <c r="D411" s="1" t="str">
        <f>IF('Form-C'!G409="","",CHOOSE(MATCH('Form-C'!G409,{"RM&amp;D Notification","RM&amp;D Device Down","RM&amp;D Intervention","Callback","Servicing","Repair / Follow-up"},0),1,2,3,4,5,6))</f>
        <v/>
      </c>
      <c r="E411" s="1" t="str">
        <f>IF(AND('Form-C'!E409&lt;&gt;"",'Form-C'!F409&lt;&gt;""),TEXT('Form-C'!E409,"yyyy-mm-dd")&amp;"T"&amp;TEXT('Form-C'!F409,"hh:mm:ss")&amp;"+08:00","")</f>
        <v/>
      </c>
      <c r="F411" s="1" t="str">
        <f>IF('Form-C'!H409="","",CHOOSE(MATCH('Form-C'!H409,{"Brakes","Overspeed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1" s="1" t="str">
        <f>IF('Form-C'!I409&lt;&gt;"",'Form-C'!I409,"")</f>
        <v/>
      </c>
      <c r="H411" s="1" t="str">
        <f>IF('Form-C'!J409="","",CHOOSE(MATCH('Form-C'!J409,{"Checked","Adjusted","Replaced","Reset","Cleaned","Lubricated"},0),1,2,3,4,5,6))</f>
        <v/>
      </c>
      <c r="I411" s="1" t="str">
        <f>IF('Form-C'!K409&lt;&gt;"",'Form-C'!K409,"")</f>
        <v/>
      </c>
      <c r="J411" s="1" t="str">
        <f>IF('Form-C'!L409&lt;&gt;"",'Form-C'!L409,"")</f>
        <v/>
      </c>
      <c r="K411" s="1" t="str">
        <f>UPPER(IF('Form-C'!M409&lt;&gt;"",'Form-C'!M409,""))</f>
        <v/>
      </c>
      <c r="L411" s="1" t="str">
        <f>IF('Form-C'!N409="","",CHOOSE(MATCH('Form-C'!N409,{"True Intervention","False Intervention","Not Detected"},0),1,2,3))</f>
        <v/>
      </c>
      <c r="M411" s="1" t="str">
        <f>IF('Form-C'!O409="","",CHOOSE(MATCH('Form-C'!O409,{"Technical","Technical (External Factors)","Non-Technical"},0),1,2,3))</f>
        <v/>
      </c>
      <c r="N411" s="1" t="str">
        <f>IF('Form-C'!P409&lt;&gt;"",'Form-C'!P409,"")</f>
        <v/>
      </c>
    </row>
    <row r="412" spans="1:14" x14ac:dyDescent="0.25">
      <c r="A412" s="1" t="str">
        <f>UPPER(IF('Form-C'!A410&lt;&gt;"",'Form-C'!A410,""))</f>
        <v/>
      </c>
      <c r="B412" s="1" t="str">
        <f>UPPER(IF('Form-C'!B410&lt;&gt;"",'Form-C'!B410,""))</f>
        <v/>
      </c>
      <c r="C412" s="1" t="str">
        <f>IF(AND('Form-C'!C410&lt;&gt;"",'Form-C'!D410&lt;&gt;""),TEXT('Form-C'!C410,"yyyy-mm-dd")&amp;"T"&amp;TEXT('Form-C'!D410,"hh:mm:ss")&amp;"+08:00","")</f>
        <v/>
      </c>
      <c r="D412" s="1" t="str">
        <f>IF('Form-C'!G410="","",CHOOSE(MATCH('Form-C'!G410,{"RM&amp;D Notification","RM&amp;D Device Down","RM&amp;D Intervention","Callback","Servicing","Repair / Follow-up"},0),1,2,3,4,5,6))</f>
        <v/>
      </c>
      <c r="E412" s="1" t="str">
        <f>IF(AND('Form-C'!E410&lt;&gt;"",'Form-C'!F410&lt;&gt;""),TEXT('Form-C'!E410,"yyyy-mm-dd")&amp;"T"&amp;TEXT('Form-C'!F410,"hh:mm:ss")&amp;"+08:00","")</f>
        <v/>
      </c>
      <c r="F412" s="1" t="str">
        <f>IF('Form-C'!H410="","",CHOOSE(MATCH('Form-C'!H410,{"Brakes","Overspeed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2" s="1" t="str">
        <f>IF('Form-C'!I410&lt;&gt;"",'Form-C'!I410,"")</f>
        <v/>
      </c>
      <c r="H412" s="1" t="str">
        <f>IF('Form-C'!J410="","",CHOOSE(MATCH('Form-C'!J410,{"Checked","Adjusted","Replaced","Reset","Cleaned","Lubricated"},0),1,2,3,4,5,6))</f>
        <v/>
      </c>
      <c r="I412" s="1" t="str">
        <f>IF('Form-C'!K410&lt;&gt;"",'Form-C'!K410,"")</f>
        <v/>
      </c>
      <c r="J412" s="1" t="str">
        <f>IF('Form-C'!L410&lt;&gt;"",'Form-C'!L410,"")</f>
        <v/>
      </c>
      <c r="K412" s="1" t="str">
        <f>UPPER(IF('Form-C'!M410&lt;&gt;"",'Form-C'!M410,""))</f>
        <v/>
      </c>
      <c r="L412" s="1" t="str">
        <f>IF('Form-C'!N410="","",CHOOSE(MATCH('Form-C'!N410,{"True Intervention","False Intervention","Not Detected"},0),1,2,3))</f>
        <v/>
      </c>
      <c r="M412" s="1" t="str">
        <f>IF('Form-C'!O410="","",CHOOSE(MATCH('Form-C'!O410,{"Technical","Technical (External Factors)","Non-Technical"},0),1,2,3))</f>
        <v/>
      </c>
      <c r="N412" s="1" t="str">
        <f>IF('Form-C'!P410&lt;&gt;"",'Form-C'!P410,"")</f>
        <v/>
      </c>
    </row>
    <row r="413" spans="1:14" x14ac:dyDescent="0.25">
      <c r="A413" s="1" t="str">
        <f>UPPER(IF('Form-C'!A411&lt;&gt;"",'Form-C'!A411,""))</f>
        <v/>
      </c>
      <c r="B413" s="1" t="str">
        <f>UPPER(IF('Form-C'!B411&lt;&gt;"",'Form-C'!B411,""))</f>
        <v/>
      </c>
      <c r="C413" s="1" t="str">
        <f>IF(AND('Form-C'!C411&lt;&gt;"",'Form-C'!D411&lt;&gt;""),TEXT('Form-C'!C411,"yyyy-mm-dd")&amp;"T"&amp;TEXT('Form-C'!D411,"hh:mm:ss")&amp;"+08:00","")</f>
        <v/>
      </c>
      <c r="D413" s="1" t="str">
        <f>IF('Form-C'!G411="","",CHOOSE(MATCH('Form-C'!G411,{"RM&amp;D Notification","RM&amp;D Device Down","RM&amp;D Intervention","Callback","Servicing","Repair / Follow-up"},0),1,2,3,4,5,6))</f>
        <v/>
      </c>
      <c r="E413" s="1" t="str">
        <f>IF(AND('Form-C'!E411&lt;&gt;"",'Form-C'!F411&lt;&gt;""),TEXT('Form-C'!E411,"yyyy-mm-dd")&amp;"T"&amp;TEXT('Form-C'!F411,"hh:mm:ss")&amp;"+08:00","")</f>
        <v/>
      </c>
      <c r="F413" s="1" t="str">
        <f>IF('Form-C'!H411="","",CHOOSE(MATCH('Form-C'!H411,{"Brakes","Overspeed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3" s="1" t="str">
        <f>IF('Form-C'!I411&lt;&gt;"",'Form-C'!I411,"")</f>
        <v/>
      </c>
      <c r="H413" s="1" t="str">
        <f>IF('Form-C'!J411="","",CHOOSE(MATCH('Form-C'!J411,{"Checked","Adjusted","Replaced","Reset","Cleaned","Lubricated"},0),1,2,3,4,5,6))</f>
        <v/>
      </c>
      <c r="I413" s="1" t="str">
        <f>IF('Form-C'!K411&lt;&gt;"",'Form-C'!K411,"")</f>
        <v/>
      </c>
      <c r="J413" s="1" t="str">
        <f>IF('Form-C'!L411&lt;&gt;"",'Form-C'!L411,"")</f>
        <v/>
      </c>
      <c r="K413" s="1" t="str">
        <f>UPPER(IF('Form-C'!M411&lt;&gt;"",'Form-C'!M411,""))</f>
        <v/>
      </c>
      <c r="L413" s="1" t="str">
        <f>IF('Form-C'!N411="","",CHOOSE(MATCH('Form-C'!N411,{"True Intervention","False Intervention","Not Detected"},0),1,2,3))</f>
        <v/>
      </c>
      <c r="M413" s="1" t="str">
        <f>IF('Form-C'!O411="","",CHOOSE(MATCH('Form-C'!O411,{"Technical","Technical (External Factors)","Non-Technical"},0),1,2,3))</f>
        <v/>
      </c>
      <c r="N413" s="1" t="str">
        <f>IF('Form-C'!P411&lt;&gt;"",'Form-C'!P411,"")</f>
        <v/>
      </c>
    </row>
    <row r="414" spans="1:14" x14ac:dyDescent="0.25">
      <c r="A414" s="1" t="str">
        <f>UPPER(IF('Form-C'!A412&lt;&gt;"",'Form-C'!A412,""))</f>
        <v/>
      </c>
      <c r="B414" s="1" t="str">
        <f>UPPER(IF('Form-C'!B412&lt;&gt;"",'Form-C'!B412,""))</f>
        <v/>
      </c>
      <c r="C414" s="1" t="str">
        <f>IF(AND('Form-C'!C412&lt;&gt;"",'Form-C'!D412&lt;&gt;""),TEXT('Form-C'!C412,"yyyy-mm-dd")&amp;"T"&amp;TEXT('Form-C'!D412,"hh:mm:ss")&amp;"+08:00","")</f>
        <v/>
      </c>
      <c r="D414" s="1" t="str">
        <f>IF('Form-C'!G412="","",CHOOSE(MATCH('Form-C'!G412,{"RM&amp;D Notification","RM&amp;D Device Down","RM&amp;D Intervention","Callback","Servicing","Repair / Follow-up"},0),1,2,3,4,5,6))</f>
        <v/>
      </c>
      <c r="E414" s="1" t="str">
        <f>IF(AND('Form-C'!E412&lt;&gt;"",'Form-C'!F412&lt;&gt;""),TEXT('Form-C'!E412,"yyyy-mm-dd")&amp;"T"&amp;TEXT('Form-C'!F412,"hh:mm:ss")&amp;"+08:00","")</f>
        <v/>
      </c>
      <c r="F414" s="1" t="str">
        <f>IF('Form-C'!H412="","",CHOOSE(MATCH('Form-C'!H412,{"Brakes","Overspeed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4" s="1" t="str">
        <f>IF('Form-C'!I412&lt;&gt;"",'Form-C'!I412,"")</f>
        <v/>
      </c>
      <c r="H414" s="1" t="str">
        <f>IF('Form-C'!J412="","",CHOOSE(MATCH('Form-C'!J412,{"Checked","Adjusted","Replaced","Reset","Cleaned","Lubricated"},0),1,2,3,4,5,6))</f>
        <v/>
      </c>
      <c r="I414" s="1" t="str">
        <f>IF('Form-C'!K412&lt;&gt;"",'Form-C'!K412,"")</f>
        <v/>
      </c>
      <c r="J414" s="1" t="str">
        <f>IF('Form-C'!L412&lt;&gt;"",'Form-C'!L412,"")</f>
        <v/>
      </c>
      <c r="K414" s="1" t="str">
        <f>UPPER(IF('Form-C'!M412&lt;&gt;"",'Form-C'!M412,""))</f>
        <v/>
      </c>
      <c r="L414" s="1" t="str">
        <f>IF('Form-C'!N412="","",CHOOSE(MATCH('Form-C'!N412,{"True Intervention","False Intervention","Not Detected"},0),1,2,3))</f>
        <v/>
      </c>
      <c r="M414" s="1" t="str">
        <f>IF('Form-C'!O412="","",CHOOSE(MATCH('Form-C'!O412,{"Technical","Technical (External Factors)","Non-Technical"},0),1,2,3))</f>
        <v/>
      </c>
      <c r="N414" s="1" t="str">
        <f>IF('Form-C'!P412&lt;&gt;"",'Form-C'!P412,"")</f>
        <v/>
      </c>
    </row>
    <row r="415" spans="1:14" x14ac:dyDescent="0.25">
      <c r="A415" s="1" t="str">
        <f>UPPER(IF('Form-C'!A413&lt;&gt;"",'Form-C'!A413,""))</f>
        <v/>
      </c>
      <c r="B415" s="1" t="str">
        <f>UPPER(IF('Form-C'!B413&lt;&gt;"",'Form-C'!B413,""))</f>
        <v/>
      </c>
      <c r="C415" s="1" t="str">
        <f>IF(AND('Form-C'!C413&lt;&gt;"",'Form-C'!D413&lt;&gt;""),TEXT('Form-C'!C413,"yyyy-mm-dd")&amp;"T"&amp;TEXT('Form-C'!D413,"hh:mm:ss")&amp;"+08:00","")</f>
        <v/>
      </c>
      <c r="D415" s="1" t="str">
        <f>IF('Form-C'!G413="","",CHOOSE(MATCH('Form-C'!G413,{"RM&amp;D Notification","RM&amp;D Device Down","RM&amp;D Intervention","Callback","Servicing","Repair / Follow-up"},0),1,2,3,4,5,6))</f>
        <v/>
      </c>
      <c r="E415" s="1" t="str">
        <f>IF(AND('Form-C'!E413&lt;&gt;"",'Form-C'!F413&lt;&gt;""),TEXT('Form-C'!E413,"yyyy-mm-dd")&amp;"T"&amp;TEXT('Form-C'!F413,"hh:mm:ss")&amp;"+08:00","")</f>
        <v/>
      </c>
      <c r="F415" s="1" t="str">
        <f>IF('Form-C'!H413="","",CHOOSE(MATCH('Form-C'!H413,{"Brakes","Overspeed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5" s="1" t="str">
        <f>IF('Form-C'!I413&lt;&gt;"",'Form-C'!I413,"")</f>
        <v/>
      </c>
      <c r="H415" s="1" t="str">
        <f>IF('Form-C'!J413="","",CHOOSE(MATCH('Form-C'!J413,{"Checked","Adjusted","Replaced","Reset","Cleaned","Lubricated"},0),1,2,3,4,5,6))</f>
        <v/>
      </c>
      <c r="I415" s="1" t="str">
        <f>IF('Form-C'!K413&lt;&gt;"",'Form-C'!K413,"")</f>
        <v/>
      </c>
      <c r="J415" s="1" t="str">
        <f>IF('Form-C'!L413&lt;&gt;"",'Form-C'!L413,"")</f>
        <v/>
      </c>
      <c r="K415" s="1" t="str">
        <f>UPPER(IF('Form-C'!M413&lt;&gt;"",'Form-C'!M413,""))</f>
        <v/>
      </c>
      <c r="L415" s="1" t="str">
        <f>IF('Form-C'!N413="","",CHOOSE(MATCH('Form-C'!N413,{"True Intervention","False Intervention","Not Detected"},0),1,2,3))</f>
        <v/>
      </c>
      <c r="M415" s="1" t="str">
        <f>IF('Form-C'!O413="","",CHOOSE(MATCH('Form-C'!O413,{"Technical","Technical (External Factors)","Non-Technical"},0),1,2,3))</f>
        <v/>
      </c>
      <c r="N415" s="1" t="str">
        <f>IF('Form-C'!P413&lt;&gt;"",'Form-C'!P413,"")</f>
        <v/>
      </c>
    </row>
    <row r="416" spans="1:14" x14ac:dyDescent="0.25">
      <c r="A416" s="1" t="str">
        <f>UPPER(IF('Form-C'!A414&lt;&gt;"",'Form-C'!A414,""))</f>
        <v/>
      </c>
      <c r="B416" s="1" t="str">
        <f>UPPER(IF('Form-C'!B414&lt;&gt;"",'Form-C'!B414,""))</f>
        <v/>
      </c>
      <c r="C416" s="1" t="str">
        <f>IF(AND('Form-C'!C414&lt;&gt;"",'Form-C'!D414&lt;&gt;""),TEXT('Form-C'!C414,"yyyy-mm-dd")&amp;"T"&amp;TEXT('Form-C'!D414,"hh:mm:ss")&amp;"+08:00","")</f>
        <v/>
      </c>
      <c r="D416" s="1" t="str">
        <f>IF('Form-C'!G414="","",CHOOSE(MATCH('Form-C'!G414,{"RM&amp;D Notification","RM&amp;D Device Down","RM&amp;D Intervention","Callback","Servicing","Repair / Follow-up"},0),1,2,3,4,5,6))</f>
        <v/>
      </c>
      <c r="E416" s="1" t="str">
        <f>IF(AND('Form-C'!E414&lt;&gt;"",'Form-C'!F414&lt;&gt;""),TEXT('Form-C'!E414,"yyyy-mm-dd")&amp;"T"&amp;TEXT('Form-C'!F414,"hh:mm:ss")&amp;"+08:00","")</f>
        <v/>
      </c>
      <c r="F416" s="1" t="str">
        <f>IF('Form-C'!H414="","",CHOOSE(MATCH('Form-C'!H414,{"Brakes","Overspeed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6" s="1" t="str">
        <f>IF('Form-C'!I414&lt;&gt;"",'Form-C'!I414,"")</f>
        <v/>
      </c>
      <c r="H416" s="1" t="str">
        <f>IF('Form-C'!J414="","",CHOOSE(MATCH('Form-C'!J414,{"Checked","Adjusted","Replaced","Reset","Cleaned","Lubricated"},0),1,2,3,4,5,6))</f>
        <v/>
      </c>
      <c r="I416" s="1" t="str">
        <f>IF('Form-C'!K414&lt;&gt;"",'Form-C'!K414,"")</f>
        <v/>
      </c>
      <c r="J416" s="1" t="str">
        <f>IF('Form-C'!L414&lt;&gt;"",'Form-C'!L414,"")</f>
        <v/>
      </c>
      <c r="K416" s="1" t="str">
        <f>UPPER(IF('Form-C'!M414&lt;&gt;"",'Form-C'!M414,""))</f>
        <v/>
      </c>
      <c r="L416" s="1" t="str">
        <f>IF('Form-C'!N414="","",CHOOSE(MATCH('Form-C'!N414,{"True Intervention","False Intervention","Not Detected"},0),1,2,3))</f>
        <v/>
      </c>
      <c r="M416" s="1" t="str">
        <f>IF('Form-C'!O414="","",CHOOSE(MATCH('Form-C'!O414,{"Technical","Technical (External Factors)","Non-Technical"},0),1,2,3))</f>
        <v/>
      </c>
      <c r="N416" s="1" t="str">
        <f>IF('Form-C'!P414&lt;&gt;"",'Form-C'!P414,"")</f>
        <v/>
      </c>
    </row>
    <row r="417" spans="1:14" x14ac:dyDescent="0.25">
      <c r="A417" s="1" t="str">
        <f>UPPER(IF('Form-C'!A415&lt;&gt;"",'Form-C'!A415,""))</f>
        <v/>
      </c>
      <c r="B417" s="1" t="str">
        <f>UPPER(IF('Form-C'!B415&lt;&gt;"",'Form-C'!B415,""))</f>
        <v/>
      </c>
      <c r="C417" s="1" t="str">
        <f>IF(AND('Form-C'!C415&lt;&gt;"",'Form-C'!D415&lt;&gt;""),TEXT('Form-C'!C415,"yyyy-mm-dd")&amp;"T"&amp;TEXT('Form-C'!D415,"hh:mm:ss")&amp;"+08:00","")</f>
        <v/>
      </c>
      <c r="D417" s="1" t="str">
        <f>IF('Form-C'!G415="","",CHOOSE(MATCH('Form-C'!G415,{"RM&amp;D Notification","RM&amp;D Device Down","RM&amp;D Intervention","Callback","Servicing","Repair / Follow-up"},0),1,2,3,4,5,6))</f>
        <v/>
      </c>
      <c r="E417" s="1" t="str">
        <f>IF(AND('Form-C'!E415&lt;&gt;"",'Form-C'!F415&lt;&gt;""),TEXT('Form-C'!E415,"yyyy-mm-dd")&amp;"T"&amp;TEXT('Form-C'!F415,"hh:mm:ss")&amp;"+08:00","")</f>
        <v/>
      </c>
      <c r="F417" s="1" t="str">
        <f>IF('Form-C'!H415="","",CHOOSE(MATCH('Form-C'!H415,{"Brakes","Overspeed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7" s="1" t="str">
        <f>IF('Form-C'!I415&lt;&gt;"",'Form-C'!I415,"")</f>
        <v/>
      </c>
      <c r="H417" s="1" t="str">
        <f>IF('Form-C'!J415="","",CHOOSE(MATCH('Form-C'!J415,{"Checked","Adjusted","Replaced","Reset","Cleaned","Lubricated"},0),1,2,3,4,5,6))</f>
        <v/>
      </c>
      <c r="I417" s="1" t="str">
        <f>IF('Form-C'!K415&lt;&gt;"",'Form-C'!K415,"")</f>
        <v/>
      </c>
      <c r="J417" s="1" t="str">
        <f>IF('Form-C'!L415&lt;&gt;"",'Form-C'!L415,"")</f>
        <v/>
      </c>
      <c r="K417" s="1" t="str">
        <f>UPPER(IF('Form-C'!M415&lt;&gt;"",'Form-C'!M415,""))</f>
        <v/>
      </c>
      <c r="L417" s="1" t="str">
        <f>IF('Form-C'!N415="","",CHOOSE(MATCH('Form-C'!N415,{"True Intervention","False Intervention","Not Detected"},0),1,2,3))</f>
        <v/>
      </c>
      <c r="M417" s="1" t="str">
        <f>IF('Form-C'!O415="","",CHOOSE(MATCH('Form-C'!O415,{"Technical","Technical (External Factors)","Non-Technical"},0),1,2,3))</f>
        <v/>
      </c>
      <c r="N417" s="1" t="str">
        <f>IF('Form-C'!P415&lt;&gt;"",'Form-C'!P415,"")</f>
        <v/>
      </c>
    </row>
    <row r="418" spans="1:14" x14ac:dyDescent="0.25">
      <c r="A418" s="1" t="str">
        <f>UPPER(IF('Form-C'!A416&lt;&gt;"",'Form-C'!A416,""))</f>
        <v/>
      </c>
      <c r="B418" s="1" t="str">
        <f>UPPER(IF('Form-C'!B416&lt;&gt;"",'Form-C'!B416,""))</f>
        <v/>
      </c>
      <c r="C418" s="1" t="str">
        <f>IF(AND('Form-C'!C416&lt;&gt;"",'Form-C'!D416&lt;&gt;""),TEXT('Form-C'!C416,"yyyy-mm-dd")&amp;"T"&amp;TEXT('Form-C'!D416,"hh:mm:ss")&amp;"+08:00","")</f>
        <v/>
      </c>
      <c r="D418" s="1" t="str">
        <f>IF('Form-C'!G416="","",CHOOSE(MATCH('Form-C'!G416,{"RM&amp;D Notification","RM&amp;D Device Down","RM&amp;D Intervention","Callback","Servicing","Repair / Follow-up"},0),1,2,3,4,5,6))</f>
        <v/>
      </c>
      <c r="E418" s="1" t="str">
        <f>IF(AND('Form-C'!E416&lt;&gt;"",'Form-C'!F416&lt;&gt;""),TEXT('Form-C'!E416,"yyyy-mm-dd")&amp;"T"&amp;TEXT('Form-C'!F416,"hh:mm:ss")&amp;"+08:00","")</f>
        <v/>
      </c>
      <c r="F418" s="1" t="str">
        <f>IF('Form-C'!H416="","",CHOOSE(MATCH('Form-C'!H416,{"Brakes","Overspeed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8" s="1" t="str">
        <f>IF('Form-C'!I416&lt;&gt;"",'Form-C'!I416,"")</f>
        <v/>
      </c>
      <c r="H418" s="1" t="str">
        <f>IF('Form-C'!J416="","",CHOOSE(MATCH('Form-C'!J416,{"Checked","Adjusted","Replaced","Reset","Cleaned","Lubricated"},0),1,2,3,4,5,6))</f>
        <v/>
      </c>
      <c r="I418" s="1" t="str">
        <f>IF('Form-C'!K416&lt;&gt;"",'Form-C'!K416,"")</f>
        <v/>
      </c>
      <c r="J418" s="1" t="str">
        <f>IF('Form-C'!L416&lt;&gt;"",'Form-C'!L416,"")</f>
        <v/>
      </c>
      <c r="K418" s="1" t="str">
        <f>UPPER(IF('Form-C'!M416&lt;&gt;"",'Form-C'!M416,""))</f>
        <v/>
      </c>
      <c r="L418" s="1" t="str">
        <f>IF('Form-C'!N416="","",CHOOSE(MATCH('Form-C'!N416,{"True Intervention","False Intervention","Not Detected"},0),1,2,3))</f>
        <v/>
      </c>
      <c r="M418" s="1" t="str">
        <f>IF('Form-C'!O416="","",CHOOSE(MATCH('Form-C'!O416,{"Technical","Technical (External Factors)","Non-Technical"},0),1,2,3))</f>
        <v/>
      </c>
      <c r="N418" s="1" t="str">
        <f>IF('Form-C'!P416&lt;&gt;"",'Form-C'!P416,"")</f>
        <v/>
      </c>
    </row>
    <row r="419" spans="1:14" x14ac:dyDescent="0.25">
      <c r="A419" s="1" t="str">
        <f>UPPER(IF('Form-C'!A417&lt;&gt;"",'Form-C'!A417,""))</f>
        <v/>
      </c>
      <c r="B419" s="1" t="str">
        <f>UPPER(IF('Form-C'!B417&lt;&gt;"",'Form-C'!B417,""))</f>
        <v/>
      </c>
      <c r="C419" s="1" t="str">
        <f>IF(AND('Form-C'!C417&lt;&gt;"",'Form-C'!D417&lt;&gt;""),TEXT('Form-C'!C417,"yyyy-mm-dd")&amp;"T"&amp;TEXT('Form-C'!D417,"hh:mm:ss")&amp;"+08:00","")</f>
        <v/>
      </c>
      <c r="D419" s="1" t="str">
        <f>IF('Form-C'!G417="","",CHOOSE(MATCH('Form-C'!G417,{"RM&amp;D Notification","RM&amp;D Device Down","RM&amp;D Intervention","Callback","Servicing","Repair / Follow-up"},0),1,2,3,4,5,6))</f>
        <v/>
      </c>
      <c r="E419" s="1" t="str">
        <f>IF(AND('Form-C'!E417&lt;&gt;"",'Form-C'!F417&lt;&gt;""),TEXT('Form-C'!E417,"yyyy-mm-dd")&amp;"T"&amp;TEXT('Form-C'!F417,"hh:mm:ss")&amp;"+08:00","")</f>
        <v/>
      </c>
      <c r="F419" s="1" t="str">
        <f>IF('Form-C'!H417="","",CHOOSE(MATCH('Form-C'!H417,{"Brakes","Overspeed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19" s="1" t="str">
        <f>IF('Form-C'!I417&lt;&gt;"",'Form-C'!I417,"")</f>
        <v/>
      </c>
      <c r="H419" s="1" t="str">
        <f>IF('Form-C'!J417="","",CHOOSE(MATCH('Form-C'!J417,{"Checked","Adjusted","Replaced","Reset","Cleaned","Lubricated"},0),1,2,3,4,5,6))</f>
        <v/>
      </c>
      <c r="I419" s="1" t="str">
        <f>IF('Form-C'!K417&lt;&gt;"",'Form-C'!K417,"")</f>
        <v/>
      </c>
      <c r="J419" s="1" t="str">
        <f>IF('Form-C'!L417&lt;&gt;"",'Form-C'!L417,"")</f>
        <v/>
      </c>
      <c r="K419" s="1" t="str">
        <f>UPPER(IF('Form-C'!M417&lt;&gt;"",'Form-C'!M417,""))</f>
        <v/>
      </c>
      <c r="L419" s="1" t="str">
        <f>IF('Form-C'!N417="","",CHOOSE(MATCH('Form-C'!N417,{"True Intervention","False Intervention","Not Detected"},0),1,2,3))</f>
        <v/>
      </c>
      <c r="M419" s="1" t="str">
        <f>IF('Form-C'!O417="","",CHOOSE(MATCH('Form-C'!O417,{"Technical","Technical (External Factors)","Non-Technical"},0),1,2,3))</f>
        <v/>
      </c>
      <c r="N419" s="1" t="str">
        <f>IF('Form-C'!P417&lt;&gt;"",'Form-C'!P417,"")</f>
        <v/>
      </c>
    </row>
    <row r="420" spans="1:14" x14ac:dyDescent="0.25">
      <c r="A420" s="1" t="str">
        <f>UPPER(IF('Form-C'!A418&lt;&gt;"",'Form-C'!A418,""))</f>
        <v/>
      </c>
      <c r="B420" s="1" t="str">
        <f>UPPER(IF('Form-C'!B418&lt;&gt;"",'Form-C'!B418,""))</f>
        <v/>
      </c>
      <c r="C420" s="1" t="str">
        <f>IF(AND('Form-C'!C418&lt;&gt;"",'Form-C'!D418&lt;&gt;""),TEXT('Form-C'!C418,"yyyy-mm-dd")&amp;"T"&amp;TEXT('Form-C'!D418,"hh:mm:ss")&amp;"+08:00","")</f>
        <v/>
      </c>
      <c r="D420" s="1" t="str">
        <f>IF('Form-C'!G418="","",CHOOSE(MATCH('Form-C'!G418,{"RM&amp;D Notification","RM&amp;D Device Down","RM&amp;D Intervention","Callback","Servicing","Repair / Follow-up"},0),1,2,3,4,5,6))</f>
        <v/>
      </c>
      <c r="E420" s="1" t="str">
        <f>IF(AND('Form-C'!E418&lt;&gt;"",'Form-C'!F418&lt;&gt;""),TEXT('Form-C'!E418,"yyyy-mm-dd")&amp;"T"&amp;TEXT('Form-C'!F418,"hh:mm:ss")&amp;"+08:00","")</f>
        <v/>
      </c>
      <c r="F420" s="1" t="str">
        <f>IF('Form-C'!H418="","",CHOOSE(MATCH('Form-C'!H418,{"Brakes","Overspeed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0" s="1" t="str">
        <f>IF('Form-C'!I418&lt;&gt;"",'Form-C'!I418,"")</f>
        <v/>
      </c>
      <c r="H420" s="1" t="str">
        <f>IF('Form-C'!J418="","",CHOOSE(MATCH('Form-C'!J418,{"Checked","Adjusted","Replaced","Reset","Cleaned","Lubricated"},0),1,2,3,4,5,6))</f>
        <v/>
      </c>
      <c r="I420" s="1" t="str">
        <f>IF('Form-C'!K418&lt;&gt;"",'Form-C'!K418,"")</f>
        <v/>
      </c>
      <c r="J420" s="1" t="str">
        <f>IF('Form-C'!L418&lt;&gt;"",'Form-C'!L418,"")</f>
        <v/>
      </c>
      <c r="K420" s="1" t="str">
        <f>UPPER(IF('Form-C'!M418&lt;&gt;"",'Form-C'!M418,""))</f>
        <v/>
      </c>
      <c r="L420" s="1" t="str">
        <f>IF('Form-C'!N418="","",CHOOSE(MATCH('Form-C'!N418,{"True Intervention","False Intervention","Not Detected"},0),1,2,3))</f>
        <v/>
      </c>
      <c r="M420" s="1" t="str">
        <f>IF('Form-C'!O418="","",CHOOSE(MATCH('Form-C'!O418,{"Technical","Technical (External Factors)","Non-Technical"},0),1,2,3))</f>
        <v/>
      </c>
      <c r="N420" s="1" t="str">
        <f>IF('Form-C'!P418&lt;&gt;"",'Form-C'!P418,"")</f>
        <v/>
      </c>
    </row>
    <row r="421" spans="1:14" x14ac:dyDescent="0.25">
      <c r="A421" s="1" t="str">
        <f>UPPER(IF('Form-C'!A419&lt;&gt;"",'Form-C'!A419,""))</f>
        <v/>
      </c>
      <c r="B421" s="1" t="str">
        <f>UPPER(IF('Form-C'!B419&lt;&gt;"",'Form-C'!B419,""))</f>
        <v/>
      </c>
      <c r="C421" s="1" t="str">
        <f>IF(AND('Form-C'!C419&lt;&gt;"",'Form-C'!D419&lt;&gt;""),TEXT('Form-C'!C419,"yyyy-mm-dd")&amp;"T"&amp;TEXT('Form-C'!D419,"hh:mm:ss")&amp;"+08:00","")</f>
        <v/>
      </c>
      <c r="D421" s="1" t="str">
        <f>IF('Form-C'!G419="","",CHOOSE(MATCH('Form-C'!G419,{"RM&amp;D Notification","RM&amp;D Device Down","RM&amp;D Intervention","Callback","Servicing","Repair / Follow-up"},0),1,2,3,4,5,6))</f>
        <v/>
      </c>
      <c r="E421" s="1" t="str">
        <f>IF(AND('Form-C'!E419&lt;&gt;"",'Form-C'!F419&lt;&gt;""),TEXT('Form-C'!E419,"yyyy-mm-dd")&amp;"T"&amp;TEXT('Form-C'!F419,"hh:mm:ss")&amp;"+08:00","")</f>
        <v/>
      </c>
      <c r="F421" s="1" t="str">
        <f>IF('Form-C'!H419="","",CHOOSE(MATCH('Form-C'!H419,{"Brakes","Overspeed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1" s="1" t="str">
        <f>IF('Form-C'!I419&lt;&gt;"",'Form-C'!I419,"")</f>
        <v/>
      </c>
      <c r="H421" s="1" t="str">
        <f>IF('Form-C'!J419="","",CHOOSE(MATCH('Form-C'!J419,{"Checked","Adjusted","Replaced","Reset","Cleaned","Lubricated"},0),1,2,3,4,5,6))</f>
        <v/>
      </c>
      <c r="I421" s="1" t="str">
        <f>IF('Form-C'!K419&lt;&gt;"",'Form-C'!K419,"")</f>
        <v/>
      </c>
      <c r="J421" s="1" t="str">
        <f>IF('Form-C'!L419&lt;&gt;"",'Form-C'!L419,"")</f>
        <v/>
      </c>
      <c r="K421" s="1" t="str">
        <f>UPPER(IF('Form-C'!M419&lt;&gt;"",'Form-C'!M419,""))</f>
        <v/>
      </c>
      <c r="L421" s="1" t="str">
        <f>IF('Form-C'!N419="","",CHOOSE(MATCH('Form-C'!N419,{"True Intervention","False Intervention","Not Detected"},0),1,2,3))</f>
        <v/>
      </c>
      <c r="M421" s="1" t="str">
        <f>IF('Form-C'!O419="","",CHOOSE(MATCH('Form-C'!O419,{"Technical","Technical (External Factors)","Non-Technical"},0),1,2,3))</f>
        <v/>
      </c>
      <c r="N421" s="1" t="str">
        <f>IF('Form-C'!P419&lt;&gt;"",'Form-C'!P419,"")</f>
        <v/>
      </c>
    </row>
    <row r="422" spans="1:14" x14ac:dyDescent="0.25">
      <c r="A422" s="1" t="str">
        <f>UPPER(IF('Form-C'!A420&lt;&gt;"",'Form-C'!A420,""))</f>
        <v/>
      </c>
      <c r="B422" s="1" t="str">
        <f>UPPER(IF('Form-C'!B420&lt;&gt;"",'Form-C'!B420,""))</f>
        <v/>
      </c>
      <c r="C422" s="1" t="str">
        <f>IF(AND('Form-C'!C420&lt;&gt;"",'Form-C'!D420&lt;&gt;""),TEXT('Form-C'!C420,"yyyy-mm-dd")&amp;"T"&amp;TEXT('Form-C'!D420,"hh:mm:ss")&amp;"+08:00","")</f>
        <v/>
      </c>
      <c r="D422" s="1" t="str">
        <f>IF('Form-C'!G420="","",CHOOSE(MATCH('Form-C'!G420,{"RM&amp;D Notification","RM&amp;D Device Down","RM&amp;D Intervention","Callback","Servicing","Repair / Follow-up"},0),1,2,3,4,5,6))</f>
        <v/>
      </c>
      <c r="E422" s="1" t="str">
        <f>IF(AND('Form-C'!E420&lt;&gt;"",'Form-C'!F420&lt;&gt;""),TEXT('Form-C'!E420,"yyyy-mm-dd")&amp;"T"&amp;TEXT('Form-C'!F420,"hh:mm:ss")&amp;"+08:00","")</f>
        <v/>
      </c>
      <c r="F422" s="1" t="str">
        <f>IF('Form-C'!H420="","",CHOOSE(MATCH('Form-C'!H420,{"Brakes","Overspeed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2" s="1" t="str">
        <f>IF('Form-C'!I420&lt;&gt;"",'Form-C'!I420,"")</f>
        <v/>
      </c>
      <c r="H422" s="1" t="str">
        <f>IF('Form-C'!J420="","",CHOOSE(MATCH('Form-C'!J420,{"Checked","Adjusted","Replaced","Reset","Cleaned","Lubricated"},0),1,2,3,4,5,6))</f>
        <v/>
      </c>
      <c r="I422" s="1" t="str">
        <f>IF('Form-C'!K420&lt;&gt;"",'Form-C'!K420,"")</f>
        <v/>
      </c>
      <c r="J422" s="1" t="str">
        <f>IF('Form-C'!L420&lt;&gt;"",'Form-C'!L420,"")</f>
        <v/>
      </c>
      <c r="K422" s="1" t="str">
        <f>UPPER(IF('Form-C'!M420&lt;&gt;"",'Form-C'!M420,""))</f>
        <v/>
      </c>
      <c r="L422" s="1" t="str">
        <f>IF('Form-C'!N420="","",CHOOSE(MATCH('Form-C'!N420,{"True Intervention","False Intervention","Not Detected"},0),1,2,3))</f>
        <v/>
      </c>
      <c r="M422" s="1" t="str">
        <f>IF('Form-C'!O420="","",CHOOSE(MATCH('Form-C'!O420,{"Technical","Technical (External Factors)","Non-Technical"},0),1,2,3))</f>
        <v/>
      </c>
      <c r="N422" s="1" t="str">
        <f>IF('Form-C'!P420&lt;&gt;"",'Form-C'!P420,"")</f>
        <v/>
      </c>
    </row>
    <row r="423" spans="1:14" x14ac:dyDescent="0.25">
      <c r="A423" s="1" t="str">
        <f>UPPER(IF('Form-C'!A421&lt;&gt;"",'Form-C'!A421,""))</f>
        <v/>
      </c>
      <c r="B423" s="1" t="str">
        <f>UPPER(IF('Form-C'!B421&lt;&gt;"",'Form-C'!B421,""))</f>
        <v/>
      </c>
      <c r="C423" s="1" t="str">
        <f>IF(AND('Form-C'!C421&lt;&gt;"",'Form-C'!D421&lt;&gt;""),TEXT('Form-C'!C421,"yyyy-mm-dd")&amp;"T"&amp;TEXT('Form-C'!D421,"hh:mm:ss")&amp;"+08:00","")</f>
        <v/>
      </c>
      <c r="D423" s="1" t="str">
        <f>IF('Form-C'!G421="","",CHOOSE(MATCH('Form-C'!G421,{"RM&amp;D Notification","RM&amp;D Device Down","RM&amp;D Intervention","Callback","Servicing","Repair / Follow-up"},0),1,2,3,4,5,6))</f>
        <v/>
      </c>
      <c r="E423" s="1" t="str">
        <f>IF(AND('Form-C'!E421&lt;&gt;"",'Form-C'!F421&lt;&gt;""),TEXT('Form-C'!E421,"yyyy-mm-dd")&amp;"T"&amp;TEXT('Form-C'!F421,"hh:mm:ss")&amp;"+08:00","")</f>
        <v/>
      </c>
      <c r="F423" s="1" t="str">
        <f>IF('Form-C'!H421="","",CHOOSE(MATCH('Form-C'!H421,{"Brakes","Overspeed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3" s="1" t="str">
        <f>IF('Form-C'!I421&lt;&gt;"",'Form-C'!I421,"")</f>
        <v/>
      </c>
      <c r="H423" s="1" t="str">
        <f>IF('Form-C'!J421="","",CHOOSE(MATCH('Form-C'!J421,{"Checked","Adjusted","Replaced","Reset","Cleaned","Lubricated"},0),1,2,3,4,5,6))</f>
        <v/>
      </c>
      <c r="I423" s="1" t="str">
        <f>IF('Form-C'!K421&lt;&gt;"",'Form-C'!K421,"")</f>
        <v/>
      </c>
      <c r="J423" s="1" t="str">
        <f>IF('Form-C'!L421&lt;&gt;"",'Form-C'!L421,"")</f>
        <v/>
      </c>
      <c r="K423" s="1" t="str">
        <f>UPPER(IF('Form-C'!M421&lt;&gt;"",'Form-C'!M421,""))</f>
        <v/>
      </c>
      <c r="L423" s="1" t="str">
        <f>IF('Form-C'!N421="","",CHOOSE(MATCH('Form-C'!N421,{"True Intervention","False Intervention","Not Detected"},0),1,2,3))</f>
        <v/>
      </c>
      <c r="M423" s="1" t="str">
        <f>IF('Form-C'!O421="","",CHOOSE(MATCH('Form-C'!O421,{"Technical","Technical (External Factors)","Non-Technical"},0),1,2,3))</f>
        <v/>
      </c>
      <c r="N423" s="1" t="str">
        <f>IF('Form-C'!P421&lt;&gt;"",'Form-C'!P421,"")</f>
        <v/>
      </c>
    </row>
    <row r="424" spans="1:14" x14ac:dyDescent="0.25">
      <c r="A424" s="1" t="str">
        <f>UPPER(IF('Form-C'!A422&lt;&gt;"",'Form-C'!A422,""))</f>
        <v/>
      </c>
      <c r="B424" s="1" t="str">
        <f>UPPER(IF('Form-C'!B422&lt;&gt;"",'Form-C'!B422,""))</f>
        <v/>
      </c>
      <c r="C424" s="1" t="str">
        <f>IF(AND('Form-C'!C422&lt;&gt;"",'Form-C'!D422&lt;&gt;""),TEXT('Form-C'!C422,"yyyy-mm-dd")&amp;"T"&amp;TEXT('Form-C'!D422,"hh:mm:ss")&amp;"+08:00","")</f>
        <v/>
      </c>
      <c r="D424" s="1" t="str">
        <f>IF('Form-C'!G422="","",CHOOSE(MATCH('Form-C'!G422,{"RM&amp;D Notification","RM&amp;D Device Down","RM&amp;D Intervention","Callback","Servicing","Repair / Follow-up"},0),1,2,3,4,5,6))</f>
        <v/>
      </c>
      <c r="E424" s="1" t="str">
        <f>IF(AND('Form-C'!E422&lt;&gt;"",'Form-C'!F422&lt;&gt;""),TEXT('Form-C'!E422,"yyyy-mm-dd")&amp;"T"&amp;TEXT('Form-C'!F422,"hh:mm:ss")&amp;"+08:00","")</f>
        <v/>
      </c>
      <c r="F424" s="1" t="str">
        <f>IF('Form-C'!H422="","",CHOOSE(MATCH('Form-C'!H422,{"Brakes","Overspeed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4" s="1" t="str">
        <f>IF('Form-C'!I422&lt;&gt;"",'Form-C'!I422,"")</f>
        <v/>
      </c>
      <c r="H424" s="1" t="str">
        <f>IF('Form-C'!J422="","",CHOOSE(MATCH('Form-C'!J422,{"Checked","Adjusted","Replaced","Reset","Cleaned","Lubricated"},0),1,2,3,4,5,6))</f>
        <v/>
      </c>
      <c r="I424" s="1" t="str">
        <f>IF('Form-C'!K422&lt;&gt;"",'Form-C'!K422,"")</f>
        <v/>
      </c>
      <c r="J424" s="1" t="str">
        <f>IF('Form-C'!L422&lt;&gt;"",'Form-C'!L422,"")</f>
        <v/>
      </c>
      <c r="K424" s="1" t="str">
        <f>UPPER(IF('Form-C'!M422&lt;&gt;"",'Form-C'!M422,""))</f>
        <v/>
      </c>
      <c r="L424" s="1" t="str">
        <f>IF('Form-C'!N422="","",CHOOSE(MATCH('Form-C'!N422,{"True Intervention","False Intervention","Not Detected"},0),1,2,3))</f>
        <v/>
      </c>
      <c r="M424" s="1" t="str">
        <f>IF('Form-C'!O422="","",CHOOSE(MATCH('Form-C'!O422,{"Technical","Technical (External Factors)","Non-Technical"},0),1,2,3))</f>
        <v/>
      </c>
      <c r="N424" s="1" t="str">
        <f>IF('Form-C'!P422&lt;&gt;"",'Form-C'!P422,"")</f>
        <v/>
      </c>
    </row>
    <row r="425" spans="1:14" x14ac:dyDescent="0.25">
      <c r="A425" s="1" t="str">
        <f>UPPER(IF('Form-C'!A423&lt;&gt;"",'Form-C'!A423,""))</f>
        <v/>
      </c>
      <c r="B425" s="1" t="str">
        <f>UPPER(IF('Form-C'!B423&lt;&gt;"",'Form-C'!B423,""))</f>
        <v/>
      </c>
      <c r="C425" s="1" t="str">
        <f>IF(AND('Form-C'!C423&lt;&gt;"",'Form-C'!D423&lt;&gt;""),TEXT('Form-C'!C423,"yyyy-mm-dd")&amp;"T"&amp;TEXT('Form-C'!D423,"hh:mm:ss")&amp;"+08:00","")</f>
        <v/>
      </c>
      <c r="D425" s="1" t="str">
        <f>IF('Form-C'!G423="","",CHOOSE(MATCH('Form-C'!G423,{"RM&amp;D Notification","RM&amp;D Device Down","RM&amp;D Intervention","Callback","Servicing","Repair / Follow-up"},0),1,2,3,4,5,6))</f>
        <v/>
      </c>
      <c r="E425" s="1" t="str">
        <f>IF(AND('Form-C'!E423&lt;&gt;"",'Form-C'!F423&lt;&gt;""),TEXT('Form-C'!E423,"yyyy-mm-dd")&amp;"T"&amp;TEXT('Form-C'!F423,"hh:mm:ss")&amp;"+08:00","")</f>
        <v/>
      </c>
      <c r="F425" s="1" t="str">
        <f>IF('Form-C'!H423="","",CHOOSE(MATCH('Form-C'!H423,{"Brakes","Overspeed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5" s="1" t="str">
        <f>IF('Form-C'!I423&lt;&gt;"",'Form-C'!I423,"")</f>
        <v/>
      </c>
      <c r="H425" s="1" t="str">
        <f>IF('Form-C'!J423="","",CHOOSE(MATCH('Form-C'!J423,{"Checked","Adjusted","Replaced","Reset","Cleaned","Lubricated"},0),1,2,3,4,5,6))</f>
        <v/>
      </c>
      <c r="I425" s="1" t="str">
        <f>IF('Form-C'!K423&lt;&gt;"",'Form-C'!K423,"")</f>
        <v/>
      </c>
      <c r="J425" s="1" t="str">
        <f>IF('Form-C'!L423&lt;&gt;"",'Form-C'!L423,"")</f>
        <v/>
      </c>
      <c r="K425" s="1" t="str">
        <f>UPPER(IF('Form-C'!M423&lt;&gt;"",'Form-C'!M423,""))</f>
        <v/>
      </c>
      <c r="L425" s="1" t="str">
        <f>IF('Form-C'!N423="","",CHOOSE(MATCH('Form-C'!N423,{"True Intervention","False Intervention","Not Detected"},0),1,2,3))</f>
        <v/>
      </c>
      <c r="M425" s="1" t="str">
        <f>IF('Form-C'!O423="","",CHOOSE(MATCH('Form-C'!O423,{"Technical","Technical (External Factors)","Non-Technical"},0),1,2,3))</f>
        <v/>
      </c>
      <c r="N425" s="1" t="str">
        <f>IF('Form-C'!P423&lt;&gt;"",'Form-C'!P423,"")</f>
        <v/>
      </c>
    </row>
    <row r="426" spans="1:14" x14ac:dyDescent="0.25">
      <c r="A426" s="1" t="str">
        <f>UPPER(IF('Form-C'!A424&lt;&gt;"",'Form-C'!A424,""))</f>
        <v/>
      </c>
      <c r="B426" s="1" t="str">
        <f>UPPER(IF('Form-C'!B424&lt;&gt;"",'Form-C'!B424,""))</f>
        <v/>
      </c>
      <c r="C426" s="1" t="str">
        <f>IF(AND('Form-C'!C424&lt;&gt;"",'Form-C'!D424&lt;&gt;""),TEXT('Form-C'!C424,"yyyy-mm-dd")&amp;"T"&amp;TEXT('Form-C'!D424,"hh:mm:ss")&amp;"+08:00","")</f>
        <v/>
      </c>
      <c r="D426" s="1" t="str">
        <f>IF('Form-C'!G424="","",CHOOSE(MATCH('Form-C'!G424,{"RM&amp;D Notification","RM&amp;D Device Down","RM&amp;D Intervention","Callback","Servicing","Repair / Follow-up"},0),1,2,3,4,5,6))</f>
        <v/>
      </c>
      <c r="E426" s="1" t="str">
        <f>IF(AND('Form-C'!E424&lt;&gt;"",'Form-C'!F424&lt;&gt;""),TEXT('Form-C'!E424,"yyyy-mm-dd")&amp;"T"&amp;TEXT('Form-C'!F424,"hh:mm:ss")&amp;"+08:00","")</f>
        <v/>
      </c>
      <c r="F426" s="1" t="str">
        <f>IF('Form-C'!H424="","",CHOOSE(MATCH('Form-C'!H424,{"Brakes","Overspeed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6" s="1" t="str">
        <f>IF('Form-C'!I424&lt;&gt;"",'Form-C'!I424,"")</f>
        <v/>
      </c>
      <c r="H426" s="1" t="str">
        <f>IF('Form-C'!J424="","",CHOOSE(MATCH('Form-C'!J424,{"Checked","Adjusted","Replaced","Reset","Cleaned","Lubricated"},0),1,2,3,4,5,6))</f>
        <v/>
      </c>
      <c r="I426" s="1" t="str">
        <f>IF('Form-C'!K424&lt;&gt;"",'Form-C'!K424,"")</f>
        <v/>
      </c>
      <c r="J426" s="1" t="str">
        <f>IF('Form-C'!L424&lt;&gt;"",'Form-C'!L424,"")</f>
        <v/>
      </c>
      <c r="K426" s="1" t="str">
        <f>UPPER(IF('Form-C'!M424&lt;&gt;"",'Form-C'!M424,""))</f>
        <v/>
      </c>
      <c r="L426" s="1" t="str">
        <f>IF('Form-C'!N424="","",CHOOSE(MATCH('Form-C'!N424,{"True Intervention","False Intervention","Not Detected"},0),1,2,3))</f>
        <v/>
      </c>
      <c r="M426" s="1" t="str">
        <f>IF('Form-C'!O424="","",CHOOSE(MATCH('Form-C'!O424,{"Technical","Technical (External Factors)","Non-Technical"},0),1,2,3))</f>
        <v/>
      </c>
      <c r="N426" s="1" t="str">
        <f>IF('Form-C'!P424&lt;&gt;"",'Form-C'!P424,"")</f>
        <v/>
      </c>
    </row>
    <row r="427" spans="1:14" x14ac:dyDescent="0.25">
      <c r="A427" s="1" t="str">
        <f>UPPER(IF('Form-C'!A425&lt;&gt;"",'Form-C'!A425,""))</f>
        <v/>
      </c>
      <c r="B427" s="1" t="str">
        <f>UPPER(IF('Form-C'!B425&lt;&gt;"",'Form-C'!B425,""))</f>
        <v/>
      </c>
      <c r="C427" s="1" t="str">
        <f>IF(AND('Form-C'!C425&lt;&gt;"",'Form-C'!D425&lt;&gt;""),TEXT('Form-C'!C425,"yyyy-mm-dd")&amp;"T"&amp;TEXT('Form-C'!D425,"hh:mm:ss")&amp;"+08:00","")</f>
        <v/>
      </c>
      <c r="D427" s="1" t="str">
        <f>IF('Form-C'!G425="","",CHOOSE(MATCH('Form-C'!G425,{"RM&amp;D Notification","RM&amp;D Device Down","RM&amp;D Intervention","Callback","Servicing","Repair / Follow-up"},0),1,2,3,4,5,6))</f>
        <v/>
      </c>
      <c r="E427" s="1" t="str">
        <f>IF(AND('Form-C'!E425&lt;&gt;"",'Form-C'!F425&lt;&gt;""),TEXT('Form-C'!E425,"yyyy-mm-dd")&amp;"T"&amp;TEXT('Form-C'!F425,"hh:mm:ss")&amp;"+08:00","")</f>
        <v/>
      </c>
      <c r="F427" s="1" t="str">
        <f>IF('Form-C'!H425="","",CHOOSE(MATCH('Form-C'!H425,{"Brakes","Overspeed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7" s="1" t="str">
        <f>IF('Form-C'!I425&lt;&gt;"",'Form-C'!I425,"")</f>
        <v/>
      </c>
      <c r="H427" s="1" t="str">
        <f>IF('Form-C'!J425="","",CHOOSE(MATCH('Form-C'!J425,{"Checked","Adjusted","Replaced","Reset","Cleaned","Lubricated"},0),1,2,3,4,5,6))</f>
        <v/>
      </c>
      <c r="I427" s="1" t="str">
        <f>IF('Form-C'!K425&lt;&gt;"",'Form-C'!K425,"")</f>
        <v/>
      </c>
      <c r="J427" s="1" t="str">
        <f>IF('Form-C'!L425&lt;&gt;"",'Form-C'!L425,"")</f>
        <v/>
      </c>
      <c r="K427" s="1" t="str">
        <f>UPPER(IF('Form-C'!M425&lt;&gt;"",'Form-C'!M425,""))</f>
        <v/>
      </c>
      <c r="L427" s="1" t="str">
        <f>IF('Form-C'!N425="","",CHOOSE(MATCH('Form-C'!N425,{"True Intervention","False Intervention","Not Detected"},0),1,2,3))</f>
        <v/>
      </c>
      <c r="M427" s="1" t="str">
        <f>IF('Form-C'!O425="","",CHOOSE(MATCH('Form-C'!O425,{"Technical","Technical (External Factors)","Non-Technical"},0),1,2,3))</f>
        <v/>
      </c>
      <c r="N427" s="1" t="str">
        <f>IF('Form-C'!P425&lt;&gt;"",'Form-C'!P425,"")</f>
        <v/>
      </c>
    </row>
    <row r="428" spans="1:14" x14ac:dyDescent="0.25">
      <c r="A428" s="1" t="str">
        <f>UPPER(IF('Form-C'!A426&lt;&gt;"",'Form-C'!A426,""))</f>
        <v/>
      </c>
      <c r="B428" s="1" t="str">
        <f>UPPER(IF('Form-C'!B426&lt;&gt;"",'Form-C'!B426,""))</f>
        <v/>
      </c>
      <c r="C428" s="1" t="str">
        <f>IF(AND('Form-C'!C426&lt;&gt;"",'Form-C'!D426&lt;&gt;""),TEXT('Form-C'!C426,"yyyy-mm-dd")&amp;"T"&amp;TEXT('Form-C'!D426,"hh:mm:ss")&amp;"+08:00","")</f>
        <v/>
      </c>
      <c r="D428" s="1" t="str">
        <f>IF('Form-C'!G426="","",CHOOSE(MATCH('Form-C'!G426,{"RM&amp;D Notification","RM&amp;D Device Down","RM&amp;D Intervention","Callback","Servicing","Repair / Follow-up"},0),1,2,3,4,5,6))</f>
        <v/>
      </c>
      <c r="E428" s="1" t="str">
        <f>IF(AND('Form-C'!E426&lt;&gt;"",'Form-C'!F426&lt;&gt;""),TEXT('Form-C'!E426,"yyyy-mm-dd")&amp;"T"&amp;TEXT('Form-C'!F426,"hh:mm:ss")&amp;"+08:00","")</f>
        <v/>
      </c>
      <c r="F428" s="1" t="str">
        <f>IF('Form-C'!H426="","",CHOOSE(MATCH('Form-C'!H426,{"Brakes","Overspeed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8" s="1" t="str">
        <f>IF('Form-C'!I426&lt;&gt;"",'Form-C'!I426,"")</f>
        <v/>
      </c>
      <c r="H428" s="1" t="str">
        <f>IF('Form-C'!J426="","",CHOOSE(MATCH('Form-C'!J426,{"Checked","Adjusted","Replaced","Reset","Cleaned","Lubricated"},0),1,2,3,4,5,6))</f>
        <v/>
      </c>
      <c r="I428" s="1" t="str">
        <f>IF('Form-C'!K426&lt;&gt;"",'Form-C'!K426,"")</f>
        <v/>
      </c>
      <c r="J428" s="1" t="str">
        <f>IF('Form-C'!L426&lt;&gt;"",'Form-C'!L426,"")</f>
        <v/>
      </c>
      <c r="K428" s="1" t="str">
        <f>UPPER(IF('Form-C'!M426&lt;&gt;"",'Form-C'!M426,""))</f>
        <v/>
      </c>
      <c r="L428" s="1" t="str">
        <f>IF('Form-C'!N426="","",CHOOSE(MATCH('Form-C'!N426,{"True Intervention","False Intervention","Not Detected"},0),1,2,3))</f>
        <v/>
      </c>
      <c r="M428" s="1" t="str">
        <f>IF('Form-C'!O426="","",CHOOSE(MATCH('Form-C'!O426,{"Technical","Technical (External Factors)","Non-Technical"},0),1,2,3))</f>
        <v/>
      </c>
      <c r="N428" s="1" t="str">
        <f>IF('Form-C'!P426&lt;&gt;"",'Form-C'!P426,"")</f>
        <v/>
      </c>
    </row>
    <row r="429" spans="1:14" x14ac:dyDescent="0.25">
      <c r="A429" s="1" t="str">
        <f>UPPER(IF('Form-C'!A427&lt;&gt;"",'Form-C'!A427,""))</f>
        <v/>
      </c>
      <c r="B429" s="1" t="str">
        <f>UPPER(IF('Form-C'!B427&lt;&gt;"",'Form-C'!B427,""))</f>
        <v/>
      </c>
      <c r="C429" s="1" t="str">
        <f>IF(AND('Form-C'!C427&lt;&gt;"",'Form-C'!D427&lt;&gt;""),TEXT('Form-C'!C427,"yyyy-mm-dd")&amp;"T"&amp;TEXT('Form-C'!D427,"hh:mm:ss")&amp;"+08:00","")</f>
        <v/>
      </c>
      <c r="D429" s="1" t="str">
        <f>IF('Form-C'!G427="","",CHOOSE(MATCH('Form-C'!G427,{"RM&amp;D Notification","RM&amp;D Device Down","RM&amp;D Intervention","Callback","Servicing","Repair / Follow-up"},0),1,2,3,4,5,6))</f>
        <v/>
      </c>
      <c r="E429" s="1" t="str">
        <f>IF(AND('Form-C'!E427&lt;&gt;"",'Form-C'!F427&lt;&gt;""),TEXT('Form-C'!E427,"yyyy-mm-dd")&amp;"T"&amp;TEXT('Form-C'!F427,"hh:mm:ss")&amp;"+08:00","")</f>
        <v/>
      </c>
      <c r="F429" s="1" t="str">
        <f>IF('Form-C'!H427="","",CHOOSE(MATCH('Form-C'!H427,{"Brakes","Overspeed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29" s="1" t="str">
        <f>IF('Form-C'!I427&lt;&gt;"",'Form-C'!I427,"")</f>
        <v/>
      </c>
      <c r="H429" s="1" t="str">
        <f>IF('Form-C'!J427="","",CHOOSE(MATCH('Form-C'!J427,{"Checked","Adjusted","Replaced","Reset","Cleaned","Lubricated"},0),1,2,3,4,5,6))</f>
        <v/>
      </c>
      <c r="I429" s="1" t="str">
        <f>IF('Form-C'!K427&lt;&gt;"",'Form-C'!K427,"")</f>
        <v/>
      </c>
      <c r="J429" s="1" t="str">
        <f>IF('Form-C'!L427&lt;&gt;"",'Form-C'!L427,"")</f>
        <v/>
      </c>
      <c r="K429" s="1" t="str">
        <f>UPPER(IF('Form-C'!M427&lt;&gt;"",'Form-C'!M427,""))</f>
        <v/>
      </c>
      <c r="L429" s="1" t="str">
        <f>IF('Form-C'!N427="","",CHOOSE(MATCH('Form-C'!N427,{"True Intervention","False Intervention","Not Detected"},0),1,2,3))</f>
        <v/>
      </c>
      <c r="M429" s="1" t="str">
        <f>IF('Form-C'!O427="","",CHOOSE(MATCH('Form-C'!O427,{"Technical","Technical (External Factors)","Non-Technical"},0),1,2,3))</f>
        <v/>
      </c>
      <c r="N429" s="1" t="str">
        <f>IF('Form-C'!P427&lt;&gt;"",'Form-C'!P427,"")</f>
        <v/>
      </c>
    </row>
    <row r="430" spans="1:14" x14ac:dyDescent="0.25">
      <c r="A430" s="1" t="str">
        <f>UPPER(IF('Form-C'!A428&lt;&gt;"",'Form-C'!A428,""))</f>
        <v/>
      </c>
      <c r="B430" s="1" t="str">
        <f>UPPER(IF('Form-C'!B428&lt;&gt;"",'Form-C'!B428,""))</f>
        <v/>
      </c>
      <c r="C430" s="1" t="str">
        <f>IF(AND('Form-C'!C428&lt;&gt;"",'Form-C'!D428&lt;&gt;""),TEXT('Form-C'!C428,"yyyy-mm-dd")&amp;"T"&amp;TEXT('Form-C'!D428,"hh:mm:ss")&amp;"+08:00","")</f>
        <v/>
      </c>
      <c r="D430" s="1" t="str">
        <f>IF('Form-C'!G428="","",CHOOSE(MATCH('Form-C'!G428,{"RM&amp;D Notification","RM&amp;D Device Down","RM&amp;D Intervention","Callback","Servicing","Repair / Follow-up"},0),1,2,3,4,5,6))</f>
        <v/>
      </c>
      <c r="E430" s="1" t="str">
        <f>IF(AND('Form-C'!E428&lt;&gt;"",'Form-C'!F428&lt;&gt;""),TEXT('Form-C'!E428,"yyyy-mm-dd")&amp;"T"&amp;TEXT('Form-C'!F428,"hh:mm:ss")&amp;"+08:00","")</f>
        <v/>
      </c>
      <c r="F430" s="1" t="str">
        <f>IF('Form-C'!H428="","",CHOOSE(MATCH('Form-C'!H428,{"Brakes","Overspeed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0" s="1" t="str">
        <f>IF('Form-C'!I428&lt;&gt;"",'Form-C'!I428,"")</f>
        <v/>
      </c>
      <c r="H430" s="1" t="str">
        <f>IF('Form-C'!J428="","",CHOOSE(MATCH('Form-C'!J428,{"Checked","Adjusted","Replaced","Reset","Cleaned","Lubricated"},0),1,2,3,4,5,6))</f>
        <v/>
      </c>
      <c r="I430" s="1" t="str">
        <f>IF('Form-C'!K428&lt;&gt;"",'Form-C'!K428,"")</f>
        <v/>
      </c>
      <c r="J430" s="1" t="str">
        <f>IF('Form-C'!L428&lt;&gt;"",'Form-C'!L428,"")</f>
        <v/>
      </c>
      <c r="K430" s="1" t="str">
        <f>UPPER(IF('Form-C'!M428&lt;&gt;"",'Form-C'!M428,""))</f>
        <v/>
      </c>
      <c r="L430" s="1" t="str">
        <f>IF('Form-C'!N428="","",CHOOSE(MATCH('Form-C'!N428,{"True Intervention","False Intervention","Not Detected"},0),1,2,3))</f>
        <v/>
      </c>
      <c r="M430" s="1" t="str">
        <f>IF('Form-C'!O428="","",CHOOSE(MATCH('Form-C'!O428,{"Technical","Technical (External Factors)","Non-Technical"},0),1,2,3))</f>
        <v/>
      </c>
      <c r="N430" s="1" t="str">
        <f>IF('Form-C'!P428&lt;&gt;"",'Form-C'!P428,"")</f>
        <v/>
      </c>
    </row>
    <row r="431" spans="1:14" x14ac:dyDescent="0.25">
      <c r="A431" s="1" t="str">
        <f>UPPER(IF('Form-C'!A429&lt;&gt;"",'Form-C'!A429,""))</f>
        <v/>
      </c>
      <c r="B431" s="1" t="str">
        <f>UPPER(IF('Form-C'!B429&lt;&gt;"",'Form-C'!B429,""))</f>
        <v/>
      </c>
      <c r="C431" s="1" t="str">
        <f>IF(AND('Form-C'!C429&lt;&gt;"",'Form-C'!D429&lt;&gt;""),TEXT('Form-C'!C429,"yyyy-mm-dd")&amp;"T"&amp;TEXT('Form-C'!D429,"hh:mm:ss")&amp;"+08:00","")</f>
        <v/>
      </c>
      <c r="D431" s="1" t="str">
        <f>IF('Form-C'!G429="","",CHOOSE(MATCH('Form-C'!G429,{"RM&amp;D Notification","RM&amp;D Device Down","RM&amp;D Intervention","Callback","Servicing","Repair / Follow-up"},0),1,2,3,4,5,6))</f>
        <v/>
      </c>
      <c r="E431" s="1" t="str">
        <f>IF(AND('Form-C'!E429&lt;&gt;"",'Form-C'!F429&lt;&gt;""),TEXT('Form-C'!E429,"yyyy-mm-dd")&amp;"T"&amp;TEXT('Form-C'!F429,"hh:mm:ss")&amp;"+08:00","")</f>
        <v/>
      </c>
      <c r="F431" s="1" t="str">
        <f>IF('Form-C'!H429="","",CHOOSE(MATCH('Form-C'!H429,{"Brakes","Overspeed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1" s="1" t="str">
        <f>IF('Form-C'!I429&lt;&gt;"",'Form-C'!I429,"")</f>
        <v/>
      </c>
      <c r="H431" s="1" t="str">
        <f>IF('Form-C'!J429="","",CHOOSE(MATCH('Form-C'!J429,{"Checked","Adjusted","Replaced","Reset","Cleaned","Lubricated"},0),1,2,3,4,5,6))</f>
        <v/>
      </c>
      <c r="I431" s="1" t="str">
        <f>IF('Form-C'!K429&lt;&gt;"",'Form-C'!K429,"")</f>
        <v/>
      </c>
      <c r="J431" s="1" t="str">
        <f>IF('Form-C'!L429&lt;&gt;"",'Form-C'!L429,"")</f>
        <v/>
      </c>
      <c r="K431" s="1" t="str">
        <f>UPPER(IF('Form-C'!M429&lt;&gt;"",'Form-C'!M429,""))</f>
        <v/>
      </c>
      <c r="L431" s="1" t="str">
        <f>IF('Form-C'!N429="","",CHOOSE(MATCH('Form-C'!N429,{"True Intervention","False Intervention","Not Detected"},0),1,2,3))</f>
        <v/>
      </c>
      <c r="M431" s="1" t="str">
        <f>IF('Form-C'!O429="","",CHOOSE(MATCH('Form-C'!O429,{"Technical","Technical (External Factors)","Non-Technical"},0),1,2,3))</f>
        <v/>
      </c>
      <c r="N431" s="1" t="str">
        <f>IF('Form-C'!P429&lt;&gt;"",'Form-C'!P429,"")</f>
        <v/>
      </c>
    </row>
    <row r="432" spans="1:14" x14ac:dyDescent="0.25">
      <c r="A432" s="1" t="str">
        <f>UPPER(IF('Form-C'!A430&lt;&gt;"",'Form-C'!A430,""))</f>
        <v/>
      </c>
      <c r="B432" s="1" t="str">
        <f>UPPER(IF('Form-C'!B430&lt;&gt;"",'Form-C'!B430,""))</f>
        <v/>
      </c>
      <c r="C432" s="1" t="str">
        <f>IF(AND('Form-C'!C430&lt;&gt;"",'Form-C'!D430&lt;&gt;""),TEXT('Form-C'!C430,"yyyy-mm-dd")&amp;"T"&amp;TEXT('Form-C'!D430,"hh:mm:ss")&amp;"+08:00","")</f>
        <v/>
      </c>
      <c r="D432" s="1" t="str">
        <f>IF('Form-C'!G430="","",CHOOSE(MATCH('Form-C'!G430,{"RM&amp;D Notification","RM&amp;D Device Down","RM&amp;D Intervention","Callback","Servicing","Repair / Follow-up"},0),1,2,3,4,5,6))</f>
        <v/>
      </c>
      <c r="E432" s="1" t="str">
        <f>IF(AND('Form-C'!E430&lt;&gt;"",'Form-C'!F430&lt;&gt;""),TEXT('Form-C'!E430,"yyyy-mm-dd")&amp;"T"&amp;TEXT('Form-C'!F430,"hh:mm:ss")&amp;"+08:00","")</f>
        <v/>
      </c>
      <c r="F432" s="1" t="str">
        <f>IF('Form-C'!H430="","",CHOOSE(MATCH('Form-C'!H430,{"Brakes","Overspeed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2" s="1" t="str">
        <f>IF('Form-C'!I430&lt;&gt;"",'Form-C'!I430,"")</f>
        <v/>
      </c>
      <c r="H432" s="1" t="str">
        <f>IF('Form-C'!J430="","",CHOOSE(MATCH('Form-C'!J430,{"Checked","Adjusted","Replaced","Reset","Cleaned","Lubricated"},0),1,2,3,4,5,6))</f>
        <v/>
      </c>
      <c r="I432" s="1" t="str">
        <f>IF('Form-C'!K430&lt;&gt;"",'Form-C'!K430,"")</f>
        <v/>
      </c>
      <c r="J432" s="1" t="str">
        <f>IF('Form-C'!L430&lt;&gt;"",'Form-C'!L430,"")</f>
        <v/>
      </c>
      <c r="K432" s="1" t="str">
        <f>UPPER(IF('Form-C'!M430&lt;&gt;"",'Form-C'!M430,""))</f>
        <v/>
      </c>
      <c r="L432" s="1" t="str">
        <f>IF('Form-C'!N430="","",CHOOSE(MATCH('Form-C'!N430,{"True Intervention","False Intervention","Not Detected"},0),1,2,3))</f>
        <v/>
      </c>
      <c r="M432" s="1" t="str">
        <f>IF('Form-C'!O430="","",CHOOSE(MATCH('Form-C'!O430,{"Technical","Technical (External Factors)","Non-Technical"},0),1,2,3))</f>
        <v/>
      </c>
      <c r="N432" s="1" t="str">
        <f>IF('Form-C'!P430&lt;&gt;"",'Form-C'!P430,"")</f>
        <v/>
      </c>
    </row>
    <row r="433" spans="1:14" x14ac:dyDescent="0.25">
      <c r="A433" s="1" t="str">
        <f>UPPER(IF('Form-C'!A431&lt;&gt;"",'Form-C'!A431,""))</f>
        <v/>
      </c>
      <c r="B433" s="1" t="str">
        <f>UPPER(IF('Form-C'!B431&lt;&gt;"",'Form-C'!B431,""))</f>
        <v/>
      </c>
      <c r="C433" s="1" t="str">
        <f>IF(AND('Form-C'!C431&lt;&gt;"",'Form-C'!D431&lt;&gt;""),TEXT('Form-C'!C431,"yyyy-mm-dd")&amp;"T"&amp;TEXT('Form-C'!D431,"hh:mm:ss")&amp;"+08:00","")</f>
        <v/>
      </c>
      <c r="D433" s="1" t="str">
        <f>IF('Form-C'!G431="","",CHOOSE(MATCH('Form-C'!G431,{"RM&amp;D Notification","RM&amp;D Device Down","RM&amp;D Intervention","Callback","Servicing","Repair / Follow-up"},0),1,2,3,4,5,6))</f>
        <v/>
      </c>
      <c r="E433" s="1" t="str">
        <f>IF(AND('Form-C'!E431&lt;&gt;"",'Form-C'!F431&lt;&gt;""),TEXT('Form-C'!E431,"yyyy-mm-dd")&amp;"T"&amp;TEXT('Form-C'!F431,"hh:mm:ss")&amp;"+08:00","")</f>
        <v/>
      </c>
      <c r="F433" s="1" t="str">
        <f>IF('Form-C'!H431="","",CHOOSE(MATCH('Form-C'!H431,{"Brakes","Overspeed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3" s="1" t="str">
        <f>IF('Form-C'!I431&lt;&gt;"",'Form-C'!I431,"")</f>
        <v/>
      </c>
      <c r="H433" s="1" t="str">
        <f>IF('Form-C'!J431="","",CHOOSE(MATCH('Form-C'!J431,{"Checked","Adjusted","Replaced","Reset","Cleaned","Lubricated"},0),1,2,3,4,5,6))</f>
        <v/>
      </c>
      <c r="I433" s="1" t="str">
        <f>IF('Form-C'!K431&lt;&gt;"",'Form-C'!K431,"")</f>
        <v/>
      </c>
      <c r="J433" s="1" t="str">
        <f>IF('Form-C'!L431&lt;&gt;"",'Form-C'!L431,"")</f>
        <v/>
      </c>
      <c r="K433" s="1" t="str">
        <f>UPPER(IF('Form-C'!M431&lt;&gt;"",'Form-C'!M431,""))</f>
        <v/>
      </c>
      <c r="L433" s="1" t="str">
        <f>IF('Form-C'!N431="","",CHOOSE(MATCH('Form-C'!N431,{"True Intervention","False Intervention","Not Detected"},0),1,2,3))</f>
        <v/>
      </c>
      <c r="M433" s="1" t="str">
        <f>IF('Form-C'!O431="","",CHOOSE(MATCH('Form-C'!O431,{"Technical","Technical (External Factors)","Non-Technical"},0),1,2,3))</f>
        <v/>
      </c>
      <c r="N433" s="1" t="str">
        <f>IF('Form-C'!P431&lt;&gt;"",'Form-C'!P431,"")</f>
        <v/>
      </c>
    </row>
    <row r="434" spans="1:14" x14ac:dyDescent="0.25">
      <c r="A434" s="1" t="str">
        <f>UPPER(IF('Form-C'!A432&lt;&gt;"",'Form-C'!A432,""))</f>
        <v/>
      </c>
      <c r="B434" s="1" t="str">
        <f>UPPER(IF('Form-C'!B432&lt;&gt;"",'Form-C'!B432,""))</f>
        <v/>
      </c>
      <c r="C434" s="1" t="str">
        <f>IF(AND('Form-C'!C432&lt;&gt;"",'Form-C'!D432&lt;&gt;""),TEXT('Form-C'!C432,"yyyy-mm-dd")&amp;"T"&amp;TEXT('Form-C'!D432,"hh:mm:ss")&amp;"+08:00","")</f>
        <v/>
      </c>
      <c r="D434" s="1" t="str">
        <f>IF('Form-C'!G432="","",CHOOSE(MATCH('Form-C'!G432,{"RM&amp;D Notification","RM&amp;D Device Down","RM&amp;D Intervention","Callback","Servicing","Repair / Follow-up"},0),1,2,3,4,5,6))</f>
        <v/>
      </c>
      <c r="E434" s="1" t="str">
        <f>IF(AND('Form-C'!E432&lt;&gt;"",'Form-C'!F432&lt;&gt;""),TEXT('Form-C'!E432,"yyyy-mm-dd")&amp;"T"&amp;TEXT('Form-C'!F432,"hh:mm:ss")&amp;"+08:00","")</f>
        <v/>
      </c>
      <c r="F434" s="1" t="str">
        <f>IF('Form-C'!H432="","",CHOOSE(MATCH('Form-C'!H432,{"Brakes","Overspeed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4" s="1" t="str">
        <f>IF('Form-C'!I432&lt;&gt;"",'Form-C'!I432,"")</f>
        <v/>
      </c>
      <c r="H434" s="1" t="str">
        <f>IF('Form-C'!J432="","",CHOOSE(MATCH('Form-C'!J432,{"Checked","Adjusted","Replaced","Reset","Cleaned","Lubricated"},0),1,2,3,4,5,6))</f>
        <v/>
      </c>
      <c r="I434" s="1" t="str">
        <f>IF('Form-C'!K432&lt;&gt;"",'Form-C'!K432,"")</f>
        <v/>
      </c>
      <c r="J434" s="1" t="str">
        <f>IF('Form-C'!L432&lt;&gt;"",'Form-C'!L432,"")</f>
        <v/>
      </c>
      <c r="K434" s="1" t="str">
        <f>UPPER(IF('Form-C'!M432&lt;&gt;"",'Form-C'!M432,""))</f>
        <v/>
      </c>
      <c r="L434" s="1" t="str">
        <f>IF('Form-C'!N432="","",CHOOSE(MATCH('Form-C'!N432,{"True Intervention","False Intervention","Not Detected"},0),1,2,3))</f>
        <v/>
      </c>
      <c r="M434" s="1" t="str">
        <f>IF('Form-C'!O432="","",CHOOSE(MATCH('Form-C'!O432,{"Technical","Technical (External Factors)","Non-Technical"},0),1,2,3))</f>
        <v/>
      </c>
      <c r="N434" s="1" t="str">
        <f>IF('Form-C'!P432&lt;&gt;"",'Form-C'!P432,"")</f>
        <v/>
      </c>
    </row>
    <row r="435" spans="1:14" x14ac:dyDescent="0.25">
      <c r="A435" s="1" t="str">
        <f>UPPER(IF('Form-C'!A433&lt;&gt;"",'Form-C'!A433,""))</f>
        <v/>
      </c>
      <c r="B435" s="1" t="str">
        <f>UPPER(IF('Form-C'!B433&lt;&gt;"",'Form-C'!B433,""))</f>
        <v/>
      </c>
      <c r="C435" s="1" t="str">
        <f>IF(AND('Form-C'!C433&lt;&gt;"",'Form-C'!D433&lt;&gt;""),TEXT('Form-C'!C433,"yyyy-mm-dd")&amp;"T"&amp;TEXT('Form-C'!D433,"hh:mm:ss")&amp;"+08:00","")</f>
        <v/>
      </c>
      <c r="D435" s="1" t="str">
        <f>IF('Form-C'!G433="","",CHOOSE(MATCH('Form-C'!G433,{"RM&amp;D Notification","RM&amp;D Device Down","RM&amp;D Intervention","Callback","Servicing","Repair / Follow-up"},0),1,2,3,4,5,6))</f>
        <v/>
      </c>
      <c r="E435" s="1" t="str">
        <f>IF(AND('Form-C'!E433&lt;&gt;"",'Form-C'!F433&lt;&gt;""),TEXT('Form-C'!E433,"yyyy-mm-dd")&amp;"T"&amp;TEXT('Form-C'!F433,"hh:mm:ss")&amp;"+08:00","")</f>
        <v/>
      </c>
      <c r="F435" s="1" t="str">
        <f>IF('Form-C'!H433="","",CHOOSE(MATCH('Form-C'!H433,{"Brakes","Overspeed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5" s="1" t="str">
        <f>IF('Form-C'!I433&lt;&gt;"",'Form-C'!I433,"")</f>
        <v/>
      </c>
      <c r="H435" s="1" t="str">
        <f>IF('Form-C'!J433="","",CHOOSE(MATCH('Form-C'!J433,{"Checked","Adjusted","Replaced","Reset","Cleaned","Lubricated"},0),1,2,3,4,5,6))</f>
        <v/>
      </c>
      <c r="I435" s="1" t="str">
        <f>IF('Form-C'!K433&lt;&gt;"",'Form-C'!K433,"")</f>
        <v/>
      </c>
      <c r="J435" s="1" t="str">
        <f>IF('Form-C'!L433&lt;&gt;"",'Form-C'!L433,"")</f>
        <v/>
      </c>
      <c r="K435" s="1" t="str">
        <f>UPPER(IF('Form-C'!M433&lt;&gt;"",'Form-C'!M433,""))</f>
        <v/>
      </c>
      <c r="L435" s="1" t="str">
        <f>IF('Form-C'!N433="","",CHOOSE(MATCH('Form-C'!N433,{"True Intervention","False Intervention","Not Detected"},0),1,2,3))</f>
        <v/>
      </c>
      <c r="M435" s="1" t="str">
        <f>IF('Form-C'!O433="","",CHOOSE(MATCH('Form-C'!O433,{"Technical","Technical (External Factors)","Non-Technical"},0),1,2,3))</f>
        <v/>
      </c>
      <c r="N435" s="1" t="str">
        <f>IF('Form-C'!P433&lt;&gt;"",'Form-C'!P433,"")</f>
        <v/>
      </c>
    </row>
    <row r="436" spans="1:14" x14ac:dyDescent="0.25">
      <c r="A436" s="1" t="str">
        <f>UPPER(IF('Form-C'!A434&lt;&gt;"",'Form-C'!A434,""))</f>
        <v/>
      </c>
      <c r="B436" s="1" t="str">
        <f>UPPER(IF('Form-C'!B434&lt;&gt;"",'Form-C'!B434,""))</f>
        <v/>
      </c>
      <c r="C436" s="1" t="str">
        <f>IF(AND('Form-C'!C434&lt;&gt;"",'Form-C'!D434&lt;&gt;""),TEXT('Form-C'!C434,"yyyy-mm-dd")&amp;"T"&amp;TEXT('Form-C'!D434,"hh:mm:ss")&amp;"+08:00","")</f>
        <v/>
      </c>
      <c r="D436" s="1" t="str">
        <f>IF('Form-C'!G434="","",CHOOSE(MATCH('Form-C'!G434,{"RM&amp;D Notification","RM&amp;D Device Down","RM&amp;D Intervention","Callback","Servicing","Repair / Follow-up"},0),1,2,3,4,5,6))</f>
        <v/>
      </c>
      <c r="E436" s="1" t="str">
        <f>IF(AND('Form-C'!E434&lt;&gt;"",'Form-C'!F434&lt;&gt;""),TEXT('Form-C'!E434,"yyyy-mm-dd")&amp;"T"&amp;TEXT('Form-C'!F434,"hh:mm:ss")&amp;"+08:00","")</f>
        <v/>
      </c>
      <c r="F436" s="1" t="str">
        <f>IF('Form-C'!H434="","",CHOOSE(MATCH('Form-C'!H434,{"Brakes","Overspeed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6" s="1" t="str">
        <f>IF('Form-C'!I434&lt;&gt;"",'Form-C'!I434,"")</f>
        <v/>
      </c>
      <c r="H436" s="1" t="str">
        <f>IF('Form-C'!J434="","",CHOOSE(MATCH('Form-C'!J434,{"Checked","Adjusted","Replaced","Reset","Cleaned","Lubricated"},0),1,2,3,4,5,6))</f>
        <v/>
      </c>
      <c r="I436" s="1" t="str">
        <f>IF('Form-C'!K434&lt;&gt;"",'Form-C'!K434,"")</f>
        <v/>
      </c>
      <c r="J436" s="1" t="str">
        <f>IF('Form-C'!L434&lt;&gt;"",'Form-C'!L434,"")</f>
        <v/>
      </c>
      <c r="K436" s="1" t="str">
        <f>UPPER(IF('Form-C'!M434&lt;&gt;"",'Form-C'!M434,""))</f>
        <v/>
      </c>
      <c r="L436" s="1" t="str">
        <f>IF('Form-C'!N434="","",CHOOSE(MATCH('Form-C'!N434,{"True Intervention","False Intervention","Not Detected"},0),1,2,3))</f>
        <v/>
      </c>
      <c r="M436" s="1" t="str">
        <f>IF('Form-C'!O434="","",CHOOSE(MATCH('Form-C'!O434,{"Technical","Technical (External Factors)","Non-Technical"},0),1,2,3))</f>
        <v/>
      </c>
      <c r="N436" s="1" t="str">
        <f>IF('Form-C'!P434&lt;&gt;"",'Form-C'!P434,"")</f>
        <v/>
      </c>
    </row>
    <row r="437" spans="1:14" x14ac:dyDescent="0.25">
      <c r="A437" s="1" t="str">
        <f>UPPER(IF('Form-C'!A435&lt;&gt;"",'Form-C'!A435,""))</f>
        <v/>
      </c>
      <c r="B437" s="1" t="str">
        <f>UPPER(IF('Form-C'!B435&lt;&gt;"",'Form-C'!B435,""))</f>
        <v/>
      </c>
      <c r="C437" s="1" t="str">
        <f>IF(AND('Form-C'!C435&lt;&gt;"",'Form-C'!D435&lt;&gt;""),TEXT('Form-C'!C435,"yyyy-mm-dd")&amp;"T"&amp;TEXT('Form-C'!D435,"hh:mm:ss")&amp;"+08:00","")</f>
        <v/>
      </c>
      <c r="D437" s="1" t="str">
        <f>IF('Form-C'!G435="","",CHOOSE(MATCH('Form-C'!G435,{"RM&amp;D Notification","RM&amp;D Device Down","RM&amp;D Intervention","Callback","Servicing","Repair / Follow-up"},0),1,2,3,4,5,6))</f>
        <v/>
      </c>
      <c r="E437" s="1" t="str">
        <f>IF(AND('Form-C'!E435&lt;&gt;"",'Form-C'!F435&lt;&gt;""),TEXT('Form-C'!E435,"yyyy-mm-dd")&amp;"T"&amp;TEXT('Form-C'!F435,"hh:mm:ss")&amp;"+08:00","")</f>
        <v/>
      </c>
      <c r="F437" s="1" t="str">
        <f>IF('Form-C'!H435="","",CHOOSE(MATCH('Form-C'!H435,{"Brakes","Overspeed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7" s="1" t="str">
        <f>IF('Form-C'!I435&lt;&gt;"",'Form-C'!I435,"")</f>
        <v/>
      </c>
      <c r="H437" s="1" t="str">
        <f>IF('Form-C'!J435="","",CHOOSE(MATCH('Form-C'!J435,{"Checked","Adjusted","Replaced","Reset","Cleaned","Lubricated"},0),1,2,3,4,5,6))</f>
        <v/>
      </c>
      <c r="I437" s="1" t="str">
        <f>IF('Form-C'!K435&lt;&gt;"",'Form-C'!K435,"")</f>
        <v/>
      </c>
      <c r="J437" s="1" t="str">
        <f>IF('Form-C'!L435&lt;&gt;"",'Form-C'!L435,"")</f>
        <v/>
      </c>
      <c r="K437" s="1" t="str">
        <f>UPPER(IF('Form-C'!M435&lt;&gt;"",'Form-C'!M435,""))</f>
        <v/>
      </c>
      <c r="L437" s="1" t="str">
        <f>IF('Form-C'!N435="","",CHOOSE(MATCH('Form-C'!N435,{"True Intervention","False Intervention","Not Detected"},0),1,2,3))</f>
        <v/>
      </c>
      <c r="M437" s="1" t="str">
        <f>IF('Form-C'!O435="","",CHOOSE(MATCH('Form-C'!O435,{"Technical","Technical (External Factors)","Non-Technical"},0),1,2,3))</f>
        <v/>
      </c>
      <c r="N437" s="1" t="str">
        <f>IF('Form-C'!P435&lt;&gt;"",'Form-C'!P435,"")</f>
        <v/>
      </c>
    </row>
    <row r="438" spans="1:14" x14ac:dyDescent="0.25">
      <c r="A438" s="1" t="str">
        <f>UPPER(IF('Form-C'!A436&lt;&gt;"",'Form-C'!A436,""))</f>
        <v/>
      </c>
      <c r="B438" s="1" t="str">
        <f>UPPER(IF('Form-C'!B436&lt;&gt;"",'Form-C'!B436,""))</f>
        <v/>
      </c>
      <c r="C438" s="1" t="str">
        <f>IF(AND('Form-C'!C436&lt;&gt;"",'Form-C'!D436&lt;&gt;""),TEXT('Form-C'!C436,"yyyy-mm-dd")&amp;"T"&amp;TEXT('Form-C'!D436,"hh:mm:ss")&amp;"+08:00","")</f>
        <v/>
      </c>
      <c r="D438" s="1" t="str">
        <f>IF('Form-C'!G436="","",CHOOSE(MATCH('Form-C'!G436,{"RM&amp;D Notification","RM&amp;D Device Down","RM&amp;D Intervention","Callback","Servicing","Repair / Follow-up"},0),1,2,3,4,5,6))</f>
        <v/>
      </c>
      <c r="E438" s="1" t="str">
        <f>IF(AND('Form-C'!E436&lt;&gt;"",'Form-C'!F436&lt;&gt;""),TEXT('Form-C'!E436,"yyyy-mm-dd")&amp;"T"&amp;TEXT('Form-C'!F436,"hh:mm:ss")&amp;"+08:00","")</f>
        <v/>
      </c>
      <c r="F438" s="1" t="str">
        <f>IF('Form-C'!H436="","",CHOOSE(MATCH('Form-C'!H436,{"Brakes","Overspeed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8" s="1" t="str">
        <f>IF('Form-C'!I436&lt;&gt;"",'Form-C'!I436,"")</f>
        <v/>
      </c>
      <c r="H438" s="1" t="str">
        <f>IF('Form-C'!J436="","",CHOOSE(MATCH('Form-C'!J436,{"Checked","Adjusted","Replaced","Reset","Cleaned","Lubricated"},0),1,2,3,4,5,6))</f>
        <v/>
      </c>
      <c r="I438" s="1" t="str">
        <f>IF('Form-C'!K436&lt;&gt;"",'Form-C'!K436,"")</f>
        <v/>
      </c>
      <c r="J438" s="1" t="str">
        <f>IF('Form-C'!L436&lt;&gt;"",'Form-C'!L436,"")</f>
        <v/>
      </c>
      <c r="K438" s="1" t="str">
        <f>UPPER(IF('Form-C'!M436&lt;&gt;"",'Form-C'!M436,""))</f>
        <v/>
      </c>
      <c r="L438" s="1" t="str">
        <f>IF('Form-C'!N436="","",CHOOSE(MATCH('Form-C'!N436,{"True Intervention","False Intervention","Not Detected"},0),1,2,3))</f>
        <v/>
      </c>
      <c r="M438" s="1" t="str">
        <f>IF('Form-C'!O436="","",CHOOSE(MATCH('Form-C'!O436,{"Technical","Technical (External Factors)","Non-Technical"},0),1,2,3))</f>
        <v/>
      </c>
      <c r="N438" s="1" t="str">
        <f>IF('Form-C'!P436&lt;&gt;"",'Form-C'!P436,"")</f>
        <v/>
      </c>
    </row>
    <row r="439" spans="1:14" x14ac:dyDescent="0.25">
      <c r="A439" s="1" t="str">
        <f>UPPER(IF('Form-C'!A437&lt;&gt;"",'Form-C'!A437,""))</f>
        <v/>
      </c>
      <c r="B439" s="1" t="str">
        <f>UPPER(IF('Form-C'!B437&lt;&gt;"",'Form-C'!B437,""))</f>
        <v/>
      </c>
      <c r="C439" s="1" t="str">
        <f>IF(AND('Form-C'!C437&lt;&gt;"",'Form-C'!D437&lt;&gt;""),TEXT('Form-C'!C437,"yyyy-mm-dd")&amp;"T"&amp;TEXT('Form-C'!D437,"hh:mm:ss")&amp;"+08:00","")</f>
        <v/>
      </c>
      <c r="D439" s="1" t="str">
        <f>IF('Form-C'!G437="","",CHOOSE(MATCH('Form-C'!G437,{"RM&amp;D Notification","RM&amp;D Device Down","RM&amp;D Intervention","Callback","Servicing","Repair / Follow-up"},0),1,2,3,4,5,6))</f>
        <v/>
      </c>
      <c r="E439" s="1" t="str">
        <f>IF(AND('Form-C'!E437&lt;&gt;"",'Form-C'!F437&lt;&gt;""),TEXT('Form-C'!E437,"yyyy-mm-dd")&amp;"T"&amp;TEXT('Form-C'!F437,"hh:mm:ss")&amp;"+08:00","")</f>
        <v/>
      </c>
      <c r="F439" s="1" t="str">
        <f>IF('Form-C'!H437="","",CHOOSE(MATCH('Form-C'!H437,{"Brakes","Overspeed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39" s="1" t="str">
        <f>IF('Form-C'!I437&lt;&gt;"",'Form-C'!I437,"")</f>
        <v/>
      </c>
      <c r="H439" s="1" t="str">
        <f>IF('Form-C'!J437="","",CHOOSE(MATCH('Form-C'!J437,{"Checked","Adjusted","Replaced","Reset","Cleaned","Lubricated"},0),1,2,3,4,5,6))</f>
        <v/>
      </c>
      <c r="I439" s="1" t="str">
        <f>IF('Form-C'!K437&lt;&gt;"",'Form-C'!K437,"")</f>
        <v/>
      </c>
      <c r="J439" s="1" t="str">
        <f>IF('Form-C'!L437&lt;&gt;"",'Form-C'!L437,"")</f>
        <v/>
      </c>
      <c r="K439" s="1" t="str">
        <f>UPPER(IF('Form-C'!M437&lt;&gt;"",'Form-C'!M437,""))</f>
        <v/>
      </c>
      <c r="L439" s="1" t="str">
        <f>IF('Form-C'!N437="","",CHOOSE(MATCH('Form-C'!N437,{"True Intervention","False Intervention","Not Detected"},0),1,2,3))</f>
        <v/>
      </c>
      <c r="M439" s="1" t="str">
        <f>IF('Form-C'!O437="","",CHOOSE(MATCH('Form-C'!O437,{"Technical","Technical (External Factors)","Non-Technical"},0),1,2,3))</f>
        <v/>
      </c>
      <c r="N439" s="1" t="str">
        <f>IF('Form-C'!P437&lt;&gt;"",'Form-C'!P437,"")</f>
        <v/>
      </c>
    </row>
    <row r="440" spans="1:14" x14ac:dyDescent="0.25">
      <c r="A440" s="1" t="str">
        <f>UPPER(IF('Form-C'!A438&lt;&gt;"",'Form-C'!A438,""))</f>
        <v/>
      </c>
      <c r="B440" s="1" t="str">
        <f>UPPER(IF('Form-C'!B438&lt;&gt;"",'Form-C'!B438,""))</f>
        <v/>
      </c>
      <c r="C440" s="1" t="str">
        <f>IF(AND('Form-C'!C438&lt;&gt;"",'Form-C'!D438&lt;&gt;""),TEXT('Form-C'!C438,"yyyy-mm-dd")&amp;"T"&amp;TEXT('Form-C'!D438,"hh:mm:ss")&amp;"+08:00","")</f>
        <v/>
      </c>
      <c r="D440" s="1" t="str">
        <f>IF('Form-C'!G438="","",CHOOSE(MATCH('Form-C'!G438,{"RM&amp;D Notification","RM&amp;D Device Down","RM&amp;D Intervention","Callback","Servicing","Repair / Follow-up"},0),1,2,3,4,5,6))</f>
        <v/>
      </c>
      <c r="E440" s="1" t="str">
        <f>IF(AND('Form-C'!E438&lt;&gt;"",'Form-C'!F438&lt;&gt;""),TEXT('Form-C'!E438,"yyyy-mm-dd")&amp;"T"&amp;TEXT('Form-C'!F438,"hh:mm:ss")&amp;"+08:00","")</f>
        <v/>
      </c>
      <c r="F440" s="1" t="str">
        <f>IF('Form-C'!H438="","",CHOOSE(MATCH('Form-C'!H438,{"Brakes","Overspeed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0" s="1" t="str">
        <f>IF('Form-C'!I438&lt;&gt;"",'Form-C'!I438,"")</f>
        <v/>
      </c>
      <c r="H440" s="1" t="str">
        <f>IF('Form-C'!J438="","",CHOOSE(MATCH('Form-C'!J438,{"Checked","Adjusted","Replaced","Reset","Cleaned","Lubricated"},0),1,2,3,4,5,6))</f>
        <v/>
      </c>
      <c r="I440" s="1" t="str">
        <f>IF('Form-C'!K438&lt;&gt;"",'Form-C'!K438,"")</f>
        <v/>
      </c>
      <c r="J440" s="1" t="str">
        <f>IF('Form-C'!L438&lt;&gt;"",'Form-C'!L438,"")</f>
        <v/>
      </c>
      <c r="K440" s="1" t="str">
        <f>UPPER(IF('Form-C'!M438&lt;&gt;"",'Form-C'!M438,""))</f>
        <v/>
      </c>
      <c r="L440" s="1" t="str">
        <f>IF('Form-C'!N438="","",CHOOSE(MATCH('Form-C'!N438,{"True Intervention","False Intervention","Not Detected"},0),1,2,3))</f>
        <v/>
      </c>
      <c r="M440" s="1" t="str">
        <f>IF('Form-C'!O438="","",CHOOSE(MATCH('Form-C'!O438,{"Technical","Technical (External Factors)","Non-Technical"},0),1,2,3))</f>
        <v/>
      </c>
      <c r="N440" s="1" t="str">
        <f>IF('Form-C'!P438&lt;&gt;"",'Form-C'!P438,"")</f>
        <v/>
      </c>
    </row>
    <row r="441" spans="1:14" x14ac:dyDescent="0.25">
      <c r="A441" s="1" t="str">
        <f>UPPER(IF('Form-C'!A439&lt;&gt;"",'Form-C'!A439,""))</f>
        <v/>
      </c>
      <c r="B441" s="1" t="str">
        <f>UPPER(IF('Form-C'!B439&lt;&gt;"",'Form-C'!B439,""))</f>
        <v/>
      </c>
      <c r="C441" s="1" t="str">
        <f>IF(AND('Form-C'!C439&lt;&gt;"",'Form-C'!D439&lt;&gt;""),TEXT('Form-C'!C439,"yyyy-mm-dd")&amp;"T"&amp;TEXT('Form-C'!D439,"hh:mm:ss")&amp;"+08:00","")</f>
        <v/>
      </c>
      <c r="D441" s="1" t="str">
        <f>IF('Form-C'!G439="","",CHOOSE(MATCH('Form-C'!G439,{"RM&amp;D Notification","RM&amp;D Device Down","RM&amp;D Intervention","Callback","Servicing","Repair / Follow-up"},0),1,2,3,4,5,6))</f>
        <v/>
      </c>
      <c r="E441" s="1" t="str">
        <f>IF(AND('Form-C'!E439&lt;&gt;"",'Form-C'!F439&lt;&gt;""),TEXT('Form-C'!E439,"yyyy-mm-dd")&amp;"T"&amp;TEXT('Form-C'!F439,"hh:mm:ss")&amp;"+08:00","")</f>
        <v/>
      </c>
      <c r="F441" s="1" t="str">
        <f>IF('Form-C'!H439="","",CHOOSE(MATCH('Form-C'!H439,{"Brakes","Overspeed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1" s="1" t="str">
        <f>IF('Form-C'!I439&lt;&gt;"",'Form-C'!I439,"")</f>
        <v/>
      </c>
      <c r="H441" s="1" t="str">
        <f>IF('Form-C'!J439="","",CHOOSE(MATCH('Form-C'!J439,{"Checked","Adjusted","Replaced","Reset","Cleaned","Lubricated"},0),1,2,3,4,5,6))</f>
        <v/>
      </c>
      <c r="I441" s="1" t="str">
        <f>IF('Form-C'!K439&lt;&gt;"",'Form-C'!K439,"")</f>
        <v/>
      </c>
      <c r="J441" s="1" t="str">
        <f>IF('Form-C'!L439&lt;&gt;"",'Form-C'!L439,"")</f>
        <v/>
      </c>
      <c r="K441" s="1" t="str">
        <f>UPPER(IF('Form-C'!M439&lt;&gt;"",'Form-C'!M439,""))</f>
        <v/>
      </c>
      <c r="L441" s="1" t="str">
        <f>IF('Form-C'!N439="","",CHOOSE(MATCH('Form-C'!N439,{"True Intervention","False Intervention","Not Detected"},0),1,2,3))</f>
        <v/>
      </c>
      <c r="M441" s="1" t="str">
        <f>IF('Form-C'!O439="","",CHOOSE(MATCH('Form-C'!O439,{"Technical","Technical (External Factors)","Non-Technical"},0),1,2,3))</f>
        <v/>
      </c>
      <c r="N441" s="1" t="str">
        <f>IF('Form-C'!P439&lt;&gt;"",'Form-C'!P439,"")</f>
        <v/>
      </c>
    </row>
    <row r="442" spans="1:14" x14ac:dyDescent="0.25">
      <c r="A442" s="1" t="str">
        <f>UPPER(IF('Form-C'!A440&lt;&gt;"",'Form-C'!A440,""))</f>
        <v/>
      </c>
      <c r="B442" s="1" t="str">
        <f>UPPER(IF('Form-C'!B440&lt;&gt;"",'Form-C'!B440,""))</f>
        <v/>
      </c>
      <c r="C442" s="1" t="str">
        <f>IF(AND('Form-C'!C440&lt;&gt;"",'Form-C'!D440&lt;&gt;""),TEXT('Form-C'!C440,"yyyy-mm-dd")&amp;"T"&amp;TEXT('Form-C'!D440,"hh:mm:ss")&amp;"+08:00","")</f>
        <v/>
      </c>
      <c r="D442" s="1" t="str">
        <f>IF('Form-C'!G440="","",CHOOSE(MATCH('Form-C'!G440,{"RM&amp;D Notification","RM&amp;D Device Down","RM&amp;D Intervention","Callback","Servicing","Repair / Follow-up"},0),1,2,3,4,5,6))</f>
        <v/>
      </c>
      <c r="E442" s="1" t="str">
        <f>IF(AND('Form-C'!E440&lt;&gt;"",'Form-C'!F440&lt;&gt;""),TEXT('Form-C'!E440,"yyyy-mm-dd")&amp;"T"&amp;TEXT('Form-C'!F440,"hh:mm:ss")&amp;"+08:00","")</f>
        <v/>
      </c>
      <c r="F442" s="1" t="str">
        <f>IF('Form-C'!H440="","",CHOOSE(MATCH('Form-C'!H440,{"Brakes","Overspeed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2" s="1" t="str">
        <f>IF('Form-C'!I440&lt;&gt;"",'Form-C'!I440,"")</f>
        <v/>
      </c>
      <c r="H442" s="1" t="str">
        <f>IF('Form-C'!J440="","",CHOOSE(MATCH('Form-C'!J440,{"Checked","Adjusted","Replaced","Reset","Cleaned","Lubricated"},0),1,2,3,4,5,6))</f>
        <v/>
      </c>
      <c r="I442" s="1" t="str">
        <f>IF('Form-C'!K440&lt;&gt;"",'Form-C'!K440,"")</f>
        <v/>
      </c>
      <c r="J442" s="1" t="str">
        <f>IF('Form-C'!L440&lt;&gt;"",'Form-C'!L440,"")</f>
        <v/>
      </c>
      <c r="K442" s="1" t="str">
        <f>UPPER(IF('Form-C'!M440&lt;&gt;"",'Form-C'!M440,""))</f>
        <v/>
      </c>
      <c r="L442" s="1" t="str">
        <f>IF('Form-C'!N440="","",CHOOSE(MATCH('Form-C'!N440,{"True Intervention","False Intervention","Not Detected"},0),1,2,3))</f>
        <v/>
      </c>
      <c r="M442" s="1" t="str">
        <f>IF('Form-C'!O440="","",CHOOSE(MATCH('Form-C'!O440,{"Technical","Technical (External Factors)","Non-Technical"},0),1,2,3))</f>
        <v/>
      </c>
      <c r="N442" s="1" t="str">
        <f>IF('Form-C'!P440&lt;&gt;"",'Form-C'!P440,"")</f>
        <v/>
      </c>
    </row>
    <row r="443" spans="1:14" x14ac:dyDescent="0.25">
      <c r="A443" s="1" t="str">
        <f>UPPER(IF('Form-C'!A441&lt;&gt;"",'Form-C'!A441,""))</f>
        <v/>
      </c>
      <c r="B443" s="1" t="str">
        <f>UPPER(IF('Form-C'!B441&lt;&gt;"",'Form-C'!B441,""))</f>
        <v/>
      </c>
      <c r="C443" s="1" t="str">
        <f>IF(AND('Form-C'!C441&lt;&gt;"",'Form-C'!D441&lt;&gt;""),TEXT('Form-C'!C441,"yyyy-mm-dd")&amp;"T"&amp;TEXT('Form-C'!D441,"hh:mm:ss")&amp;"+08:00","")</f>
        <v/>
      </c>
      <c r="D443" s="1" t="str">
        <f>IF('Form-C'!G441="","",CHOOSE(MATCH('Form-C'!G441,{"RM&amp;D Notification","RM&amp;D Device Down","RM&amp;D Intervention","Callback","Servicing","Repair / Follow-up"},0),1,2,3,4,5,6))</f>
        <v/>
      </c>
      <c r="E443" s="1" t="str">
        <f>IF(AND('Form-C'!E441&lt;&gt;"",'Form-C'!F441&lt;&gt;""),TEXT('Form-C'!E441,"yyyy-mm-dd")&amp;"T"&amp;TEXT('Form-C'!F441,"hh:mm:ss")&amp;"+08:00","")</f>
        <v/>
      </c>
      <c r="F443" s="1" t="str">
        <f>IF('Form-C'!H441="","",CHOOSE(MATCH('Form-C'!H441,{"Brakes","Overspeed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3" s="1" t="str">
        <f>IF('Form-C'!I441&lt;&gt;"",'Form-C'!I441,"")</f>
        <v/>
      </c>
      <c r="H443" s="1" t="str">
        <f>IF('Form-C'!J441="","",CHOOSE(MATCH('Form-C'!J441,{"Checked","Adjusted","Replaced","Reset","Cleaned","Lubricated"},0),1,2,3,4,5,6))</f>
        <v/>
      </c>
      <c r="I443" s="1" t="str">
        <f>IF('Form-C'!K441&lt;&gt;"",'Form-C'!K441,"")</f>
        <v/>
      </c>
      <c r="J443" s="1" t="str">
        <f>IF('Form-C'!L441&lt;&gt;"",'Form-C'!L441,"")</f>
        <v/>
      </c>
      <c r="K443" s="1" t="str">
        <f>UPPER(IF('Form-C'!M441&lt;&gt;"",'Form-C'!M441,""))</f>
        <v/>
      </c>
      <c r="L443" s="1" t="str">
        <f>IF('Form-C'!N441="","",CHOOSE(MATCH('Form-C'!N441,{"True Intervention","False Intervention","Not Detected"},0),1,2,3))</f>
        <v/>
      </c>
      <c r="M443" s="1" t="str">
        <f>IF('Form-C'!O441="","",CHOOSE(MATCH('Form-C'!O441,{"Technical","Technical (External Factors)","Non-Technical"},0),1,2,3))</f>
        <v/>
      </c>
      <c r="N443" s="1" t="str">
        <f>IF('Form-C'!P441&lt;&gt;"",'Form-C'!P441,"")</f>
        <v/>
      </c>
    </row>
    <row r="444" spans="1:14" x14ac:dyDescent="0.25">
      <c r="A444" s="1" t="str">
        <f>UPPER(IF('Form-C'!A442&lt;&gt;"",'Form-C'!A442,""))</f>
        <v/>
      </c>
      <c r="B444" s="1" t="str">
        <f>UPPER(IF('Form-C'!B442&lt;&gt;"",'Form-C'!B442,""))</f>
        <v/>
      </c>
      <c r="C444" s="1" t="str">
        <f>IF(AND('Form-C'!C442&lt;&gt;"",'Form-C'!D442&lt;&gt;""),TEXT('Form-C'!C442,"yyyy-mm-dd")&amp;"T"&amp;TEXT('Form-C'!D442,"hh:mm:ss")&amp;"+08:00","")</f>
        <v/>
      </c>
      <c r="D444" s="1" t="str">
        <f>IF('Form-C'!G442="","",CHOOSE(MATCH('Form-C'!G442,{"RM&amp;D Notification","RM&amp;D Device Down","RM&amp;D Intervention","Callback","Servicing","Repair / Follow-up"},0),1,2,3,4,5,6))</f>
        <v/>
      </c>
      <c r="E444" s="1" t="str">
        <f>IF(AND('Form-C'!E442&lt;&gt;"",'Form-C'!F442&lt;&gt;""),TEXT('Form-C'!E442,"yyyy-mm-dd")&amp;"T"&amp;TEXT('Form-C'!F442,"hh:mm:ss")&amp;"+08:00","")</f>
        <v/>
      </c>
      <c r="F444" s="1" t="str">
        <f>IF('Form-C'!H442="","",CHOOSE(MATCH('Form-C'!H442,{"Brakes","Overspeed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4" s="1" t="str">
        <f>IF('Form-C'!I442&lt;&gt;"",'Form-C'!I442,"")</f>
        <v/>
      </c>
      <c r="H444" s="1" t="str">
        <f>IF('Form-C'!J442="","",CHOOSE(MATCH('Form-C'!J442,{"Checked","Adjusted","Replaced","Reset","Cleaned","Lubricated"},0),1,2,3,4,5,6))</f>
        <v/>
      </c>
      <c r="I444" s="1" t="str">
        <f>IF('Form-C'!K442&lt;&gt;"",'Form-C'!K442,"")</f>
        <v/>
      </c>
      <c r="J444" s="1" t="str">
        <f>IF('Form-C'!L442&lt;&gt;"",'Form-C'!L442,"")</f>
        <v/>
      </c>
      <c r="K444" s="1" t="str">
        <f>UPPER(IF('Form-C'!M442&lt;&gt;"",'Form-C'!M442,""))</f>
        <v/>
      </c>
      <c r="L444" s="1" t="str">
        <f>IF('Form-C'!N442="","",CHOOSE(MATCH('Form-C'!N442,{"True Intervention","False Intervention","Not Detected"},0),1,2,3))</f>
        <v/>
      </c>
      <c r="M444" s="1" t="str">
        <f>IF('Form-C'!O442="","",CHOOSE(MATCH('Form-C'!O442,{"Technical","Technical (External Factors)","Non-Technical"},0),1,2,3))</f>
        <v/>
      </c>
      <c r="N444" s="1" t="str">
        <f>IF('Form-C'!P442&lt;&gt;"",'Form-C'!P442,"")</f>
        <v/>
      </c>
    </row>
    <row r="445" spans="1:14" x14ac:dyDescent="0.25">
      <c r="A445" s="1" t="str">
        <f>UPPER(IF('Form-C'!A443&lt;&gt;"",'Form-C'!A443,""))</f>
        <v/>
      </c>
      <c r="B445" s="1" t="str">
        <f>UPPER(IF('Form-C'!B443&lt;&gt;"",'Form-C'!B443,""))</f>
        <v/>
      </c>
      <c r="C445" s="1" t="str">
        <f>IF(AND('Form-C'!C443&lt;&gt;"",'Form-C'!D443&lt;&gt;""),TEXT('Form-C'!C443,"yyyy-mm-dd")&amp;"T"&amp;TEXT('Form-C'!D443,"hh:mm:ss")&amp;"+08:00","")</f>
        <v/>
      </c>
      <c r="D445" s="1" t="str">
        <f>IF('Form-C'!G443="","",CHOOSE(MATCH('Form-C'!G443,{"RM&amp;D Notification","RM&amp;D Device Down","RM&amp;D Intervention","Callback","Servicing","Repair / Follow-up"},0),1,2,3,4,5,6))</f>
        <v/>
      </c>
      <c r="E445" s="1" t="str">
        <f>IF(AND('Form-C'!E443&lt;&gt;"",'Form-C'!F443&lt;&gt;""),TEXT('Form-C'!E443,"yyyy-mm-dd")&amp;"T"&amp;TEXT('Form-C'!F443,"hh:mm:ss")&amp;"+08:00","")</f>
        <v/>
      </c>
      <c r="F445" s="1" t="str">
        <f>IF('Form-C'!H443="","",CHOOSE(MATCH('Form-C'!H443,{"Brakes","Overspeed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5" s="1" t="str">
        <f>IF('Form-C'!I443&lt;&gt;"",'Form-C'!I443,"")</f>
        <v/>
      </c>
      <c r="H445" s="1" t="str">
        <f>IF('Form-C'!J443="","",CHOOSE(MATCH('Form-C'!J443,{"Checked","Adjusted","Replaced","Reset","Cleaned","Lubricated"},0),1,2,3,4,5,6))</f>
        <v/>
      </c>
      <c r="I445" s="1" t="str">
        <f>IF('Form-C'!K443&lt;&gt;"",'Form-C'!K443,"")</f>
        <v/>
      </c>
      <c r="J445" s="1" t="str">
        <f>IF('Form-C'!L443&lt;&gt;"",'Form-C'!L443,"")</f>
        <v/>
      </c>
      <c r="K445" s="1" t="str">
        <f>UPPER(IF('Form-C'!M443&lt;&gt;"",'Form-C'!M443,""))</f>
        <v/>
      </c>
      <c r="L445" s="1" t="str">
        <f>IF('Form-C'!N443="","",CHOOSE(MATCH('Form-C'!N443,{"True Intervention","False Intervention","Not Detected"},0),1,2,3))</f>
        <v/>
      </c>
      <c r="M445" s="1" t="str">
        <f>IF('Form-C'!O443="","",CHOOSE(MATCH('Form-C'!O443,{"Technical","Technical (External Factors)","Non-Technical"},0),1,2,3))</f>
        <v/>
      </c>
      <c r="N445" s="1" t="str">
        <f>IF('Form-C'!P443&lt;&gt;"",'Form-C'!P443,"")</f>
        <v/>
      </c>
    </row>
    <row r="446" spans="1:14" x14ac:dyDescent="0.25">
      <c r="A446" s="1" t="str">
        <f>UPPER(IF('Form-C'!A444&lt;&gt;"",'Form-C'!A444,""))</f>
        <v/>
      </c>
      <c r="B446" s="1" t="str">
        <f>UPPER(IF('Form-C'!B444&lt;&gt;"",'Form-C'!B444,""))</f>
        <v/>
      </c>
      <c r="C446" s="1" t="str">
        <f>IF(AND('Form-C'!C444&lt;&gt;"",'Form-C'!D444&lt;&gt;""),TEXT('Form-C'!C444,"yyyy-mm-dd")&amp;"T"&amp;TEXT('Form-C'!D444,"hh:mm:ss")&amp;"+08:00","")</f>
        <v/>
      </c>
      <c r="D446" s="1" t="str">
        <f>IF('Form-C'!G444="","",CHOOSE(MATCH('Form-C'!G444,{"RM&amp;D Notification","RM&amp;D Device Down","RM&amp;D Intervention","Callback","Servicing","Repair / Follow-up"},0),1,2,3,4,5,6))</f>
        <v/>
      </c>
      <c r="E446" s="1" t="str">
        <f>IF(AND('Form-C'!E444&lt;&gt;"",'Form-C'!F444&lt;&gt;""),TEXT('Form-C'!E444,"yyyy-mm-dd")&amp;"T"&amp;TEXT('Form-C'!F444,"hh:mm:ss")&amp;"+08:00","")</f>
        <v/>
      </c>
      <c r="F446" s="1" t="str">
        <f>IF('Form-C'!H444="","",CHOOSE(MATCH('Form-C'!H444,{"Brakes","Overspeed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6" s="1" t="str">
        <f>IF('Form-C'!I444&lt;&gt;"",'Form-C'!I444,"")</f>
        <v/>
      </c>
      <c r="H446" s="1" t="str">
        <f>IF('Form-C'!J444="","",CHOOSE(MATCH('Form-C'!J444,{"Checked","Adjusted","Replaced","Reset","Cleaned","Lubricated"},0),1,2,3,4,5,6))</f>
        <v/>
      </c>
      <c r="I446" s="1" t="str">
        <f>IF('Form-C'!K444&lt;&gt;"",'Form-C'!K444,"")</f>
        <v/>
      </c>
      <c r="J446" s="1" t="str">
        <f>IF('Form-C'!L444&lt;&gt;"",'Form-C'!L444,"")</f>
        <v/>
      </c>
      <c r="K446" s="1" t="str">
        <f>UPPER(IF('Form-C'!M444&lt;&gt;"",'Form-C'!M444,""))</f>
        <v/>
      </c>
      <c r="L446" s="1" t="str">
        <f>IF('Form-C'!N444="","",CHOOSE(MATCH('Form-C'!N444,{"True Intervention","False Intervention","Not Detected"},0),1,2,3))</f>
        <v/>
      </c>
      <c r="M446" s="1" t="str">
        <f>IF('Form-C'!O444="","",CHOOSE(MATCH('Form-C'!O444,{"Technical","Technical (External Factors)","Non-Technical"},0),1,2,3))</f>
        <v/>
      </c>
      <c r="N446" s="1" t="str">
        <f>IF('Form-C'!P444&lt;&gt;"",'Form-C'!P444,"")</f>
        <v/>
      </c>
    </row>
    <row r="447" spans="1:14" x14ac:dyDescent="0.25">
      <c r="A447" s="1" t="str">
        <f>UPPER(IF('Form-C'!A445&lt;&gt;"",'Form-C'!A445,""))</f>
        <v/>
      </c>
      <c r="B447" s="1" t="str">
        <f>UPPER(IF('Form-C'!B445&lt;&gt;"",'Form-C'!B445,""))</f>
        <v/>
      </c>
      <c r="C447" s="1" t="str">
        <f>IF(AND('Form-C'!C445&lt;&gt;"",'Form-C'!D445&lt;&gt;""),TEXT('Form-C'!C445,"yyyy-mm-dd")&amp;"T"&amp;TEXT('Form-C'!D445,"hh:mm:ss")&amp;"+08:00","")</f>
        <v/>
      </c>
      <c r="D447" s="1" t="str">
        <f>IF('Form-C'!G445="","",CHOOSE(MATCH('Form-C'!G445,{"RM&amp;D Notification","RM&amp;D Device Down","RM&amp;D Intervention","Callback","Servicing","Repair / Follow-up"},0),1,2,3,4,5,6))</f>
        <v/>
      </c>
      <c r="E447" s="1" t="str">
        <f>IF(AND('Form-C'!E445&lt;&gt;"",'Form-C'!F445&lt;&gt;""),TEXT('Form-C'!E445,"yyyy-mm-dd")&amp;"T"&amp;TEXT('Form-C'!F445,"hh:mm:ss")&amp;"+08:00","")</f>
        <v/>
      </c>
      <c r="F447" s="1" t="str">
        <f>IF('Form-C'!H445="","",CHOOSE(MATCH('Form-C'!H445,{"Brakes","Overspeed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7" s="1" t="str">
        <f>IF('Form-C'!I445&lt;&gt;"",'Form-C'!I445,"")</f>
        <v/>
      </c>
      <c r="H447" s="1" t="str">
        <f>IF('Form-C'!J445="","",CHOOSE(MATCH('Form-C'!J445,{"Checked","Adjusted","Replaced","Reset","Cleaned","Lubricated"},0),1,2,3,4,5,6))</f>
        <v/>
      </c>
      <c r="I447" s="1" t="str">
        <f>IF('Form-C'!K445&lt;&gt;"",'Form-C'!K445,"")</f>
        <v/>
      </c>
      <c r="J447" s="1" t="str">
        <f>IF('Form-C'!L445&lt;&gt;"",'Form-C'!L445,"")</f>
        <v/>
      </c>
      <c r="K447" s="1" t="str">
        <f>UPPER(IF('Form-C'!M445&lt;&gt;"",'Form-C'!M445,""))</f>
        <v/>
      </c>
      <c r="L447" s="1" t="str">
        <f>IF('Form-C'!N445="","",CHOOSE(MATCH('Form-C'!N445,{"True Intervention","False Intervention","Not Detected"},0),1,2,3))</f>
        <v/>
      </c>
      <c r="M447" s="1" t="str">
        <f>IF('Form-C'!O445="","",CHOOSE(MATCH('Form-C'!O445,{"Technical","Technical (External Factors)","Non-Technical"},0),1,2,3))</f>
        <v/>
      </c>
      <c r="N447" s="1" t="str">
        <f>IF('Form-C'!P445&lt;&gt;"",'Form-C'!P445,"")</f>
        <v/>
      </c>
    </row>
    <row r="448" spans="1:14" x14ac:dyDescent="0.25">
      <c r="A448" s="1" t="str">
        <f>UPPER(IF('Form-C'!A446&lt;&gt;"",'Form-C'!A446,""))</f>
        <v/>
      </c>
      <c r="B448" s="1" t="str">
        <f>UPPER(IF('Form-C'!B446&lt;&gt;"",'Form-C'!B446,""))</f>
        <v/>
      </c>
      <c r="C448" s="1" t="str">
        <f>IF(AND('Form-C'!C446&lt;&gt;"",'Form-C'!D446&lt;&gt;""),TEXT('Form-C'!C446,"yyyy-mm-dd")&amp;"T"&amp;TEXT('Form-C'!D446,"hh:mm:ss")&amp;"+08:00","")</f>
        <v/>
      </c>
      <c r="D448" s="1" t="str">
        <f>IF('Form-C'!G446="","",CHOOSE(MATCH('Form-C'!G446,{"RM&amp;D Notification","RM&amp;D Device Down","RM&amp;D Intervention","Callback","Servicing","Repair / Follow-up"},0),1,2,3,4,5,6))</f>
        <v/>
      </c>
      <c r="E448" s="1" t="str">
        <f>IF(AND('Form-C'!E446&lt;&gt;"",'Form-C'!F446&lt;&gt;""),TEXT('Form-C'!E446,"yyyy-mm-dd")&amp;"T"&amp;TEXT('Form-C'!F446,"hh:mm:ss")&amp;"+08:00","")</f>
        <v/>
      </c>
      <c r="F448" s="1" t="str">
        <f>IF('Form-C'!H446="","",CHOOSE(MATCH('Form-C'!H446,{"Brakes","Overspeed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8" s="1" t="str">
        <f>IF('Form-C'!I446&lt;&gt;"",'Form-C'!I446,"")</f>
        <v/>
      </c>
      <c r="H448" s="1" t="str">
        <f>IF('Form-C'!J446="","",CHOOSE(MATCH('Form-C'!J446,{"Checked","Adjusted","Replaced","Reset","Cleaned","Lubricated"},0),1,2,3,4,5,6))</f>
        <v/>
      </c>
      <c r="I448" s="1" t="str">
        <f>IF('Form-C'!K446&lt;&gt;"",'Form-C'!K446,"")</f>
        <v/>
      </c>
      <c r="J448" s="1" t="str">
        <f>IF('Form-C'!L446&lt;&gt;"",'Form-C'!L446,"")</f>
        <v/>
      </c>
      <c r="K448" s="1" t="str">
        <f>UPPER(IF('Form-C'!M446&lt;&gt;"",'Form-C'!M446,""))</f>
        <v/>
      </c>
      <c r="L448" s="1" t="str">
        <f>IF('Form-C'!N446="","",CHOOSE(MATCH('Form-C'!N446,{"True Intervention","False Intervention","Not Detected"},0),1,2,3))</f>
        <v/>
      </c>
      <c r="M448" s="1" t="str">
        <f>IF('Form-C'!O446="","",CHOOSE(MATCH('Form-C'!O446,{"Technical","Technical (External Factors)","Non-Technical"},0),1,2,3))</f>
        <v/>
      </c>
      <c r="N448" s="1" t="str">
        <f>IF('Form-C'!P446&lt;&gt;"",'Form-C'!P446,"")</f>
        <v/>
      </c>
    </row>
    <row r="449" spans="1:14" x14ac:dyDescent="0.25">
      <c r="A449" s="1" t="str">
        <f>UPPER(IF('Form-C'!A447&lt;&gt;"",'Form-C'!A447,""))</f>
        <v/>
      </c>
      <c r="B449" s="1" t="str">
        <f>UPPER(IF('Form-C'!B447&lt;&gt;"",'Form-C'!B447,""))</f>
        <v/>
      </c>
      <c r="C449" s="1" t="str">
        <f>IF(AND('Form-C'!C447&lt;&gt;"",'Form-C'!D447&lt;&gt;""),TEXT('Form-C'!C447,"yyyy-mm-dd")&amp;"T"&amp;TEXT('Form-C'!D447,"hh:mm:ss")&amp;"+08:00","")</f>
        <v/>
      </c>
      <c r="D449" s="1" t="str">
        <f>IF('Form-C'!G447="","",CHOOSE(MATCH('Form-C'!G447,{"RM&amp;D Notification","RM&amp;D Device Down","RM&amp;D Intervention","Callback","Servicing","Repair / Follow-up"},0),1,2,3,4,5,6))</f>
        <v/>
      </c>
      <c r="E449" s="1" t="str">
        <f>IF(AND('Form-C'!E447&lt;&gt;"",'Form-C'!F447&lt;&gt;""),TEXT('Form-C'!E447,"yyyy-mm-dd")&amp;"T"&amp;TEXT('Form-C'!F447,"hh:mm:ss")&amp;"+08:00","")</f>
        <v/>
      </c>
      <c r="F449" s="1" t="str">
        <f>IF('Form-C'!H447="","",CHOOSE(MATCH('Form-C'!H447,{"Brakes","Overspeed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49" s="1" t="str">
        <f>IF('Form-C'!I447&lt;&gt;"",'Form-C'!I447,"")</f>
        <v/>
      </c>
      <c r="H449" s="1" t="str">
        <f>IF('Form-C'!J447="","",CHOOSE(MATCH('Form-C'!J447,{"Checked","Adjusted","Replaced","Reset","Cleaned","Lubricated"},0),1,2,3,4,5,6))</f>
        <v/>
      </c>
      <c r="I449" s="1" t="str">
        <f>IF('Form-C'!K447&lt;&gt;"",'Form-C'!K447,"")</f>
        <v/>
      </c>
      <c r="J449" s="1" t="str">
        <f>IF('Form-C'!L447&lt;&gt;"",'Form-C'!L447,"")</f>
        <v/>
      </c>
      <c r="K449" s="1" t="str">
        <f>UPPER(IF('Form-C'!M447&lt;&gt;"",'Form-C'!M447,""))</f>
        <v/>
      </c>
      <c r="L449" s="1" t="str">
        <f>IF('Form-C'!N447="","",CHOOSE(MATCH('Form-C'!N447,{"True Intervention","False Intervention","Not Detected"},0),1,2,3))</f>
        <v/>
      </c>
      <c r="M449" s="1" t="str">
        <f>IF('Form-C'!O447="","",CHOOSE(MATCH('Form-C'!O447,{"Technical","Technical (External Factors)","Non-Technical"},0),1,2,3))</f>
        <v/>
      </c>
      <c r="N449" s="1" t="str">
        <f>IF('Form-C'!P447&lt;&gt;"",'Form-C'!P447,"")</f>
        <v/>
      </c>
    </row>
    <row r="450" spans="1:14" x14ac:dyDescent="0.25">
      <c r="A450" s="1" t="str">
        <f>UPPER(IF('Form-C'!A448&lt;&gt;"",'Form-C'!A448,""))</f>
        <v/>
      </c>
      <c r="B450" s="1" t="str">
        <f>UPPER(IF('Form-C'!B448&lt;&gt;"",'Form-C'!B448,""))</f>
        <v/>
      </c>
      <c r="C450" s="1" t="str">
        <f>IF(AND('Form-C'!C448&lt;&gt;"",'Form-C'!D448&lt;&gt;""),TEXT('Form-C'!C448,"yyyy-mm-dd")&amp;"T"&amp;TEXT('Form-C'!D448,"hh:mm:ss")&amp;"+08:00","")</f>
        <v/>
      </c>
      <c r="D450" s="1" t="str">
        <f>IF('Form-C'!G448="","",CHOOSE(MATCH('Form-C'!G448,{"RM&amp;D Notification","RM&amp;D Device Down","RM&amp;D Intervention","Callback","Servicing","Repair / Follow-up"},0),1,2,3,4,5,6))</f>
        <v/>
      </c>
      <c r="E450" s="1" t="str">
        <f>IF(AND('Form-C'!E448&lt;&gt;"",'Form-C'!F448&lt;&gt;""),TEXT('Form-C'!E448,"yyyy-mm-dd")&amp;"T"&amp;TEXT('Form-C'!F448,"hh:mm:ss")&amp;"+08:00","")</f>
        <v/>
      </c>
      <c r="F450" s="1" t="str">
        <f>IF('Form-C'!H448="","",CHOOSE(MATCH('Form-C'!H448,{"Brakes","Overspeed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0" s="1" t="str">
        <f>IF('Form-C'!I448&lt;&gt;"",'Form-C'!I448,"")</f>
        <v/>
      </c>
      <c r="H450" s="1" t="str">
        <f>IF('Form-C'!J448="","",CHOOSE(MATCH('Form-C'!J448,{"Checked","Adjusted","Replaced","Reset","Cleaned","Lubricated"},0),1,2,3,4,5,6))</f>
        <v/>
      </c>
      <c r="I450" s="1" t="str">
        <f>IF('Form-C'!K448&lt;&gt;"",'Form-C'!K448,"")</f>
        <v/>
      </c>
      <c r="J450" s="1" t="str">
        <f>IF('Form-C'!L448&lt;&gt;"",'Form-C'!L448,"")</f>
        <v/>
      </c>
      <c r="K450" s="1" t="str">
        <f>UPPER(IF('Form-C'!M448&lt;&gt;"",'Form-C'!M448,""))</f>
        <v/>
      </c>
      <c r="L450" s="1" t="str">
        <f>IF('Form-C'!N448="","",CHOOSE(MATCH('Form-C'!N448,{"True Intervention","False Intervention","Not Detected"},0),1,2,3))</f>
        <v/>
      </c>
      <c r="M450" s="1" t="str">
        <f>IF('Form-C'!O448="","",CHOOSE(MATCH('Form-C'!O448,{"Technical","Technical (External Factors)","Non-Technical"},0),1,2,3))</f>
        <v/>
      </c>
      <c r="N450" s="1" t="str">
        <f>IF('Form-C'!P448&lt;&gt;"",'Form-C'!P448,"")</f>
        <v/>
      </c>
    </row>
    <row r="451" spans="1:14" x14ac:dyDescent="0.25">
      <c r="A451" s="1" t="str">
        <f>UPPER(IF('Form-C'!A449&lt;&gt;"",'Form-C'!A449,""))</f>
        <v/>
      </c>
      <c r="B451" s="1" t="str">
        <f>UPPER(IF('Form-C'!B449&lt;&gt;"",'Form-C'!B449,""))</f>
        <v/>
      </c>
      <c r="C451" s="1" t="str">
        <f>IF(AND('Form-C'!C449&lt;&gt;"",'Form-C'!D449&lt;&gt;""),TEXT('Form-C'!C449,"yyyy-mm-dd")&amp;"T"&amp;TEXT('Form-C'!D449,"hh:mm:ss")&amp;"+08:00","")</f>
        <v/>
      </c>
      <c r="D451" s="1" t="str">
        <f>IF('Form-C'!G449="","",CHOOSE(MATCH('Form-C'!G449,{"RM&amp;D Notification","RM&amp;D Device Down","RM&amp;D Intervention","Callback","Servicing","Repair / Follow-up"},0),1,2,3,4,5,6))</f>
        <v/>
      </c>
      <c r="E451" s="1" t="str">
        <f>IF(AND('Form-C'!E449&lt;&gt;"",'Form-C'!F449&lt;&gt;""),TEXT('Form-C'!E449,"yyyy-mm-dd")&amp;"T"&amp;TEXT('Form-C'!F449,"hh:mm:ss")&amp;"+08:00","")</f>
        <v/>
      </c>
      <c r="F451" s="1" t="str">
        <f>IF('Form-C'!H449="","",CHOOSE(MATCH('Form-C'!H449,{"Brakes","Overspeed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1" s="1" t="str">
        <f>IF('Form-C'!I449&lt;&gt;"",'Form-C'!I449,"")</f>
        <v/>
      </c>
      <c r="H451" s="1" t="str">
        <f>IF('Form-C'!J449="","",CHOOSE(MATCH('Form-C'!J449,{"Checked","Adjusted","Replaced","Reset","Cleaned","Lubricated"},0),1,2,3,4,5,6))</f>
        <v/>
      </c>
      <c r="I451" s="1" t="str">
        <f>IF('Form-C'!K449&lt;&gt;"",'Form-C'!K449,"")</f>
        <v/>
      </c>
      <c r="J451" s="1" t="str">
        <f>IF('Form-C'!L449&lt;&gt;"",'Form-C'!L449,"")</f>
        <v/>
      </c>
      <c r="K451" s="1" t="str">
        <f>UPPER(IF('Form-C'!M449&lt;&gt;"",'Form-C'!M449,""))</f>
        <v/>
      </c>
      <c r="L451" s="1" t="str">
        <f>IF('Form-C'!N449="","",CHOOSE(MATCH('Form-C'!N449,{"True Intervention","False Intervention","Not Detected"},0),1,2,3))</f>
        <v/>
      </c>
      <c r="M451" s="1" t="str">
        <f>IF('Form-C'!O449="","",CHOOSE(MATCH('Form-C'!O449,{"Technical","Technical (External Factors)","Non-Technical"},0),1,2,3))</f>
        <v/>
      </c>
      <c r="N451" s="1" t="str">
        <f>IF('Form-C'!P449&lt;&gt;"",'Form-C'!P449,"")</f>
        <v/>
      </c>
    </row>
    <row r="452" spans="1:14" x14ac:dyDescent="0.25">
      <c r="A452" s="1" t="str">
        <f>UPPER(IF('Form-C'!A450&lt;&gt;"",'Form-C'!A450,""))</f>
        <v/>
      </c>
      <c r="B452" s="1" t="str">
        <f>UPPER(IF('Form-C'!B450&lt;&gt;"",'Form-C'!B450,""))</f>
        <v/>
      </c>
      <c r="C452" s="1" t="str">
        <f>IF(AND('Form-C'!C450&lt;&gt;"",'Form-C'!D450&lt;&gt;""),TEXT('Form-C'!C450,"yyyy-mm-dd")&amp;"T"&amp;TEXT('Form-C'!D450,"hh:mm:ss")&amp;"+08:00","")</f>
        <v/>
      </c>
      <c r="D452" s="1" t="str">
        <f>IF('Form-C'!G450="","",CHOOSE(MATCH('Form-C'!G450,{"RM&amp;D Notification","RM&amp;D Device Down","RM&amp;D Intervention","Callback","Servicing","Repair / Follow-up"},0),1,2,3,4,5,6))</f>
        <v/>
      </c>
      <c r="E452" s="1" t="str">
        <f>IF(AND('Form-C'!E450&lt;&gt;"",'Form-C'!F450&lt;&gt;""),TEXT('Form-C'!E450,"yyyy-mm-dd")&amp;"T"&amp;TEXT('Form-C'!F450,"hh:mm:ss")&amp;"+08:00","")</f>
        <v/>
      </c>
      <c r="F452" s="1" t="str">
        <f>IF('Form-C'!H450="","",CHOOSE(MATCH('Form-C'!H450,{"Brakes","Overspeed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2" s="1" t="str">
        <f>IF('Form-C'!I450&lt;&gt;"",'Form-C'!I450,"")</f>
        <v/>
      </c>
      <c r="H452" s="1" t="str">
        <f>IF('Form-C'!J450="","",CHOOSE(MATCH('Form-C'!J450,{"Checked","Adjusted","Replaced","Reset","Cleaned","Lubricated"},0),1,2,3,4,5,6))</f>
        <v/>
      </c>
      <c r="I452" s="1" t="str">
        <f>IF('Form-C'!K450&lt;&gt;"",'Form-C'!K450,"")</f>
        <v/>
      </c>
      <c r="J452" s="1" t="str">
        <f>IF('Form-C'!L450&lt;&gt;"",'Form-C'!L450,"")</f>
        <v/>
      </c>
      <c r="K452" s="1" t="str">
        <f>UPPER(IF('Form-C'!M450&lt;&gt;"",'Form-C'!M450,""))</f>
        <v/>
      </c>
      <c r="L452" s="1" t="str">
        <f>IF('Form-C'!N450="","",CHOOSE(MATCH('Form-C'!N450,{"True Intervention","False Intervention","Not Detected"},0),1,2,3))</f>
        <v/>
      </c>
      <c r="M452" s="1" t="str">
        <f>IF('Form-C'!O450="","",CHOOSE(MATCH('Form-C'!O450,{"Technical","Technical (External Factors)","Non-Technical"},0),1,2,3))</f>
        <v/>
      </c>
      <c r="N452" s="1" t="str">
        <f>IF('Form-C'!P450&lt;&gt;"",'Form-C'!P450,"")</f>
        <v/>
      </c>
    </row>
    <row r="453" spans="1:14" x14ac:dyDescent="0.25">
      <c r="A453" s="1" t="str">
        <f>UPPER(IF('Form-C'!A451&lt;&gt;"",'Form-C'!A451,""))</f>
        <v/>
      </c>
      <c r="B453" s="1" t="str">
        <f>UPPER(IF('Form-C'!B451&lt;&gt;"",'Form-C'!B451,""))</f>
        <v/>
      </c>
      <c r="C453" s="1" t="str">
        <f>IF(AND('Form-C'!C451&lt;&gt;"",'Form-C'!D451&lt;&gt;""),TEXT('Form-C'!C451,"yyyy-mm-dd")&amp;"T"&amp;TEXT('Form-C'!D451,"hh:mm:ss")&amp;"+08:00","")</f>
        <v/>
      </c>
      <c r="D453" s="1" t="str">
        <f>IF('Form-C'!G451="","",CHOOSE(MATCH('Form-C'!G451,{"RM&amp;D Notification","RM&amp;D Device Down","RM&amp;D Intervention","Callback","Servicing","Repair / Follow-up"},0),1,2,3,4,5,6))</f>
        <v/>
      </c>
      <c r="E453" s="1" t="str">
        <f>IF(AND('Form-C'!E451&lt;&gt;"",'Form-C'!F451&lt;&gt;""),TEXT('Form-C'!E451,"yyyy-mm-dd")&amp;"T"&amp;TEXT('Form-C'!F451,"hh:mm:ss")&amp;"+08:00","")</f>
        <v/>
      </c>
      <c r="F453" s="1" t="str">
        <f>IF('Form-C'!H451="","",CHOOSE(MATCH('Form-C'!H451,{"Brakes","Overspeed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3" s="1" t="str">
        <f>IF('Form-C'!I451&lt;&gt;"",'Form-C'!I451,"")</f>
        <v/>
      </c>
      <c r="H453" s="1" t="str">
        <f>IF('Form-C'!J451="","",CHOOSE(MATCH('Form-C'!J451,{"Checked","Adjusted","Replaced","Reset","Cleaned","Lubricated"},0),1,2,3,4,5,6))</f>
        <v/>
      </c>
      <c r="I453" s="1" t="str">
        <f>IF('Form-C'!K451&lt;&gt;"",'Form-C'!K451,"")</f>
        <v/>
      </c>
      <c r="J453" s="1" t="str">
        <f>IF('Form-C'!L451&lt;&gt;"",'Form-C'!L451,"")</f>
        <v/>
      </c>
      <c r="K453" s="1" t="str">
        <f>UPPER(IF('Form-C'!M451&lt;&gt;"",'Form-C'!M451,""))</f>
        <v/>
      </c>
      <c r="L453" s="1" t="str">
        <f>IF('Form-C'!N451="","",CHOOSE(MATCH('Form-C'!N451,{"True Intervention","False Intervention","Not Detected"},0),1,2,3))</f>
        <v/>
      </c>
      <c r="M453" s="1" t="str">
        <f>IF('Form-C'!O451="","",CHOOSE(MATCH('Form-C'!O451,{"Technical","Technical (External Factors)","Non-Technical"},0),1,2,3))</f>
        <v/>
      </c>
      <c r="N453" s="1" t="str">
        <f>IF('Form-C'!P451&lt;&gt;"",'Form-C'!P451,"")</f>
        <v/>
      </c>
    </row>
    <row r="454" spans="1:14" x14ac:dyDescent="0.25">
      <c r="A454" s="1" t="str">
        <f>UPPER(IF('Form-C'!A452&lt;&gt;"",'Form-C'!A452,""))</f>
        <v/>
      </c>
      <c r="B454" s="1" t="str">
        <f>UPPER(IF('Form-C'!B452&lt;&gt;"",'Form-C'!B452,""))</f>
        <v/>
      </c>
      <c r="C454" s="1" t="str">
        <f>IF(AND('Form-C'!C452&lt;&gt;"",'Form-C'!D452&lt;&gt;""),TEXT('Form-C'!C452,"yyyy-mm-dd")&amp;"T"&amp;TEXT('Form-C'!D452,"hh:mm:ss")&amp;"+08:00","")</f>
        <v/>
      </c>
      <c r="D454" s="1" t="str">
        <f>IF('Form-C'!G452="","",CHOOSE(MATCH('Form-C'!G452,{"RM&amp;D Notification","RM&amp;D Device Down","RM&amp;D Intervention","Callback","Servicing","Repair / Follow-up"},0),1,2,3,4,5,6))</f>
        <v/>
      </c>
      <c r="E454" s="1" t="str">
        <f>IF(AND('Form-C'!E452&lt;&gt;"",'Form-C'!F452&lt;&gt;""),TEXT('Form-C'!E452,"yyyy-mm-dd")&amp;"T"&amp;TEXT('Form-C'!F452,"hh:mm:ss")&amp;"+08:00","")</f>
        <v/>
      </c>
      <c r="F454" s="1" t="str">
        <f>IF('Form-C'!H452="","",CHOOSE(MATCH('Form-C'!H452,{"Brakes","Overspeed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4" s="1" t="str">
        <f>IF('Form-C'!I452&lt;&gt;"",'Form-C'!I452,"")</f>
        <v/>
      </c>
      <c r="H454" s="1" t="str">
        <f>IF('Form-C'!J452="","",CHOOSE(MATCH('Form-C'!J452,{"Checked","Adjusted","Replaced","Reset","Cleaned","Lubricated"},0),1,2,3,4,5,6))</f>
        <v/>
      </c>
      <c r="I454" s="1" t="str">
        <f>IF('Form-C'!K452&lt;&gt;"",'Form-C'!K452,"")</f>
        <v/>
      </c>
      <c r="J454" s="1" t="str">
        <f>IF('Form-C'!L452&lt;&gt;"",'Form-C'!L452,"")</f>
        <v/>
      </c>
      <c r="K454" s="1" t="str">
        <f>UPPER(IF('Form-C'!M452&lt;&gt;"",'Form-C'!M452,""))</f>
        <v/>
      </c>
      <c r="L454" s="1" t="str">
        <f>IF('Form-C'!N452="","",CHOOSE(MATCH('Form-C'!N452,{"True Intervention","False Intervention","Not Detected"},0),1,2,3))</f>
        <v/>
      </c>
      <c r="M454" s="1" t="str">
        <f>IF('Form-C'!O452="","",CHOOSE(MATCH('Form-C'!O452,{"Technical","Technical (External Factors)","Non-Technical"},0),1,2,3))</f>
        <v/>
      </c>
      <c r="N454" s="1" t="str">
        <f>IF('Form-C'!P452&lt;&gt;"",'Form-C'!P452,"")</f>
        <v/>
      </c>
    </row>
    <row r="455" spans="1:14" x14ac:dyDescent="0.25">
      <c r="A455" s="1" t="str">
        <f>UPPER(IF('Form-C'!A453&lt;&gt;"",'Form-C'!A453,""))</f>
        <v/>
      </c>
      <c r="B455" s="1" t="str">
        <f>UPPER(IF('Form-C'!B453&lt;&gt;"",'Form-C'!B453,""))</f>
        <v/>
      </c>
      <c r="C455" s="1" t="str">
        <f>IF(AND('Form-C'!C453&lt;&gt;"",'Form-C'!D453&lt;&gt;""),TEXT('Form-C'!C453,"yyyy-mm-dd")&amp;"T"&amp;TEXT('Form-C'!D453,"hh:mm:ss")&amp;"+08:00","")</f>
        <v/>
      </c>
      <c r="D455" s="1" t="str">
        <f>IF('Form-C'!G453="","",CHOOSE(MATCH('Form-C'!G453,{"RM&amp;D Notification","RM&amp;D Device Down","RM&amp;D Intervention","Callback","Servicing","Repair / Follow-up"},0),1,2,3,4,5,6))</f>
        <v/>
      </c>
      <c r="E455" s="1" t="str">
        <f>IF(AND('Form-C'!E453&lt;&gt;"",'Form-C'!F453&lt;&gt;""),TEXT('Form-C'!E453,"yyyy-mm-dd")&amp;"T"&amp;TEXT('Form-C'!F453,"hh:mm:ss")&amp;"+08:00","")</f>
        <v/>
      </c>
      <c r="F455" s="1" t="str">
        <f>IF('Form-C'!H453="","",CHOOSE(MATCH('Form-C'!H453,{"Brakes","Overspeed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5" s="1" t="str">
        <f>IF('Form-C'!I453&lt;&gt;"",'Form-C'!I453,"")</f>
        <v/>
      </c>
      <c r="H455" s="1" t="str">
        <f>IF('Form-C'!J453="","",CHOOSE(MATCH('Form-C'!J453,{"Checked","Adjusted","Replaced","Reset","Cleaned","Lubricated"},0),1,2,3,4,5,6))</f>
        <v/>
      </c>
      <c r="I455" s="1" t="str">
        <f>IF('Form-C'!K453&lt;&gt;"",'Form-C'!K453,"")</f>
        <v/>
      </c>
      <c r="J455" s="1" t="str">
        <f>IF('Form-C'!L453&lt;&gt;"",'Form-C'!L453,"")</f>
        <v/>
      </c>
      <c r="K455" s="1" t="str">
        <f>UPPER(IF('Form-C'!M453&lt;&gt;"",'Form-C'!M453,""))</f>
        <v/>
      </c>
      <c r="L455" s="1" t="str">
        <f>IF('Form-C'!N453="","",CHOOSE(MATCH('Form-C'!N453,{"True Intervention","False Intervention","Not Detected"},0),1,2,3))</f>
        <v/>
      </c>
      <c r="M455" s="1" t="str">
        <f>IF('Form-C'!O453="","",CHOOSE(MATCH('Form-C'!O453,{"Technical","Technical (External Factors)","Non-Technical"},0),1,2,3))</f>
        <v/>
      </c>
      <c r="N455" s="1" t="str">
        <f>IF('Form-C'!P453&lt;&gt;"",'Form-C'!P453,"")</f>
        <v/>
      </c>
    </row>
    <row r="456" spans="1:14" x14ac:dyDescent="0.25">
      <c r="A456" s="1" t="str">
        <f>UPPER(IF('Form-C'!A454&lt;&gt;"",'Form-C'!A454,""))</f>
        <v/>
      </c>
      <c r="B456" s="1" t="str">
        <f>UPPER(IF('Form-C'!B454&lt;&gt;"",'Form-C'!B454,""))</f>
        <v/>
      </c>
      <c r="C456" s="1" t="str">
        <f>IF(AND('Form-C'!C454&lt;&gt;"",'Form-C'!D454&lt;&gt;""),TEXT('Form-C'!C454,"yyyy-mm-dd")&amp;"T"&amp;TEXT('Form-C'!D454,"hh:mm:ss")&amp;"+08:00","")</f>
        <v/>
      </c>
      <c r="D456" s="1" t="str">
        <f>IF('Form-C'!G454="","",CHOOSE(MATCH('Form-C'!G454,{"RM&amp;D Notification","RM&amp;D Device Down","RM&amp;D Intervention","Callback","Servicing","Repair / Follow-up"},0),1,2,3,4,5,6))</f>
        <v/>
      </c>
      <c r="E456" s="1" t="str">
        <f>IF(AND('Form-C'!E454&lt;&gt;"",'Form-C'!F454&lt;&gt;""),TEXT('Form-C'!E454,"yyyy-mm-dd")&amp;"T"&amp;TEXT('Form-C'!F454,"hh:mm:ss")&amp;"+08:00","")</f>
        <v/>
      </c>
      <c r="F456" s="1" t="str">
        <f>IF('Form-C'!H454="","",CHOOSE(MATCH('Form-C'!H454,{"Brakes","Overspeed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6" s="1" t="str">
        <f>IF('Form-C'!I454&lt;&gt;"",'Form-C'!I454,"")</f>
        <v/>
      </c>
      <c r="H456" s="1" t="str">
        <f>IF('Form-C'!J454="","",CHOOSE(MATCH('Form-C'!J454,{"Checked","Adjusted","Replaced","Reset","Cleaned","Lubricated"},0),1,2,3,4,5,6))</f>
        <v/>
      </c>
      <c r="I456" s="1" t="str">
        <f>IF('Form-C'!K454&lt;&gt;"",'Form-C'!K454,"")</f>
        <v/>
      </c>
      <c r="J456" s="1" t="str">
        <f>IF('Form-C'!L454&lt;&gt;"",'Form-C'!L454,"")</f>
        <v/>
      </c>
      <c r="K456" s="1" t="str">
        <f>UPPER(IF('Form-C'!M454&lt;&gt;"",'Form-C'!M454,""))</f>
        <v/>
      </c>
      <c r="L456" s="1" t="str">
        <f>IF('Form-C'!N454="","",CHOOSE(MATCH('Form-C'!N454,{"True Intervention","False Intervention","Not Detected"},0),1,2,3))</f>
        <v/>
      </c>
      <c r="M456" s="1" t="str">
        <f>IF('Form-C'!O454="","",CHOOSE(MATCH('Form-C'!O454,{"Technical","Technical (External Factors)","Non-Technical"},0),1,2,3))</f>
        <v/>
      </c>
      <c r="N456" s="1" t="str">
        <f>IF('Form-C'!P454&lt;&gt;"",'Form-C'!P454,"")</f>
        <v/>
      </c>
    </row>
    <row r="457" spans="1:14" x14ac:dyDescent="0.25">
      <c r="A457" s="1" t="str">
        <f>UPPER(IF('Form-C'!A455&lt;&gt;"",'Form-C'!A455,""))</f>
        <v/>
      </c>
      <c r="B457" s="1" t="str">
        <f>UPPER(IF('Form-C'!B455&lt;&gt;"",'Form-C'!B455,""))</f>
        <v/>
      </c>
      <c r="C457" s="1" t="str">
        <f>IF(AND('Form-C'!C455&lt;&gt;"",'Form-C'!D455&lt;&gt;""),TEXT('Form-C'!C455,"yyyy-mm-dd")&amp;"T"&amp;TEXT('Form-C'!D455,"hh:mm:ss")&amp;"+08:00","")</f>
        <v/>
      </c>
      <c r="D457" s="1" t="str">
        <f>IF('Form-C'!G455="","",CHOOSE(MATCH('Form-C'!G455,{"RM&amp;D Notification","RM&amp;D Device Down","RM&amp;D Intervention","Callback","Servicing","Repair / Follow-up"},0),1,2,3,4,5,6))</f>
        <v/>
      </c>
      <c r="E457" s="1" t="str">
        <f>IF(AND('Form-C'!E455&lt;&gt;"",'Form-C'!F455&lt;&gt;""),TEXT('Form-C'!E455,"yyyy-mm-dd")&amp;"T"&amp;TEXT('Form-C'!F455,"hh:mm:ss")&amp;"+08:00","")</f>
        <v/>
      </c>
      <c r="F457" s="1" t="str">
        <f>IF('Form-C'!H455="","",CHOOSE(MATCH('Form-C'!H455,{"Brakes","Overspeed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7" s="1" t="str">
        <f>IF('Form-C'!I455&lt;&gt;"",'Form-C'!I455,"")</f>
        <v/>
      </c>
      <c r="H457" s="1" t="str">
        <f>IF('Form-C'!J455="","",CHOOSE(MATCH('Form-C'!J455,{"Checked","Adjusted","Replaced","Reset","Cleaned","Lubricated"},0),1,2,3,4,5,6))</f>
        <v/>
      </c>
      <c r="I457" s="1" t="str">
        <f>IF('Form-C'!K455&lt;&gt;"",'Form-C'!K455,"")</f>
        <v/>
      </c>
      <c r="J457" s="1" t="str">
        <f>IF('Form-C'!L455&lt;&gt;"",'Form-C'!L455,"")</f>
        <v/>
      </c>
      <c r="K457" s="1" t="str">
        <f>UPPER(IF('Form-C'!M455&lt;&gt;"",'Form-C'!M455,""))</f>
        <v/>
      </c>
      <c r="L457" s="1" t="str">
        <f>IF('Form-C'!N455="","",CHOOSE(MATCH('Form-C'!N455,{"True Intervention","False Intervention","Not Detected"},0),1,2,3))</f>
        <v/>
      </c>
      <c r="M457" s="1" t="str">
        <f>IF('Form-C'!O455="","",CHOOSE(MATCH('Form-C'!O455,{"Technical","Technical (External Factors)","Non-Technical"},0),1,2,3))</f>
        <v/>
      </c>
      <c r="N457" s="1" t="str">
        <f>IF('Form-C'!P455&lt;&gt;"",'Form-C'!P455,"")</f>
        <v/>
      </c>
    </row>
    <row r="458" spans="1:14" x14ac:dyDescent="0.25">
      <c r="A458" s="1" t="str">
        <f>UPPER(IF('Form-C'!A456&lt;&gt;"",'Form-C'!A456,""))</f>
        <v/>
      </c>
      <c r="B458" s="1" t="str">
        <f>UPPER(IF('Form-C'!B456&lt;&gt;"",'Form-C'!B456,""))</f>
        <v/>
      </c>
      <c r="C458" s="1" t="str">
        <f>IF(AND('Form-C'!C456&lt;&gt;"",'Form-C'!D456&lt;&gt;""),TEXT('Form-C'!C456,"yyyy-mm-dd")&amp;"T"&amp;TEXT('Form-C'!D456,"hh:mm:ss")&amp;"+08:00","")</f>
        <v/>
      </c>
      <c r="D458" s="1" t="str">
        <f>IF('Form-C'!G456="","",CHOOSE(MATCH('Form-C'!G456,{"RM&amp;D Notification","RM&amp;D Device Down","RM&amp;D Intervention","Callback","Servicing","Repair / Follow-up"},0),1,2,3,4,5,6))</f>
        <v/>
      </c>
      <c r="E458" s="1" t="str">
        <f>IF(AND('Form-C'!E456&lt;&gt;"",'Form-C'!F456&lt;&gt;""),TEXT('Form-C'!E456,"yyyy-mm-dd")&amp;"T"&amp;TEXT('Form-C'!F456,"hh:mm:ss")&amp;"+08:00","")</f>
        <v/>
      </c>
      <c r="F458" s="1" t="str">
        <f>IF('Form-C'!H456="","",CHOOSE(MATCH('Form-C'!H456,{"Brakes","Overspeed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8" s="1" t="str">
        <f>IF('Form-C'!I456&lt;&gt;"",'Form-C'!I456,"")</f>
        <v/>
      </c>
      <c r="H458" s="1" t="str">
        <f>IF('Form-C'!J456="","",CHOOSE(MATCH('Form-C'!J456,{"Checked","Adjusted","Replaced","Reset","Cleaned","Lubricated"},0),1,2,3,4,5,6))</f>
        <v/>
      </c>
      <c r="I458" s="1" t="str">
        <f>IF('Form-C'!K456&lt;&gt;"",'Form-C'!K456,"")</f>
        <v/>
      </c>
      <c r="J458" s="1" t="str">
        <f>IF('Form-C'!L456&lt;&gt;"",'Form-C'!L456,"")</f>
        <v/>
      </c>
      <c r="K458" s="1" t="str">
        <f>UPPER(IF('Form-C'!M456&lt;&gt;"",'Form-C'!M456,""))</f>
        <v/>
      </c>
      <c r="L458" s="1" t="str">
        <f>IF('Form-C'!N456="","",CHOOSE(MATCH('Form-C'!N456,{"True Intervention","False Intervention","Not Detected"},0),1,2,3))</f>
        <v/>
      </c>
      <c r="M458" s="1" t="str">
        <f>IF('Form-C'!O456="","",CHOOSE(MATCH('Form-C'!O456,{"Technical","Technical (External Factors)","Non-Technical"},0),1,2,3))</f>
        <v/>
      </c>
      <c r="N458" s="1" t="str">
        <f>IF('Form-C'!P456&lt;&gt;"",'Form-C'!P456,"")</f>
        <v/>
      </c>
    </row>
    <row r="459" spans="1:14" x14ac:dyDescent="0.25">
      <c r="A459" s="1" t="str">
        <f>UPPER(IF('Form-C'!A457&lt;&gt;"",'Form-C'!A457,""))</f>
        <v/>
      </c>
      <c r="B459" s="1" t="str">
        <f>UPPER(IF('Form-C'!B457&lt;&gt;"",'Form-C'!B457,""))</f>
        <v/>
      </c>
      <c r="C459" s="1" t="str">
        <f>IF(AND('Form-C'!C457&lt;&gt;"",'Form-C'!D457&lt;&gt;""),TEXT('Form-C'!C457,"yyyy-mm-dd")&amp;"T"&amp;TEXT('Form-C'!D457,"hh:mm:ss")&amp;"+08:00","")</f>
        <v/>
      </c>
      <c r="D459" s="1" t="str">
        <f>IF('Form-C'!G457="","",CHOOSE(MATCH('Form-C'!G457,{"RM&amp;D Notification","RM&amp;D Device Down","RM&amp;D Intervention","Callback","Servicing","Repair / Follow-up"},0),1,2,3,4,5,6))</f>
        <v/>
      </c>
      <c r="E459" s="1" t="str">
        <f>IF(AND('Form-C'!E457&lt;&gt;"",'Form-C'!F457&lt;&gt;""),TEXT('Form-C'!E457,"yyyy-mm-dd")&amp;"T"&amp;TEXT('Form-C'!F457,"hh:mm:ss")&amp;"+08:00","")</f>
        <v/>
      </c>
      <c r="F459" s="1" t="str">
        <f>IF('Form-C'!H457="","",CHOOSE(MATCH('Form-C'!H457,{"Brakes","Overspeed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59" s="1" t="str">
        <f>IF('Form-C'!I457&lt;&gt;"",'Form-C'!I457,"")</f>
        <v/>
      </c>
      <c r="H459" s="1" t="str">
        <f>IF('Form-C'!J457="","",CHOOSE(MATCH('Form-C'!J457,{"Checked","Adjusted","Replaced","Reset","Cleaned","Lubricated"},0),1,2,3,4,5,6))</f>
        <v/>
      </c>
      <c r="I459" s="1" t="str">
        <f>IF('Form-C'!K457&lt;&gt;"",'Form-C'!K457,"")</f>
        <v/>
      </c>
      <c r="J459" s="1" t="str">
        <f>IF('Form-C'!L457&lt;&gt;"",'Form-C'!L457,"")</f>
        <v/>
      </c>
      <c r="K459" s="1" t="str">
        <f>UPPER(IF('Form-C'!M457&lt;&gt;"",'Form-C'!M457,""))</f>
        <v/>
      </c>
      <c r="L459" s="1" t="str">
        <f>IF('Form-C'!N457="","",CHOOSE(MATCH('Form-C'!N457,{"True Intervention","False Intervention","Not Detected"},0),1,2,3))</f>
        <v/>
      </c>
      <c r="M459" s="1" t="str">
        <f>IF('Form-C'!O457="","",CHOOSE(MATCH('Form-C'!O457,{"Technical","Technical (External Factors)","Non-Technical"},0),1,2,3))</f>
        <v/>
      </c>
      <c r="N459" s="1" t="str">
        <f>IF('Form-C'!P457&lt;&gt;"",'Form-C'!P457,"")</f>
        <v/>
      </c>
    </row>
    <row r="460" spans="1:14" x14ac:dyDescent="0.25">
      <c r="A460" s="1" t="str">
        <f>UPPER(IF('Form-C'!A458&lt;&gt;"",'Form-C'!A458,""))</f>
        <v/>
      </c>
      <c r="B460" s="1" t="str">
        <f>UPPER(IF('Form-C'!B458&lt;&gt;"",'Form-C'!B458,""))</f>
        <v/>
      </c>
      <c r="C460" s="1" t="str">
        <f>IF(AND('Form-C'!C458&lt;&gt;"",'Form-C'!D458&lt;&gt;""),TEXT('Form-C'!C458,"yyyy-mm-dd")&amp;"T"&amp;TEXT('Form-C'!D458,"hh:mm:ss")&amp;"+08:00","")</f>
        <v/>
      </c>
      <c r="D460" s="1" t="str">
        <f>IF('Form-C'!G458="","",CHOOSE(MATCH('Form-C'!G458,{"RM&amp;D Notification","RM&amp;D Device Down","RM&amp;D Intervention","Callback","Servicing","Repair / Follow-up"},0),1,2,3,4,5,6))</f>
        <v/>
      </c>
      <c r="E460" s="1" t="str">
        <f>IF(AND('Form-C'!E458&lt;&gt;"",'Form-C'!F458&lt;&gt;""),TEXT('Form-C'!E458,"yyyy-mm-dd")&amp;"T"&amp;TEXT('Form-C'!F458,"hh:mm:ss")&amp;"+08:00","")</f>
        <v/>
      </c>
      <c r="F460" s="1" t="str">
        <f>IF('Form-C'!H458="","",CHOOSE(MATCH('Form-C'!H458,{"Brakes","Overspeed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0" s="1" t="str">
        <f>IF('Form-C'!I458&lt;&gt;"",'Form-C'!I458,"")</f>
        <v/>
      </c>
      <c r="H460" s="1" t="str">
        <f>IF('Form-C'!J458="","",CHOOSE(MATCH('Form-C'!J458,{"Checked","Adjusted","Replaced","Reset","Cleaned","Lubricated"},0),1,2,3,4,5,6))</f>
        <v/>
      </c>
      <c r="I460" s="1" t="str">
        <f>IF('Form-C'!K458&lt;&gt;"",'Form-C'!K458,"")</f>
        <v/>
      </c>
      <c r="J460" s="1" t="str">
        <f>IF('Form-C'!L458&lt;&gt;"",'Form-C'!L458,"")</f>
        <v/>
      </c>
      <c r="K460" s="1" t="str">
        <f>UPPER(IF('Form-C'!M458&lt;&gt;"",'Form-C'!M458,""))</f>
        <v/>
      </c>
      <c r="L460" s="1" t="str">
        <f>IF('Form-C'!N458="","",CHOOSE(MATCH('Form-C'!N458,{"True Intervention","False Intervention","Not Detected"},0),1,2,3))</f>
        <v/>
      </c>
      <c r="M460" s="1" t="str">
        <f>IF('Form-C'!O458="","",CHOOSE(MATCH('Form-C'!O458,{"Technical","Technical (External Factors)","Non-Technical"},0),1,2,3))</f>
        <v/>
      </c>
      <c r="N460" s="1" t="str">
        <f>IF('Form-C'!P458&lt;&gt;"",'Form-C'!P458,"")</f>
        <v/>
      </c>
    </row>
    <row r="461" spans="1:14" x14ac:dyDescent="0.25">
      <c r="A461" s="1" t="str">
        <f>UPPER(IF('Form-C'!A459&lt;&gt;"",'Form-C'!A459,""))</f>
        <v/>
      </c>
      <c r="B461" s="1" t="str">
        <f>UPPER(IF('Form-C'!B459&lt;&gt;"",'Form-C'!B459,""))</f>
        <v/>
      </c>
      <c r="C461" s="1" t="str">
        <f>IF(AND('Form-C'!C459&lt;&gt;"",'Form-C'!D459&lt;&gt;""),TEXT('Form-C'!C459,"yyyy-mm-dd")&amp;"T"&amp;TEXT('Form-C'!D459,"hh:mm:ss")&amp;"+08:00","")</f>
        <v/>
      </c>
      <c r="D461" s="1" t="str">
        <f>IF('Form-C'!G459="","",CHOOSE(MATCH('Form-C'!G459,{"RM&amp;D Notification","RM&amp;D Device Down","RM&amp;D Intervention","Callback","Servicing","Repair / Follow-up"},0),1,2,3,4,5,6))</f>
        <v/>
      </c>
      <c r="E461" s="1" t="str">
        <f>IF(AND('Form-C'!E459&lt;&gt;"",'Form-C'!F459&lt;&gt;""),TEXT('Form-C'!E459,"yyyy-mm-dd")&amp;"T"&amp;TEXT('Form-C'!F459,"hh:mm:ss")&amp;"+08:00","")</f>
        <v/>
      </c>
      <c r="F461" s="1" t="str">
        <f>IF('Form-C'!H459="","",CHOOSE(MATCH('Form-C'!H459,{"Brakes","Overspeed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1" s="1" t="str">
        <f>IF('Form-C'!I459&lt;&gt;"",'Form-C'!I459,"")</f>
        <v/>
      </c>
      <c r="H461" s="1" t="str">
        <f>IF('Form-C'!J459="","",CHOOSE(MATCH('Form-C'!J459,{"Checked","Adjusted","Replaced","Reset","Cleaned","Lubricated"},0),1,2,3,4,5,6))</f>
        <v/>
      </c>
      <c r="I461" s="1" t="str">
        <f>IF('Form-C'!K459&lt;&gt;"",'Form-C'!K459,"")</f>
        <v/>
      </c>
      <c r="J461" s="1" t="str">
        <f>IF('Form-C'!L459&lt;&gt;"",'Form-C'!L459,"")</f>
        <v/>
      </c>
      <c r="K461" s="1" t="str">
        <f>UPPER(IF('Form-C'!M459&lt;&gt;"",'Form-C'!M459,""))</f>
        <v/>
      </c>
      <c r="L461" s="1" t="str">
        <f>IF('Form-C'!N459="","",CHOOSE(MATCH('Form-C'!N459,{"True Intervention","False Intervention","Not Detected"},0),1,2,3))</f>
        <v/>
      </c>
      <c r="M461" s="1" t="str">
        <f>IF('Form-C'!O459="","",CHOOSE(MATCH('Form-C'!O459,{"Technical","Technical (External Factors)","Non-Technical"},0),1,2,3))</f>
        <v/>
      </c>
      <c r="N461" s="1" t="str">
        <f>IF('Form-C'!P459&lt;&gt;"",'Form-C'!P459,"")</f>
        <v/>
      </c>
    </row>
    <row r="462" spans="1:14" x14ac:dyDescent="0.25">
      <c r="A462" s="1" t="str">
        <f>UPPER(IF('Form-C'!A460&lt;&gt;"",'Form-C'!A460,""))</f>
        <v/>
      </c>
      <c r="B462" s="1" t="str">
        <f>UPPER(IF('Form-C'!B460&lt;&gt;"",'Form-C'!B460,""))</f>
        <v/>
      </c>
      <c r="C462" s="1" t="str">
        <f>IF(AND('Form-C'!C460&lt;&gt;"",'Form-C'!D460&lt;&gt;""),TEXT('Form-C'!C460,"yyyy-mm-dd")&amp;"T"&amp;TEXT('Form-C'!D460,"hh:mm:ss")&amp;"+08:00","")</f>
        <v/>
      </c>
      <c r="D462" s="1" t="str">
        <f>IF('Form-C'!G460="","",CHOOSE(MATCH('Form-C'!G460,{"RM&amp;D Notification","RM&amp;D Device Down","RM&amp;D Intervention","Callback","Servicing","Repair / Follow-up"},0),1,2,3,4,5,6))</f>
        <v/>
      </c>
      <c r="E462" s="1" t="str">
        <f>IF(AND('Form-C'!E460&lt;&gt;"",'Form-C'!F460&lt;&gt;""),TEXT('Form-C'!E460,"yyyy-mm-dd")&amp;"T"&amp;TEXT('Form-C'!F460,"hh:mm:ss")&amp;"+08:00","")</f>
        <v/>
      </c>
      <c r="F462" s="1" t="str">
        <f>IF('Form-C'!H460="","",CHOOSE(MATCH('Form-C'!H460,{"Brakes","Overspeed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2" s="1" t="str">
        <f>IF('Form-C'!I460&lt;&gt;"",'Form-C'!I460,"")</f>
        <v/>
      </c>
      <c r="H462" s="1" t="str">
        <f>IF('Form-C'!J460="","",CHOOSE(MATCH('Form-C'!J460,{"Checked","Adjusted","Replaced","Reset","Cleaned","Lubricated"},0),1,2,3,4,5,6))</f>
        <v/>
      </c>
      <c r="I462" s="1" t="str">
        <f>IF('Form-C'!K460&lt;&gt;"",'Form-C'!K460,"")</f>
        <v/>
      </c>
      <c r="J462" s="1" t="str">
        <f>IF('Form-C'!L460&lt;&gt;"",'Form-C'!L460,"")</f>
        <v/>
      </c>
      <c r="K462" s="1" t="str">
        <f>UPPER(IF('Form-C'!M460&lt;&gt;"",'Form-C'!M460,""))</f>
        <v/>
      </c>
      <c r="L462" s="1" t="str">
        <f>IF('Form-C'!N460="","",CHOOSE(MATCH('Form-C'!N460,{"True Intervention","False Intervention","Not Detected"},0),1,2,3))</f>
        <v/>
      </c>
      <c r="M462" s="1" t="str">
        <f>IF('Form-C'!O460="","",CHOOSE(MATCH('Form-C'!O460,{"Technical","Technical (External Factors)","Non-Technical"},0),1,2,3))</f>
        <v/>
      </c>
      <c r="N462" s="1" t="str">
        <f>IF('Form-C'!P460&lt;&gt;"",'Form-C'!P460,"")</f>
        <v/>
      </c>
    </row>
    <row r="463" spans="1:14" x14ac:dyDescent="0.25">
      <c r="A463" s="1" t="str">
        <f>UPPER(IF('Form-C'!A461&lt;&gt;"",'Form-C'!A461,""))</f>
        <v/>
      </c>
      <c r="B463" s="1" t="str">
        <f>UPPER(IF('Form-C'!B461&lt;&gt;"",'Form-C'!B461,""))</f>
        <v/>
      </c>
      <c r="C463" s="1" t="str">
        <f>IF(AND('Form-C'!C461&lt;&gt;"",'Form-C'!D461&lt;&gt;""),TEXT('Form-C'!C461,"yyyy-mm-dd")&amp;"T"&amp;TEXT('Form-C'!D461,"hh:mm:ss")&amp;"+08:00","")</f>
        <v/>
      </c>
      <c r="D463" s="1" t="str">
        <f>IF('Form-C'!G461="","",CHOOSE(MATCH('Form-C'!G461,{"RM&amp;D Notification","RM&amp;D Device Down","RM&amp;D Intervention","Callback","Servicing","Repair / Follow-up"},0),1,2,3,4,5,6))</f>
        <v/>
      </c>
      <c r="E463" s="1" t="str">
        <f>IF(AND('Form-C'!E461&lt;&gt;"",'Form-C'!F461&lt;&gt;""),TEXT('Form-C'!E461,"yyyy-mm-dd")&amp;"T"&amp;TEXT('Form-C'!F461,"hh:mm:ss")&amp;"+08:00","")</f>
        <v/>
      </c>
      <c r="F463" s="1" t="str">
        <f>IF('Form-C'!H461="","",CHOOSE(MATCH('Form-C'!H461,{"Brakes","Overspeed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3" s="1" t="str">
        <f>IF('Form-C'!I461&lt;&gt;"",'Form-C'!I461,"")</f>
        <v/>
      </c>
      <c r="H463" s="1" t="str">
        <f>IF('Form-C'!J461="","",CHOOSE(MATCH('Form-C'!J461,{"Checked","Adjusted","Replaced","Reset","Cleaned","Lubricated"},0),1,2,3,4,5,6))</f>
        <v/>
      </c>
      <c r="I463" s="1" t="str">
        <f>IF('Form-C'!K461&lt;&gt;"",'Form-C'!K461,"")</f>
        <v/>
      </c>
      <c r="J463" s="1" t="str">
        <f>IF('Form-C'!L461&lt;&gt;"",'Form-C'!L461,"")</f>
        <v/>
      </c>
      <c r="K463" s="1" t="str">
        <f>UPPER(IF('Form-C'!M461&lt;&gt;"",'Form-C'!M461,""))</f>
        <v/>
      </c>
      <c r="L463" s="1" t="str">
        <f>IF('Form-C'!N461="","",CHOOSE(MATCH('Form-C'!N461,{"True Intervention","False Intervention","Not Detected"},0),1,2,3))</f>
        <v/>
      </c>
      <c r="M463" s="1" t="str">
        <f>IF('Form-C'!O461="","",CHOOSE(MATCH('Form-C'!O461,{"Technical","Technical (External Factors)","Non-Technical"},0),1,2,3))</f>
        <v/>
      </c>
      <c r="N463" s="1" t="str">
        <f>IF('Form-C'!P461&lt;&gt;"",'Form-C'!P461,"")</f>
        <v/>
      </c>
    </row>
    <row r="464" spans="1:14" x14ac:dyDescent="0.25">
      <c r="A464" s="1" t="str">
        <f>UPPER(IF('Form-C'!A462&lt;&gt;"",'Form-C'!A462,""))</f>
        <v/>
      </c>
      <c r="B464" s="1" t="str">
        <f>UPPER(IF('Form-C'!B462&lt;&gt;"",'Form-C'!B462,""))</f>
        <v/>
      </c>
      <c r="C464" s="1" t="str">
        <f>IF(AND('Form-C'!C462&lt;&gt;"",'Form-C'!D462&lt;&gt;""),TEXT('Form-C'!C462,"yyyy-mm-dd")&amp;"T"&amp;TEXT('Form-C'!D462,"hh:mm:ss")&amp;"+08:00","")</f>
        <v/>
      </c>
      <c r="D464" s="1" t="str">
        <f>IF('Form-C'!G462="","",CHOOSE(MATCH('Form-C'!G462,{"RM&amp;D Notification","RM&amp;D Device Down","RM&amp;D Intervention","Callback","Servicing","Repair / Follow-up"},0),1,2,3,4,5,6))</f>
        <v/>
      </c>
      <c r="E464" s="1" t="str">
        <f>IF(AND('Form-C'!E462&lt;&gt;"",'Form-C'!F462&lt;&gt;""),TEXT('Form-C'!E462,"yyyy-mm-dd")&amp;"T"&amp;TEXT('Form-C'!F462,"hh:mm:ss")&amp;"+08:00","")</f>
        <v/>
      </c>
      <c r="F464" s="1" t="str">
        <f>IF('Form-C'!H462="","",CHOOSE(MATCH('Form-C'!H462,{"Brakes","Overspeed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4" s="1" t="str">
        <f>IF('Form-C'!I462&lt;&gt;"",'Form-C'!I462,"")</f>
        <v/>
      </c>
      <c r="H464" s="1" t="str">
        <f>IF('Form-C'!J462="","",CHOOSE(MATCH('Form-C'!J462,{"Checked","Adjusted","Replaced","Reset","Cleaned","Lubricated"},0),1,2,3,4,5,6))</f>
        <v/>
      </c>
      <c r="I464" s="1" t="str">
        <f>IF('Form-C'!K462&lt;&gt;"",'Form-C'!K462,"")</f>
        <v/>
      </c>
      <c r="J464" s="1" t="str">
        <f>IF('Form-C'!L462&lt;&gt;"",'Form-C'!L462,"")</f>
        <v/>
      </c>
      <c r="K464" s="1" t="str">
        <f>UPPER(IF('Form-C'!M462&lt;&gt;"",'Form-C'!M462,""))</f>
        <v/>
      </c>
      <c r="L464" s="1" t="str">
        <f>IF('Form-C'!N462="","",CHOOSE(MATCH('Form-C'!N462,{"True Intervention","False Intervention","Not Detected"},0),1,2,3))</f>
        <v/>
      </c>
      <c r="M464" s="1" t="str">
        <f>IF('Form-C'!O462="","",CHOOSE(MATCH('Form-C'!O462,{"Technical","Technical (External Factors)","Non-Technical"},0),1,2,3))</f>
        <v/>
      </c>
      <c r="N464" s="1" t="str">
        <f>IF('Form-C'!P462&lt;&gt;"",'Form-C'!P462,"")</f>
        <v/>
      </c>
    </row>
    <row r="465" spans="1:14" x14ac:dyDescent="0.25">
      <c r="A465" s="1" t="str">
        <f>UPPER(IF('Form-C'!A463&lt;&gt;"",'Form-C'!A463,""))</f>
        <v/>
      </c>
      <c r="B465" s="1" t="str">
        <f>UPPER(IF('Form-C'!B463&lt;&gt;"",'Form-C'!B463,""))</f>
        <v/>
      </c>
      <c r="C465" s="1" t="str">
        <f>IF(AND('Form-C'!C463&lt;&gt;"",'Form-C'!D463&lt;&gt;""),TEXT('Form-C'!C463,"yyyy-mm-dd")&amp;"T"&amp;TEXT('Form-C'!D463,"hh:mm:ss")&amp;"+08:00","")</f>
        <v/>
      </c>
      <c r="D465" s="1" t="str">
        <f>IF('Form-C'!G463="","",CHOOSE(MATCH('Form-C'!G463,{"RM&amp;D Notification","RM&amp;D Device Down","RM&amp;D Intervention","Callback","Servicing","Repair / Follow-up"},0),1,2,3,4,5,6))</f>
        <v/>
      </c>
      <c r="E465" s="1" t="str">
        <f>IF(AND('Form-C'!E463&lt;&gt;"",'Form-C'!F463&lt;&gt;""),TEXT('Form-C'!E463,"yyyy-mm-dd")&amp;"T"&amp;TEXT('Form-C'!F463,"hh:mm:ss")&amp;"+08:00","")</f>
        <v/>
      </c>
      <c r="F465" s="1" t="str">
        <f>IF('Form-C'!H463="","",CHOOSE(MATCH('Form-C'!H463,{"Brakes","Overspeed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5" s="1" t="str">
        <f>IF('Form-C'!I463&lt;&gt;"",'Form-C'!I463,"")</f>
        <v/>
      </c>
      <c r="H465" s="1" t="str">
        <f>IF('Form-C'!J463="","",CHOOSE(MATCH('Form-C'!J463,{"Checked","Adjusted","Replaced","Reset","Cleaned","Lubricated"},0),1,2,3,4,5,6))</f>
        <v/>
      </c>
      <c r="I465" s="1" t="str">
        <f>IF('Form-C'!K463&lt;&gt;"",'Form-C'!K463,"")</f>
        <v/>
      </c>
      <c r="J465" s="1" t="str">
        <f>IF('Form-C'!L463&lt;&gt;"",'Form-C'!L463,"")</f>
        <v/>
      </c>
      <c r="K465" s="1" t="str">
        <f>UPPER(IF('Form-C'!M463&lt;&gt;"",'Form-C'!M463,""))</f>
        <v/>
      </c>
      <c r="L465" s="1" t="str">
        <f>IF('Form-C'!N463="","",CHOOSE(MATCH('Form-C'!N463,{"True Intervention","False Intervention","Not Detected"},0),1,2,3))</f>
        <v/>
      </c>
      <c r="M465" s="1" t="str">
        <f>IF('Form-C'!O463="","",CHOOSE(MATCH('Form-C'!O463,{"Technical","Technical (External Factors)","Non-Technical"},0),1,2,3))</f>
        <v/>
      </c>
      <c r="N465" s="1" t="str">
        <f>IF('Form-C'!P463&lt;&gt;"",'Form-C'!P463,"")</f>
        <v/>
      </c>
    </row>
    <row r="466" spans="1:14" x14ac:dyDescent="0.25">
      <c r="A466" s="1" t="str">
        <f>UPPER(IF('Form-C'!A464&lt;&gt;"",'Form-C'!A464,""))</f>
        <v/>
      </c>
      <c r="B466" s="1" t="str">
        <f>UPPER(IF('Form-C'!B464&lt;&gt;"",'Form-C'!B464,""))</f>
        <v/>
      </c>
      <c r="C466" s="1" t="str">
        <f>IF(AND('Form-C'!C464&lt;&gt;"",'Form-C'!D464&lt;&gt;""),TEXT('Form-C'!C464,"yyyy-mm-dd")&amp;"T"&amp;TEXT('Form-C'!D464,"hh:mm:ss")&amp;"+08:00","")</f>
        <v/>
      </c>
      <c r="D466" s="1" t="str">
        <f>IF('Form-C'!G464="","",CHOOSE(MATCH('Form-C'!G464,{"RM&amp;D Notification","RM&amp;D Device Down","RM&amp;D Intervention","Callback","Servicing","Repair / Follow-up"},0),1,2,3,4,5,6))</f>
        <v/>
      </c>
      <c r="E466" s="1" t="str">
        <f>IF(AND('Form-C'!E464&lt;&gt;"",'Form-C'!F464&lt;&gt;""),TEXT('Form-C'!E464,"yyyy-mm-dd")&amp;"T"&amp;TEXT('Form-C'!F464,"hh:mm:ss")&amp;"+08:00","")</f>
        <v/>
      </c>
      <c r="F466" s="1" t="str">
        <f>IF('Form-C'!H464="","",CHOOSE(MATCH('Form-C'!H464,{"Brakes","Overspeed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6" s="1" t="str">
        <f>IF('Form-C'!I464&lt;&gt;"",'Form-C'!I464,"")</f>
        <v/>
      </c>
      <c r="H466" s="1" t="str">
        <f>IF('Form-C'!J464="","",CHOOSE(MATCH('Form-C'!J464,{"Checked","Adjusted","Replaced","Reset","Cleaned","Lubricated"},0),1,2,3,4,5,6))</f>
        <v/>
      </c>
      <c r="I466" s="1" t="str">
        <f>IF('Form-C'!K464&lt;&gt;"",'Form-C'!K464,"")</f>
        <v/>
      </c>
      <c r="J466" s="1" t="str">
        <f>IF('Form-C'!L464&lt;&gt;"",'Form-C'!L464,"")</f>
        <v/>
      </c>
      <c r="K466" s="1" t="str">
        <f>UPPER(IF('Form-C'!M464&lt;&gt;"",'Form-C'!M464,""))</f>
        <v/>
      </c>
      <c r="L466" s="1" t="str">
        <f>IF('Form-C'!N464="","",CHOOSE(MATCH('Form-C'!N464,{"True Intervention","False Intervention","Not Detected"},0),1,2,3))</f>
        <v/>
      </c>
      <c r="M466" s="1" t="str">
        <f>IF('Form-C'!O464="","",CHOOSE(MATCH('Form-C'!O464,{"Technical","Technical (External Factors)","Non-Technical"},0),1,2,3))</f>
        <v/>
      </c>
      <c r="N466" s="1" t="str">
        <f>IF('Form-C'!P464&lt;&gt;"",'Form-C'!P464,"")</f>
        <v/>
      </c>
    </row>
    <row r="467" spans="1:14" x14ac:dyDescent="0.25">
      <c r="A467" s="1" t="str">
        <f>UPPER(IF('Form-C'!A465&lt;&gt;"",'Form-C'!A465,""))</f>
        <v/>
      </c>
      <c r="B467" s="1" t="str">
        <f>UPPER(IF('Form-C'!B465&lt;&gt;"",'Form-C'!B465,""))</f>
        <v/>
      </c>
      <c r="C467" s="1" t="str">
        <f>IF(AND('Form-C'!C465&lt;&gt;"",'Form-C'!D465&lt;&gt;""),TEXT('Form-C'!C465,"yyyy-mm-dd")&amp;"T"&amp;TEXT('Form-C'!D465,"hh:mm:ss")&amp;"+08:00","")</f>
        <v/>
      </c>
      <c r="D467" s="1" t="str">
        <f>IF('Form-C'!G465="","",CHOOSE(MATCH('Form-C'!G465,{"RM&amp;D Notification","RM&amp;D Device Down","RM&amp;D Intervention","Callback","Servicing","Repair / Follow-up"},0),1,2,3,4,5,6))</f>
        <v/>
      </c>
      <c r="E467" s="1" t="str">
        <f>IF(AND('Form-C'!E465&lt;&gt;"",'Form-C'!F465&lt;&gt;""),TEXT('Form-C'!E465,"yyyy-mm-dd")&amp;"T"&amp;TEXT('Form-C'!F465,"hh:mm:ss")&amp;"+08:00","")</f>
        <v/>
      </c>
      <c r="F467" s="1" t="str">
        <f>IF('Form-C'!H465="","",CHOOSE(MATCH('Form-C'!H465,{"Brakes","Overspeed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7" s="1" t="str">
        <f>IF('Form-C'!I465&lt;&gt;"",'Form-C'!I465,"")</f>
        <v/>
      </c>
      <c r="H467" s="1" t="str">
        <f>IF('Form-C'!J465="","",CHOOSE(MATCH('Form-C'!J465,{"Checked","Adjusted","Replaced","Reset","Cleaned","Lubricated"},0),1,2,3,4,5,6))</f>
        <v/>
      </c>
      <c r="I467" s="1" t="str">
        <f>IF('Form-C'!K465&lt;&gt;"",'Form-C'!K465,"")</f>
        <v/>
      </c>
      <c r="J467" s="1" t="str">
        <f>IF('Form-C'!L465&lt;&gt;"",'Form-C'!L465,"")</f>
        <v/>
      </c>
      <c r="K467" s="1" t="str">
        <f>UPPER(IF('Form-C'!M465&lt;&gt;"",'Form-C'!M465,""))</f>
        <v/>
      </c>
      <c r="L467" s="1" t="str">
        <f>IF('Form-C'!N465="","",CHOOSE(MATCH('Form-C'!N465,{"True Intervention","False Intervention","Not Detected"},0),1,2,3))</f>
        <v/>
      </c>
      <c r="M467" s="1" t="str">
        <f>IF('Form-C'!O465="","",CHOOSE(MATCH('Form-C'!O465,{"Technical","Technical (External Factors)","Non-Technical"},0),1,2,3))</f>
        <v/>
      </c>
      <c r="N467" s="1" t="str">
        <f>IF('Form-C'!P465&lt;&gt;"",'Form-C'!P465,"")</f>
        <v/>
      </c>
    </row>
    <row r="468" spans="1:14" x14ac:dyDescent="0.25">
      <c r="A468" s="1" t="str">
        <f>UPPER(IF('Form-C'!A466&lt;&gt;"",'Form-C'!A466,""))</f>
        <v/>
      </c>
      <c r="B468" s="1" t="str">
        <f>UPPER(IF('Form-C'!B466&lt;&gt;"",'Form-C'!B466,""))</f>
        <v/>
      </c>
      <c r="C468" s="1" t="str">
        <f>IF(AND('Form-C'!C466&lt;&gt;"",'Form-C'!D466&lt;&gt;""),TEXT('Form-C'!C466,"yyyy-mm-dd")&amp;"T"&amp;TEXT('Form-C'!D466,"hh:mm:ss")&amp;"+08:00","")</f>
        <v/>
      </c>
      <c r="D468" s="1" t="str">
        <f>IF('Form-C'!G466="","",CHOOSE(MATCH('Form-C'!G466,{"RM&amp;D Notification","RM&amp;D Device Down","RM&amp;D Intervention","Callback","Servicing","Repair / Follow-up"},0),1,2,3,4,5,6))</f>
        <v/>
      </c>
      <c r="E468" s="1" t="str">
        <f>IF(AND('Form-C'!E466&lt;&gt;"",'Form-C'!F466&lt;&gt;""),TEXT('Form-C'!E466,"yyyy-mm-dd")&amp;"T"&amp;TEXT('Form-C'!F466,"hh:mm:ss")&amp;"+08:00","")</f>
        <v/>
      </c>
      <c r="F468" s="1" t="str">
        <f>IF('Form-C'!H466="","",CHOOSE(MATCH('Form-C'!H466,{"Brakes","Overspeed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8" s="1" t="str">
        <f>IF('Form-C'!I466&lt;&gt;"",'Form-C'!I466,"")</f>
        <v/>
      </c>
      <c r="H468" s="1" t="str">
        <f>IF('Form-C'!J466="","",CHOOSE(MATCH('Form-C'!J466,{"Checked","Adjusted","Replaced","Reset","Cleaned","Lubricated"},0),1,2,3,4,5,6))</f>
        <v/>
      </c>
      <c r="I468" s="1" t="str">
        <f>IF('Form-C'!K466&lt;&gt;"",'Form-C'!K466,"")</f>
        <v/>
      </c>
      <c r="J468" s="1" t="str">
        <f>IF('Form-C'!L466&lt;&gt;"",'Form-C'!L466,"")</f>
        <v/>
      </c>
      <c r="K468" s="1" t="str">
        <f>UPPER(IF('Form-C'!M466&lt;&gt;"",'Form-C'!M466,""))</f>
        <v/>
      </c>
      <c r="L468" s="1" t="str">
        <f>IF('Form-C'!N466="","",CHOOSE(MATCH('Form-C'!N466,{"True Intervention","False Intervention","Not Detected"},0),1,2,3))</f>
        <v/>
      </c>
      <c r="M468" s="1" t="str">
        <f>IF('Form-C'!O466="","",CHOOSE(MATCH('Form-C'!O466,{"Technical","Technical (External Factors)","Non-Technical"},0),1,2,3))</f>
        <v/>
      </c>
      <c r="N468" s="1" t="str">
        <f>IF('Form-C'!P466&lt;&gt;"",'Form-C'!P466,"")</f>
        <v/>
      </c>
    </row>
    <row r="469" spans="1:14" x14ac:dyDescent="0.25">
      <c r="A469" s="1" t="str">
        <f>UPPER(IF('Form-C'!A467&lt;&gt;"",'Form-C'!A467,""))</f>
        <v/>
      </c>
      <c r="B469" s="1" t="str">
        <f>UPPER(IF('Form-C'!B467&lt;&gt;"",'Form-C'!B467,""))</f>
        <v/>
      </c>
      <c r="C469" s="1" t="str">
        <f>IF(AND('Form-C'!C467&lt;&gt;"",'Form-C'!D467&lt;&gt;""),TEXT('Form-C'!C467,"yyyy-mm-dd")&amp;"T"&amp;TEXT('Form-C'!D467,"hh:mm:ss")&amp;"+08:00","")</f>
        <v/>
      </c>
      <c r="D469" s="1" t="str">
        <f>IF('Form-C'!G467="","",CHOOSE(MATCH('Form-C'!G467,{"RM&amp;D Notification","RM&amp;D Device Down","RM&amp;D Intervention","Callback","Servicing","Repair / Follow-up"},0),1,2,3,4,5,6))</f>
        <v/>
      </c>
      <c r="E469" s="1" t="str">
        <f>IF(AND('Form-C'!E467&lt;&gt;"",'Form-C'!F467&lt;&gt;""),TEXT('Form-C'!E467,"yyyy-mm-dd")&amp;"T"&amp;TEXT('Form-C'!F467,"hh:mm:ss")&amp;"+08:00","")</f>
        <v/>
      </c>
      <c r="F469" s="1" t="str">
        <f>IF('Form-C'!H467="","",CHOOSE(MATCH('Form-C'!H467,{"Brakes","Overspeed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69" s="1" t="str">
        <f>IF('Form-C'!I467&lt;&gt;"",'Form-C'!I467,"")</f>
        <v/>
      </c>
      <c r="H469" s="1" t="str">
        <f>IF('Form-C'!J467="","",CHOOSE(MATCH('Form-C'!J467,{"Checked","Adjusted","Replaced","Reset","Cleaned","Lubricated"},0),1,2,3,4,5,6))</f>
        <v/>
      </c>
      <c r="I469" s="1" t="str">
        <f>IF('Form-C'!K467&lt;&gt;"",'Form-C'!K467,"")</f>
        <v/>
      </c>
      <c r="J469" s="1" t="str">
        <f>IF('Form-C'!L467&lt;&gt;"",'Form-C'!L467,"")</f>
        <v/>
      </c>
      <c r="K469" s="1" t="str">
        <f>UPPER(IF('Form-C'!M467&lt;&gt;"",'Form-C'!M467,""))</f>
        <v/>
      </c>
      <c r="L469" s="1" t="str">
        <f>IF('Form-C'!N467="","",CHOOSE(MATCH('Form-C'!N467,{"True Intervention","False Intervention","Not Detected"},0),1,2,3))</f>
        <v/>
      </c>
      <c r="M469" s="1" t="str">
        <f>IF('Form-C'!O467="","",CHOOSE(MATCH('Form-C'!O467,{"Technical","Technical (External Factors)","Non-Technical"},0),1,2,3))</f>
        <v/>
      </c>
      <c r="N469" s="1" t="str">
        <f>IF('Form-C'!P467&lt;&gt;"",'Form-C'!P467,"")</f>
        <v/>
      </c>
    </row>
    <row r="470" spans="1:14" x14ac:dyDescent="0.25">
      <c r="A470" s="1" t="str">
        <f>UPPER(IF('Form-C'!A468&lt;&gt;"",'Form-C'!A468,""))</f>
        <v/>
      </c>
      <c r="B470" s="1" t="str">
        <f>UPPER(IF('Form-C'!B468&lt;&gt;"",'Form-C'!B468,""))</f>
        <v/>
      </c>
      <c r="C470" s="1" t="str">
        <f>IF(AND('Form-C'!C468&lt;&gt;"",'Form-C'!D468&lt;&gt;""),TEXT('Form-C'!C468,"yyyy-mm-dd")&amp;"T"&amp;TEXT('Form-C'!D468,"hh:mm:ss")&amp;"+08:00","")</f>
        <v/>
      </c>
      <c r="D470" s="1" t="str">
        <f>IF('Form-C'!G468="","",CHOOSE(MATCH('Form-C'!G468,{"RM&amp;D Notification","RM&amp;D Device Down","RM&amp;D Intervention","Callback","Servicing","Repair / Follow-up"},0),1,2,3,4,5,6))</f>
        <v/>
      </c>
      <c r="E470" s="1" t="str">
        <f>IF(AND('Form-C'!E468&lt;&gt;"",'Form-C'!F468&lt;&gt;""),TEXT('Form-C'!E468,"yyyy-mm-dd")&amp;"T"&amp;TEXT('Form-C'!F468,"hh:mm:ss")&amp;"+08:00","")</f>
        <v/>
      </c>
      <c r="F470" s="1" t="str">
        <f>IF('Form-C'!H468="","",CHOOSE(MATCH('Form-C'!H468,{"Brakes","Overspeed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0" s="1" t="str">
        <f>IF('Form-C'!I468&lt;&gt;"",'Form-C'!I468,"")</f>
        <v/>
      </c>
      <c r="H470" s="1" t="str">
        <f>IF('Form-C'!J468="","",CHOOSE(MATCH('Form-C'!J468,{"Checked","Adjusted","Replaced","Reset","Cleaned","Lubricated"},0),1,2,3,4,5,6))</f>
        <v/>
      </c>
      <c r="I470" s="1" t="str">
        <f>IF('Form-C'!K468&lt;&gt;"",'Form-C'!K468,"")</f>
        <v/>
      </c>
      <c r="J470" s="1" t="str">
        <f>IF('Form-C'!L468&lt;&gt;"",'Form-C'!L468,"")</f>
        <v/>
      </c>
      <c r="K470" s="1" t="str">
        <f>UPPER(IF('Form-C'!M468&lt;&gt;"",'Form-C'!M468,""))</f>
        <v/>
      </c>
      <c r="L470" s="1" t="str">
        <f>IF('Form-C'!N468="","",CHOOSE(MATCH('Form-C'!N468,{"True Intervention","False Intervention","Not Detected"},0),1,2,3))</f>
        <v/>
      </c>
      <c r="M470" s="1" t="str">
        <f>IF('Form-C'!O468="","",CHOOSE(MATCH('Form-C'!O468,{"Technical","Technical (External Factors)","Non-Technical"},0),1,2,3))</f>
        <v/>
      </c>
      <c r="N470" s="1" t="str">
        <f>IF('Form-C'!P468&lt;&gt;"",'Form-C'!P468,"")</f>
        <v/>
      </c>
    </row>
    <row r="471" spans="1:14" x14ac:dyDescent="0.25">
      <c r="A471" s="1" t="str">
        <f>UPPER(IF('Form-C'!A469&lt;&gt;"",'Form-C'!A469,""))</f>
        <v/>
      </c>
      <c r="B471" s="1" t="str">
        <f>UPPER(IF('Form-C'!B469&lt;&gt;"",'Form-C'!B469,""))</f>
        <v/>
      </c>
      <c r="C471" s="1" t="str">
        <f>IF(AND('Form-C'!C469&lt;&gt;"",'Form-C'!D469&lt;&gt;""),TEXT('Form-C'!C469,"yyyy-mm-dd")&amp;"T"&amp;TEXT('Form-C'!D469,"hh:mm:ss")&amp;"+08:00","")</f>
        <v/>
      </c>
      <c r="D471" s="1" t="str">
        <f>IF('Form-C'!G469="","",CHOOSE(MATCH('Form-C'!G469,{"RM&amp;D Notification","RM&amp;D Device Down","RM&amp;D Intervention","Callback","Servicing","Repair / Follow-up"},0),1,2,3,4,5,6))</f>
        <v/>
      </c>
      <c r="E471" s="1" t="str">
        <f>IF(AND('Form-C'!E469&lt;&gt;"",'Form-C'!F469&lt;&gt;""),TEXT('Form-C'!E469,"yyyy-mm-dd")&amp;"T"&amp;TEXT('Form-C'!F469,"hh:mm:ss")&amp;"+08:00","")</f>
        <v/>
      </c>
      <c r="F471" s="1" t="str">
        <f>IF('Form-C'!H469="","",CHOOSE(MATCH('Form-C'!H469,{"Brakes","Overspeed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1" s="1" t="str">
        <f>IF('Form-C'!I469&lt;&gt;"",'Form-C'!I469,"")</f>
        <v/>
      </c>
      <c r="H471" s="1" t="str">
        <f>IF('Form-C'!J469="","",CHOOSE(MATCH('Form-C'!J469,{"Checked","Adjusted","Replaced","Reset","Cleaned","Lubricated"},0),1,2,3,4,5,6))</f>
        <v/>
      </c>
      <c r="I471" s="1" t="str">
        <f>IF('Form-C'!K469&lt;&gt;"",'Form-C'!K469,"")</f>
        <v/>
      </c>
      <c r="J471" s="1" t="str">
        <f>IF('Form-C'!L469&lt;&gt;"",'Form-C'!L469,"")</f>
        <v/>
      </c>
      <c r="K471" s="1" t="str">
        <f>UPPER(IF('Form-C'!M469&lt;&gt;"",'Form-C'!M469,""))</f>
        <v/>
      </c>
      <c r="L471" s="1" t="str">
        <f>IF('Form-C'!N469="","",CHOOSE(MATCH('Form-C'!N469,{"True Intervention","False Intervention","Not Detected"},0),1,2,3))</f>
        <v/>
      </c>
      <c r="M471" s="1" t="str">
        <f>IF('Form-C'!O469="","",CHOOSE(MATCH('Form-C'!O469,{"Technical","Technical (External Factors)","Non-Technical"},0),1,2,3))</f>
        <v/>
      </c>
      <c r="N471" s="1" t="str">
        <f>IF('Form-C'!P469&lt;&gt;"",'Form-C'!P469,"")</f>
        <v/>
      </c>
    </row>
    <row r="472" spans="1:14" x14ac:dyDescent="0.25">
      <c r="A472" s="1" t="str">
        <f>UPPER(IF('Form-C'!A470&lt;&gt;"",'Form-C'!A470,""))</f>
        <v/>
      </c>
      <c r="B472" s="1" t="str">
        <f>UPPER(IF('Form-C'!B470&lt;&gt;"",'Form-C'!B470,""))</f>
        <v/>
      </c>
      <c r="C472" s="1" t="str">
        <f>IF(AND('Form-C'!C470&lt;&gt;"",'Form-C'!D470&lt;&gt;""),TEXT('Form-C'!C470,"yyyy-mm-dd")&amp;"T"&amp;TEXT('Form-C'!D470,"hh:mm:ss")&amp;"+08:00","")</f>
        <v/>
      </c>
      <c r="D472" s="1" t="str">
        <f>IF('Form-C'!G470="","",CHOOSE(MATCH('Form-C'!G470,{"RM&amp;D Notification","RM&amp;D Device Down","RM&amp;D Intervention","Callback","Servicing","Repair / Follow-up"},0),1,2,3,4,5,6))</f>
        <v/>
      </c>
      <c r="E472" s="1" t="str">
        <f>IF(AND('Form-C'!E470&lt;&gt;"",'Form-C'!F470&lt;&gt;""),TEXT('Form-C'!E470,"yyyy-mm-dd")&amp;"T"&amp;TEXT('Form-C'!F470,"hh:mm:ss")&amp;"+08:00","")</f>
        <v/>
      </c>
      <c r="F472" s="1" t="str">
        <f>IF('Form-C'!H470="","",CHOOSE(MATCH('Form-C'!H470,{"Brakes","Overspeed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2" s="1" t="str">
        <f>IF('Form-C'!I470&lt;&gt;"",'Form-C'!I470,"")</f>
        <v/>
      </c>
      <c r="H472" s="1" t="str">
        <f>IF('Form-C'!J470="","",CHOOSE(MATCH('Form-C'!J470,{"Checked","Adjusted","Replaced","Reset","Cleaned","Lubricated"},0),1,2,3,4,5,6))</f>
        <v/>
      </c>
      <c r="I472" s="1" t="str">
        <f>IF('Form-C'!K470&lt;&gt;"",'Form-C'!K470,"")</f>
        <v/>
      </c>
      <c r="J472" s="1" t="str">
        <f>IF('Form-C'!L470&lt;&gt;"",'Form-C'!L470,"")</f>
        <v/>
      </c>
      <c r="K472" s="1" t="str">
        <f>UPPER(IF('Form-C'!M470&lt;&gt;"",'Form-C'!M470,""))</f>
        <v/>
      </c>
      <c r="L472" s="1" t="str">
        <f>IF('Form-C'!N470="","",CHOOSE(MATCH('Form-C'!N470,{"True Intervention","False Intervention","Not Detected"},0),1,2,3))</f>
        <v/>
      </c>
      <c r="M472" s="1" t="str">
        <f>IF('Form-C'!O470="","",CHOOSE(MATCH('Form-C'!O470,{"Technical","Technical (External Factors)","Non-Technical"},0),1,2,3))</f>
        <v/>
      </c>
      <c r="N472" s="1" t="str">
        <f>IF('Form-C'!P470&lt;&gt;"",'Form-C'!P470,"")</f>
        <v/>
      </c>
    </row>
    <row r="473" spans="1:14" x14ac:dyDescent="0.25">
      <c r="A473" s="1" t="str">
        <f>UPPER(IF('Form-C'!A471&lt;&gt;"",'Form-C'!A471,""))</f>
        <v/>
      </c>
      <c r="B473" s="1" t="str">
        <f>UPPER(IF('Form-C'!B471&lt;&gt;"",'Form-C'!B471,""))</f>
        <v/>
      </c>
      <c r="C473" s="1" t="str">
        <f>IF(AND('Form-C'!C471&lt;&gt;"",'Form-C'!D471&lt;&gt;""),TEXT('Form-C'!C471,"yyyy-mm-dd")&amp;"T"&amp;TEXT('Form-C'!D471,"hh:mm:ss")&amp;"+08:00","")</f>
        <v/>
      </c>
      <c r="D473" s="1" t="str">
        <f>IF('Form-C'!G471="","",CHOOSE(MATCH('Form-C'!G471,{"RM&amp;D Notification","RM&amp;D Device Down","RM&amp;D Intervention","Callback","Servicing","Repair / Follow-up"},0),1,2,3,4,5,6))</f>
        <v/>
      </c>
      <c r="E473" s="1" t="str">
        <f>IF(AND('Form-C'!E471&lt;&gt;"",'Form-C'!F471&lt;&gt;""),TEXT('Form-C'!E471,"yyyy-mm-dd")&amp;"T"&amp;TEXT('Form-C'!F471,"hh:mm:ss")&amp;"+08:00","")</f>
        <v/>
      </c>
      <c r="F473" s="1" t="str">
        <f>IF('Form-C'!H471="","",CHOOSE(MATCH('Form-C'!H471,{"Brakes","Overspeed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3" s="1" t="str">
        <f>IF('Form-C'!I471&lt;&gt;"",'Form-C'!I471,"")</f>
        <v/>
      </c>
      <c r="H473" s="1" t="str">
        <f>IF('Form-C'!J471="","",CHOOSE(MATCH('Form-C'!J471,{"Checked","Adjusted","Replaced","Reset","Cleaned","Lubricated"},0),1,2,3,4,5,6))</f>
        <v/>
      </c>
      <c r="I473" s="1" t="str">
        <f>IF('Form-C'!K471&lt;&gt;"",'Form-C'!K471,"")</f>
        <v/>
      </c>
      <c r="J473" s="1" t="str">
        <f>IF('Form-C'!L471&lt;&gt;"",'Form-C'!L471,"")</f>
        <v/>
      </c>
      <c r="K473" s="1" t="str">
        <f>UPPER(IF('Form-C'!M471&lt;&gt;"",'Form-C'!M471,""))</f>
        <v/>
      </c>
      <c r="L473" s="1" t="str">
        <f>IF('Form-C'!N471="","",CHOOSE(MATCH('Form-C'!N471,{"True Intervention","False Intervention","Not Detected"},0),1,2,3))</f>
        <v/>
      </c>
      <c r="M473" s="1" t="str">
        <f>IF('Form-C'!O471="","",CHOOSE(MATCH('Form-C'!O471,{"Technical","Technical (External Factors)","Non-Technical"},0),1,2,3))</f>
        <v/>
      </c>
      <c r="N473" s="1" t="str">
        <f>IF('Form-C'!P471&lt;&gt;"",'Form-C'!P471,"")</f>
        <v/>
      </c>
    </row>
    <row r="474" spans="1:14" x14ac:dyDescent="0.25">
      <c r="A474" s="1" t="str">
        <f>UPPER(IF('Form-C'!A472&lt;&gt;"",'Form-C'!A472,""))</f>
        <v/>
      </c>
      <c r="B474" s="1" t="str">
        <f>UPPER(IF('Form-C'!B472&lt;&gt;"",'Form-C'!B472,""))</f>
        <v/>
      </c>
      <c r="C474" s="1" t="str">
        <f>IF(AND('Form-C'!C472&lt;&gt;"",'Form-C'!D472&lt;&gt;""),TEXT('Form-C'!C472,"yyyy-mm-dd")&amp;"T"&amp;TEXT('Form-C'!D472,"hh:mm:ss")&amp;"+08:00","")</f>
        <v/>
      </c>
      <c r="D474" s="1" t="str">
        <f>IF('Form-C'!G472="","",CHOOSE(MATCH('Form-C'!G472,{"RM&amp;D Notification","RM&amp;D Device Down","RM&amp;D Intervention","Callback","Servicing","Repair / Follow-up"},0),1,2,3,4,5,6))</f>
        <v/>
      </c>
      <c r="E474" s="1" t="str">
        <f>IF(AND('Form-C'!E472&lt;&gt;"",'Form-C'!F472&lt;&gt;""),TEXT('Form-C'!E472,"yyyy-mm-dd")&amp;"T"&amp;TEXT('Form-C'!F472,"hh:mm:ss")&amp;"+08:00","")</f>
        <v/>
      </c>
      <c r="F474" s="1" t="str">
        <f>IF('Form-C'!H472="","",CHOOSE(MATCH('Form-C'!H472,{"Brakes","Overspeed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4" s="1" t="str">
        <f>IF('Form-C'!I472&lt;&gt;"",'Form-C'!I472,"")</f>
        <v/>
      </c>
      <c r="H474" s="1" t="str">
        <f>IF('Form-C'!J472="","",CHOOSE(MATCH('Form-C'!J472,{"Checked","Adjusted","Replaced","Reset","Cleaned","Lubricated"},0),1,2,3,4,5,6))</f>
        <v/>
      </c>
      <c r="I474" s="1" t="str">
        <f>IF('Form-C'!K472&lt;&gt;"",'Form-C'!K472,"")</f>
        <v/>
      </c>
      <c r="J474" s="1" t="str">
        <f>IF('Form-C'!L472&lt;&gt;"",'Form-C'!L472,"")</f>
        <v/>
      </c>
      <c r="K474" s="1" t="str">
        <f>UPPER(IF('Form-C'!M472&lt;&gt;"",'Form-C'!M472,""))</f>
        <v/>
      </c>
      <c r="L474" s="1" t="str">
        <f>IF('Form-C'!N472="","",CHOOSE(MATCH('Form-C'!N472,{"True Intervention","False Intervention","Not Detected"},0),1,2,3))</f>
        <v/>
      </c>
      <c r="M474" s="1" t="str">
        <f>IF('Form-C'!O472="","",CHOOSE(MATCH('Form-C'!O472,{"Technical","Technical (External Factors)","Non-Technical"},0),1,2,3))</f>
        <v/>
      </c>
      <c r="N474" s="1" t="str">
        <f>IF('Form-C'!P472&lt;&gt;"",'Form-C'!P472,"")</f>
        <v/>
      </c>
    </row>
    <row r="475" spans="1:14" x14ac:dyDescent="0.25">
      <c r="A475" s="1" t="str">
        <f>UPPER(IF('Form-C'!A473&lt;&gt;"",'Form-C'!A473,""))</f>
        <v/>
      </c>
      <c r="B475" s="1" t="str">
        <f>UPPER(IF('Form-C'!B473&lt;&gt;"",'Form-C'!B473,""))</f>
        <v/>
      </c>
      <c r="C475" s="1" t="str">
        <f>IF(AND('Form-C'!C473&lt;&gt;"",'Form-C'!D473&lt;&gt;""),TEXT('Form-C'!C473,"yyyy-mm-dd")&amp;"T"&amp;TEXT('Form-C'!D473,"hh:mm:ss")&amp;"+08:00","")</f>
        <v/>
      </c>
      <c r="D475" s="1" t="str">
        <f>IF('Form-C'!G473="","",CHOOSE(MATCH('Form-C'!G473,{"RM&amp;D Notification","RM&amp;D Device Down","RM&amp;D Intervention","Callback","Servicing","Repair / Follow-up"},0),1,2,3,4,5,6))</f>
        <v/>
      </c>
      <c r="E475" s="1" t="str">
        <f>IF(AND('Form-C'!E473&lt;&gt;"",'Form-C'!F473&lt;&gt;""),TEXT('Form-C'!E473,"yyyy-mm-dd")&amp;"T"&amp;TEXT('Form-C'!F473,"hh:mm:ss")&amp;"+08:00","")</f>
        <v/>
      </c>
      <c r="F475" s="1" t="str">
        <f>IF('Form-C'!H473="","",CHOOSE(MATCH('Form-C'!H473,{"Brakes","Overspeed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5" s="1" t="str">
        <f>IF('Form-C'!I473&lt;&gt;"",'Form-C'!I473,"")</f>
        <v/>
      </c>
      <c r="H475" s="1" t="str">
        <f>IF('Form-C'!J473="","",CHOOSE(MATCH('Form-C'!J473,{"Checked","Adjusted","Replaced","Reset","Cleaned","Lubricated"},0),1,2,3,4,5,6))</f>
        <v/>
      </c>
      <c r="I475" s="1" t="str">
        <f>IF('Form-C'!K473&lt;&gt;"",'Form-C'!K473,"")</f>
        <v/>
      </c>
      <c r="J475" s="1" t="str">
        <f>IF('Form-C'!L473&lt;&gt;"",'Form-C'!L473,"")</f>
        <v/>
      </c>
      <c r="K475" s="1" t="str">
        <f>UPPER(IF('Form-C'!M473&lt;&gt;"",'Form-C'!M473,""))</f>
        <v/>
      </c>
      <c r="L475" s="1" t="str">
        <f>IF('Form-C'!N473="","",CHOOSE(MATCH('Form-C'!N473,{"True Intervention","False Intervention","Not Detected"},0),1,2,3))</f>
        <v/>
      </c>
      <c r="M475" s="1" t="str">
        <f>IF('Form-C'!O473="","",CHOOSE(MATCH('Form-C'!O473,{"Technical","Technical (External Factors)","Non-Technical"},0),1,2,3))</f>
        <v/>
      </c>
      <c r="N475" s="1" t="str">
        <f>IF('Form-C'!P473&lt;&gt;"",'Form-C'!P473,"")</f>
        <v/>
      </c>
    </row>
    <row r="476" spans="1:14" x14ac:dyDescent="0.25">
      <c r="A476" s="1" t="str">
        <f>UPPER(IF('Form-C'!A474&lt;&gt;"",'Form-C'!A474,""))</f>
        <v/>
      </c>
      <c r="B476" s="1" t="str">
        <f>UPPER(IF('Form-C'!B474&lt;&gt;"",'Form-C'!B474,""))</f>
        <v/>
      </c>
      <c r="C476" s="1" t="str">
        <f>IF(AND('Form-C'!C474&lt;&gt;"",'Form-C'!D474&lt;&gt;""),TEXT('Form-C'!C474,"yyyy-mm-dd")&amp;"T"&amp;TEXT('Form-C'!D474,"hh:mm:ss")&amp;"+08:00","")</f>
        <v/>
      </c>
      <c r="D476" s="1" t="str">
        <f>IF('Form-C'!G474="","",CHOOSE(MATCH('Form-C'!G474,{"RM&amp;D Notification","RM&amp;D Device Down","RM&amp;D Intervention","Callback","Servicing","Repair / Follow-up"},0),1,2,3,4,5,6))</f>
        <v/>
      </c>
      <c r="E476" s="1" t="str">
        <f>IF(AND('Form-C'!E474&lt;&gt;"",'Form-C'!F474&lt;&gt;""),TEXT('Form-C'!E474,"yyyy-mm-dd")&amp;"T"&amp;TEXT('Form-C'!F474,"hh:mm:ss")&amp;"+08:00","")</f>
        <v/>
      </c>
      <c r="F476" s="1" t="str">
        <f>IF('Form-C'!H474="","",CHOOSE(MATCH('Form-C'!H474,{"Brakes","Overspeed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6" s="1" t="str">
        <f>IF('Form-C'!I474&lt;&gt;"",'Form-C'!I474,"")</f>
        <v/>
      </c>
      <c r="H476" s="1" t="str">
        <f>IF('Form-C'!J474="","",CHOOSE(MATCH('Form-C'!J474,{"Checked","Adjusted","Replaced","Reset","Cleaned","Lubricated"},0),1,2,3,4,5,6))</f>
        <v/>
      </c>
      <c r="I476" s="1" t="str">
        <f>IF('Form-C'!K474&lt;&gt;"",'Form-C'!K474,"")</f>
        <v/>
      </c>
      <c r="J476" s="1" t="str">
        <f>IF('Form-C'!L474&lt;&gt;"",'Form-C'!L474,"")</f>
        <v/>
      </c>
      <c r="K476" s="1" t="str">
        <f>UPPER(IF('Form-C'!M474&lt;&gt;"",'Form-C'!M474,""))</f>
        <v/>
      </c>
      <c r="L476" s="1" t="str">
        <f>IF('Form-C'!N474="","",CHOOSE(MATCH('Form-C'!N474,{"True Intervention","False Intervention","Not Detected"},0),1,2,3))</f>
        <v/>
      </c>
      <c r="M476" s="1" t="str">
        <f>IF('Form-C'!O474="","",CHOOSE(MATCH('Form-C'!O474,{"Technical","Technical (External Factors)","Non-Technical"},0),1,2,3))</f>
        <v/>
      </c>
      <c r="N476" s="1" t="str">
        <f>IF('Form-C'!P474&lt;&gt;"",'Form-C'!P474,"")</f>
        <v/>
      </c>
    </row>
    <row r="477" spans="1:14" x14ac:dyDescent="0.25">
      <c r="A477" s="1" t="str">
        <f>UPPER(IF('Form-C'!A475&lt;&gt;"",'Form-C'!A475,""))</f>
        <v/>
      </c>
      <c r="B477" s="1" t="str">
        <f>UPPER(IF('Form-C'!B475&lt;&gt;"",'Form-C'!B475,""))</f>
        <v/>
      </c>
      <c r="C477" s="1" t="str">
        <f>IF(AND('Form-C'!C475&lt;&gt;"",'Form-C'!D475&lt;&gt;""),TEXT('Form-C'!C475,"yyyy-mm-dd")&amp;"T"&amp;TEXT('Form-C'!D475,"hh:mm:ss")&amp;"+08:00","")</f>
        <v/>
      </c>
      <c r="D477" s="1" t="str">
        <f>IF('Form-C'!G475="","",CHOOSE(MATCH('Form-C'!G475,{"RM&amp;D Notification","RM&amp;D Device Down","RM&amp;D Intervention","Callback","Servicing","Repair / Follow-up"},0),1,2,3,4,5,6))</f>
        <v/>
      </c>
      <c r="E477" s="1" t="str">
        <f>IF(AND('Form-C'!E475&lt;&gt;"",'Form-C'!F475&lt;&gt;""),TEXT('Form-C'!E475,"yyyy-mm-dd")&amp;"T"&amp;TEXT('Form-C'!F475,"hh:mm:ss")&amp;"+08:00","")</f>
        <v/>
      </c>
      <c r="F477" s="1" t="str">
        <f>IF('Form-C'!H475="","",CHOOSE(MATCH('Form-C'!H475,{"Brakes","Overspeed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7" s="1" t="str">
        <f>IF('Form-C'!I475&lt;&gt;"",'Form-C'!I475,"")</f>
        <v/>
      </c>
      <c r="H477" s="1" t="str">
        <f>IF('Form-C'!J475="","",CHOOSE(MATCH('Form-C'!J475,{"Checked","Adjusted","Replaced","Reset","Cleaned","Lubricated"},0),1,2,3,4,5,6))</f>
        <v/>
      </c>
      <c r="I477" s="1" t="str">
        <f>IF('Form-C'!K475&lt;&gt;"",'Form-C'!K475,"")</f>
        <v/>
      </c>
      <c r="J477" s="1" t="str">
        <f>IF('Form-C'!L475&lt;&gt;"",'Form-C'!L475,"")</f>
        <v/>
      </c>
      <c r="K477" s="1" t="str">
        <f>UPPER(IF('Form-C'!M475&lt;&gt;"",'Form-C'!M475,""))</f>
        <v/>
      </c>
      <c r="L477" s="1" t="str">
        <f>IF('Form-C'!N475="","",CHOOSE(MATCH('Form-C'!N475,{"True Intervention","False Intervention","Not Detected"},0),1,2,3))</f>
        <v/>
      </c>
      <c r="M477" s="1" t="str">
        <f>IF('Form-C'!O475="","",CHOOSE(MATCH('Form-C'!O475,{"Technical","Technical (External Factors)","Non-Technical"},0),1,2,3))</f>
        <v/>
      </c>
      <c r="N477" s="1" t="str">
        <f>IF('Form-C'!P475&lt;&gt;"",'Form-C'!P475,"")</f>
        <v/>
      </c>
    </row>
    <row r="478" spans="1:14" x14ac:dyDescent="0.25">
      <c r="A478" s="1" t="str">
        <f>UPPER(IF('Form-C'!A476&lt;&gt;"",'Form-C'!A476,""))</f>
        <v/>
      </c>
      <c r="B478" s="1" t="str">
        <f>UPPER(IF('Form-C'!B476&lt;&gt;"",'Form-C'!B476,""))</f>
        <v/>
      </c>
      <c r="C478" s="1" t="str">
        <f>IF(AND('Form-C'!C476&lt;&gt;"",'Form-C'!D476&lt;&gt;""),TEXT('Form-C'!C476,"yyyy-mm-dd")&amp;"T"&amp;TEXT('Form-C'!D476,"hh:mm:ss")&amp;"+08:00","")</f>
        <v/>
      </c>
      <c r="D478" s="1" t="str">
        <f>IF('Form-C'!G476="","",CHOOSE(MATCH('Form-C'!G476,{"RM&amp;D Notification","RM&amp;D Device Down","RM&amp;D Intervention","Callback","Servicing","Repair / Follow-up"},0),1,2,3,4,5,6))</f>
        <v/>
      </c>
      <c r="E478" s="1" t="str">
        <f>IF(AND('Form-C'!E476&lt;&gt;"",'Form-C'!F476&lt;&gt;""),TEXT('Form-C'!E476,"yyyy-mm-dd")&amp;"T"&amp;TEXT('Form-C'!F476,"hh:mm:ss")&amp;"+08:00","")</f>
        <v/>
      </c>
      <c r="F478" s="1" t="str">
        <f>IF('Form-C'!H476="","",CHOOSE(MATCH('Form-C'!H476,{"Brakes","Overspeed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8" s="1" t="str">
        <f>IF('Form-C'!I476&lt;&gt;"",'Form-C'!I476,"")</f>
        <v/>
      </c>
      <c r="H478" s="1" t="str">
        <f>IF('Form-C'!J476="","",CHOOSE(MATCH('Form-C'!J476,{"Checked","Adjusted","Replaced","Reset","Cleaned","Lubricated"},0),1,2,3,4,5,6))</f>
        <v/>
      </c>
      <c r="I478" s="1" t="str">
        <f>IF('Form-C'!K476&lt;&gt;"",'Form-C'!K476,"")</f>
        <v/>
      </c>
      <c r="J478" s="1" t="str">
        <f>IF('Form-C'!L476&lt;&gt;"",'Form-C'!L476,"")</f>
        <v/>
      </c>
      <c r="K478" s="1" t="str">
        <f>UPPER(IF('Form-C'!M476&lt;&gt;"",'Form-C'!M476,""))</f>
        <v/>
      </c>
      <c r="L478" s="1" t="str">
        <f>IF('Form-C'!N476="","",CHOOSE(MATCH('Form-C'!N476,{"True Intervention","False Intervention","Not Detected"},0),1,2,3))</f>
        <v/>
      </c>
      <c r="M478" s="1" t="str">
        <f>IF('Form-C'!O476="","",CHOOSE(MATCH('Form-C'!O476,{"Technical","Technical (External Factors)","Non-Technical"},0),1,2,3))</f>
        <v/>
      </c>
      <c r="N478" s="1" t="str">
        <f>IF('Form-C'!P476&lt;&gt;"",'Form-C'!P476,"")</f>
        <v/>
      </c>
    </row>
    <row r="479" spans="1:14" x14ac:dyDescent="0.25">
      <c r="A479" s="1" t="str">
        <f>UPPER(IF('Form-C'!A477&lt;&gt;"",'Form-C'!A477,""))</f>
        <v/>
      </c>
      <c r="B479" s="1" t="str">
        <f>UPPER(IF('Form-C'!B477&lt;&gt;"",'Form-C'!B477,""))</f>
        <v/>
      </c>
      <c r="C479" s="1" t="str">
        <f>IF(AND('Form-C'!C477&lt;&gt;"",'Form-C'!D477&lt;&gt;""),TEXT('Form-C'!C477,"yyyy-mm-dd")&amp;"T"&amp;TEXT('Form-C'!D477,"hh:mm:ss")&amp;"+08:00","")</f>
        <v/>
      </c>
      <c r="D479" s="1" t="str">
        <f>IF('Form-C'!G477="","",CHOOSE(MATCH('Form-C'!G477,{"RM&amp;D Notification","RM&amp;D Device Down","RM&amp;D Intervention","Callback","Servicing","Repair / Follow-up"},0),1,2,3,4,5,6))</f>
        <v/>
      </c>
      <c r="E479" s="1" t="str">
        <f>IF(AND('Form-C'!E477&lt;&gt;"",'Form-C'!F477&lt;&gt;""),TEXT('Form-C'!E477,"yyyy-mm-dd")&amp;"T"&amp;TEXT('Form-C'!F477,"hh:mm:ss")&amp;"+08:00","")</f>
        <v/>
      </c>
      <c r="F479" s="1" t="str">
        <f>IF('Form-C'!H477="","",CHOOSE(MATCH('Form-C'!H477,{"Brakes","Overspeed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79" s="1" t="str">
        <f>IF('Form-C'!I477&lt;&gt;"",'Form-C'!I477,"")</f>
        <v/>
      </c>
      <c r="H479" s="1" t="str">
        <f>IF('Form-C'!J477="","",CHOOSE(MATCH('Form-C'!J477,{"Checked","Adjusted","Replaced","Reset","Cleaned","Lubricated"},0),1,2,3,4,5,6))</f>
        <v/>
      </c>
      <c r="I479" s="1" t="str">
        <f>IF('Form-C'!K477&lt;&gt;"",'Form-C'!K477,"")</f>
        <v/>
      </c>
      <c r="J479" s="1" t="str">
        <f>IF('Form-C'!L477&lt;&gt;"",'Form-C'!L477,"")</f>
        <v/>
      </c>
      <c r="K479" s="1" t="str">
        <f>UPPER(IF('Form-C'!M477&lt;&gt;"",'Form-C'!M477,""))</f>
        <v/>
      </c>
      <c r="L479" s="1" t="str">
        <f>IF('Form-C'!N477="","",CHOOSE(MATCH('Form-C'!N477,{"True Intervention","False Intervention","Not Detected"},0),1,2,3))</f>
        <v/>
      </c>
      <c r="M479" s="1" t="str">
        <f>IF('Form-C'!O477="","",CHOOSE(MATCH('Form-C'!O477,{"Technical","Technical (External Factors)","Non-Technical"},0),1,2,3))</f>
        <v/>
      </c>
      <c r="N479" s="1" t="str">
        <f>IF('Form-C'!P477&lt;&gt;"",'Form-C'!P477,"")</f>
        <v/>
      </c>
    </row>
    <row r="480" spans="1:14" x14ac:dyDescent="0.25">
      <c r="A480" s="1" t="str">
        <f>UPPER(IF('Form-C'!A478&lt;&gt;"",'Form-C'!A478,""))</f>
        <v/>
      </c>
      <c r="B480" s="1" t="str">
        <f>UPPER(IF('Form-C'!B478&lt;&gt;"",'Form-C'!B478,""))</f>
        <v/>
      </c>
      <c r="C480" s="1" t="str">
        <f>IF(AND('Form-C'!C478&lt;&gt;"",'Form-C'!D478&lt;&gt;""),TEXT('Form-C'!C478,"yyyy-mm-dd")&amp;"T"&amp;TEXT('Form-C'!D478,"hh:mm:ss")&amp;"+08:00","")</f>
        <v/>
      </c>
      <c r="D480" s="1" t="str">
        <f>IF('Form-C'!G478="","",CHOOSE(MATCH('Form-C'!G478,{"RM&amp;D Notification","RM&amp;D Device Down","RM&amp;D Intervention","Callback","Servicing","Repair / Follow-up"},0),1,2,3,4,5,6))</f>
        <v/>
      </c>
      <c r="E480" s="1" t="str">
        <f>IF(AND('Form-C'!E478&lt;&gt;"",'Form-C'!F478&lt;&gt;""),TEXT('Form-C'!E478,"yyyy-mm-dd")&amp;"T"&amp;TEXT('Form-C'!F478,"hh:mm:ss")&amp;"+08:00","")</f>
        <v/>
      </c>
      <c r="F480" s="1" t="str">
        <f>IF('Form-C'!H478="","",CHOOSE(MATCH('Form-C'!H478,{"Brakes","Overspeed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0" s="1" t="str">
        <f>IF('Form-C'!I478&lt;&gt;"",'Form-C'!I478,"")</f>
        <v/>
      </c>
      <c r="H480" s="1" t="str">
        <f>IF('Form-C'!J478="","",CHOOSE(MATCH('Form-C'!J478,{"Checked","Adjusted","Replaced","Reset","Cleaned","Lubricated"},0),1,2,3,4,5,6))</f>
        <v/>
      </c>
      <c r="I480" s="1" t="str">
        <f>IF('Form-C'!K478&lt;&gt;"",'Form-C'!K478,"")</f>
        <v/>
      </c>
      <c r="J480" s="1" t="str">
        <f>IF('Form-C'!L478&lt;&gt;"",'Form-C'!L478,"")</f>
        <v/>
      </c>
      <c r="K480" s="1" t="str">
        <f>UPPER(IF('Form-C'!M478&lt;&gt;"",'Form-C'!M478,""))</f>
        <v/>
      </c>
      <c r="L480" s="1" t="str">
        <f>IF('Form-C'!N478="","",CHOOSE(MATCH('Form-C'!N478,{"True Intervention","False Intervention","Not Detected"},0),1,2,3))</f>
        <v/>
      </c>
      <c r="M480" s="1" t="str">
        <f>IF('Form-C'!O478="","",CHOOSE(MATCH('Form-C'!O478,{"Technical","Technical (External Factors)","Non-Technical"},0),1,2,3))</f>
        <v/>
      </c>
      <c r="N480" s="1" t="str">
        <f>IF('Form-C'!P478&lt;&gt;"",'Form-C'!P478,"")</f>
        <v/>
      </c>
    </row>
    <row r="481" spans="1:14" x14ac:dyDescent="0.25">
      <c r="A481" s="1" t="str">
        <f>UPPER(IF('Form-C'!A479&lt;&gt;"",'Form-C'!A479,""))</f>
        <v/>
      </c>
      <c r="B481" s="1" t="str">
        <f>UPPER(IF('Form-C'!B479&lt;&gt;"",'Form-C'!B479,""))</f>
        <v/>
      </c>
      <c r="C481" s="1" t="str">
        <f>IF(AND('Form-C'!C479&lt;&gt;"",'Form-C'!D479&lt;&gt;""),TEXT('Form-C'!C479,"yyyy-mm-dd")&amp;"T"&amp;TEXT('Form-C'!D479,"hh:mm:ss")&amp;"+08:00","")</f>
        <v/>
      </c>
      <c r="D481" s="1" t="str">
        <f>IF('Form-C'!G479="","",CHOOSE(MATCH('Form-C'!G479,{"RM&amp;D Notification","RM&amp;D Device Down","RM&amp;D Intervention","Callback","Servicing","Repair / Follow-up"},0),1,2,3,4,5,6))</f>
        <v/>
      </c>
      <c r="E481" s="1" t="str">
        <f>IF(AND('Form-C'!E479&lt;&gt;"",'Form-C'!F479&lt;&gt;""),TEXT('Form-C'!E479,"yyyy-mm-dd")&amp;"T"&amp;TEXT('Form-C'!F479,"hh:mm:ss")&amp;"+08:00","")</f>
        <v/>
      </c>
      <c r="F481" s="1" t="str">
        <f>IF('Form-C'!H479="","",CHOOSE(MATCH('Form-C'!H479,{"Brakes","Overspeed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1" s="1" t="str">
        <f>IF('Form-C'!I479&lt;&gt;"",'Form-C'!I479,"")</f>
        <v/>
      </c>
      <c r="H481" s="1" t="str">
        <f>IF('Form-C'!J479="","",CHOOSE(MATCH('Form-C'!J479,{"Checked","Adjusted","Replaced","Reset","Cleaned","Lubricated"},0),1,2,3,4,5,6))</f>
        <v/>
      </c>
      <c r="I481" s="1" t="str">
        <f>IF('Form-C'!K479&lt;&gt;"",'Form-C'!K479,"")</f>
        <v/>
      </c>
      <c r="J481" s="1" t="str">
        <f>IF('Form-C'!L479&lt;&gt;"",'Form-C'!L479,"")</f>
        <v/>
      </c>
      <c r="K481" s="1" t="str">
        <f>UPPER(IF('Form-C'!M479&lt;&gt;"",'Form-C'!M479,""))</f>
        <v/>
      </c>
      <c r="L481" s="1" t="str">
        <f>IF('Form-C'!N479="","",CHOOSE(MATCH('Form-C'!N479,{"True Intervention","False Intervention","Not Detected"},0),1,2,3))</f>
        <v/>
      </c>
      <c r="M481" s="1" t="str">
        <f>IF('Form-C'!O479="","",CHOOSE(MATCH('Form-C'!O479,{"Technical","Technical (External Factors)","Non-Technical"},0),1,2,3))</f>
        <v/>
      </c>
      <c r="N481" s="1" t="str">
        <f>IF('Form-C'!P479&lt;&gt;"",'Form-C'!P479,"")</f>
        <v/>
      </c>
    </row>
    <row r="482" spans="1:14" x14ac:dyDescent="0.25">
      <c r="A482" s="1" t="str">
        <f>UPPER(IF('Form-C'!A480&lt;&gt;"",'Form-C'!A480,""))</f>
        <v/>
      </c>
      <c r="B482" s="1" t="str">
        <f>UPPER(IF('Form-C'!B480&lt;&gt;"",'Form-C'!B480,""))</f>
        <v/>
      </c>
      <c r="C482" s="1" t="str">
        <f>IF(AND('Form-C'!C480&lt;&gt;"",'Form-C'!D480&lt;&gt;""),TEXT('Form-C'!C480,"yyyy-mm-dd")&amp;"T"&amp;TEXT('Form-C'!D480,"hh:mm:ss")&amp;"+08:00","")</f>
        <v/>
      </c>
      <c r="D482" s="1" t="str">
        <f>IF('Form-C'!G480="","",CHOOSE(MATCH('Form-C'!G480,{"RM&amp;D Notification","RM&amp;D Device Down","RM&amp;D Intervention","Callback","Servicing","Repair / Follow-up"},0),1,2,3,4,5,6))</f>
        <v/>
      </c>
      <c r="E482" s="1" t="str">
        <f>IF(AND('Form-C'!E480&lt;&gt;"",'Form-C'!F480&lt;&gt;""),TEXT('Form-C'!E480,"yyyy-mm-dd")&amp;"T"&amp;TEXT('Form-C'!F480,"hh:mm:ss")&amp;"+08:00","")</f>
        <v/>
      </c>
      <c r="F482" s="1" t="str">
        <f>IF('Form-C'!H480="","",CHOOSE(MATCH('Form-C'!H480,{"Brakes","Overspeed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2" s="1" t="str">
        <f>IF('Form-C'!I480&lt;&gt;"",'Form-C'!I480,"")</f>
        <v/>
      </c>
      <c r="H482" s="1" t="str">
        <f>IF('Form-C'!J480="","",CHOOSE(MATCH('Form-C'!J480,{"Checked","Adjusted","Replaced","Reset","Cleaned","Lubricated"},0),1,2,3,4,5,6))</f>
        <v/>
      </c>
      <c r="I482" s="1" t="str">
        <f>IF('Form-C'!K480&lt;&gt;"",'Form-C'!K480,"")</f>
        <v/>
      </c>
      <c r="J482" s="1" t="str">
        <f>IF('Form-C'!L480&lt;&gt;"",'Form-C'!L480,"")</f>
        <v/>
      </c>
      <c r="K482" s="1" t="str">
        <f>UPPER(IF('Form-C'!M480&lt;&gt;"",'Form-C'!M480,""))</f>
        <v/>
      </c>
      <c r="L482" s="1" t="str">
        <f>IF('Form-C'!N480="","",CHOOSE(MATCH('Form-C'!N480,{"True Intervention","False Intervention","Not Detected"},0),1,2,3))</f>
        <v/>
      </c>
      <c r="M482" s="1" t="str">
        <f>IF('Form-C'!O480="","",CHOOSE(MATCH('Form-C'!O480,{"Technical","Technical (External Factors)","Non-Technical"},0),1,2,3))</f>
        <v/>
      </c>
      <c r="N482" s="1" t="str">
        <f>IF('Form-C'!P480&lt;&gt;"",'Form-C'!P480,"")</f>
        <v/>
      </c>
    </row>
    <row r="483" spans="1:14" x14ac:dyDescent="0.25">
      <c r="A483" s="1" t="str">
        <f>UPPER(IF('Form-C'!A481&lt;&gt;"",'Form-C'!A481,""))</f>
        <v/>
      </c>
      <c r="B483" s="1" t="str">
        <f>UPPER(IF('Form-C'!B481&lt;&gt;"",'Form-C'!B481,""))</f>
        <v/>
      </c>
      <c r="C483" s="1" t="str">
        <f>IF(AND('Form-C'!C481&lt;&gt;"",'Form-C'!D481&lt;&gt;""),TEXT('Form-C'!C481,"yyyy-mm-dd")&amp;"T"&amp;TEXT('Form-C'!D481,"hh:mm:ss")&amp;"+08:00","")</f>
        <v/>
      </c>
      <c r="D483" s="1" t="str">
        <f>IF('Form-C'!G481="","",CHOOSE(MATCH('Form-C'!G481,{"RM&amp;D Notification","RM&amp;D Device Down","RM&amp;D Intervention","Callback","Servicing","Repair / Follow-up"},0),1,2,3,4,5,6))</f>
        <v/>
      </c>
      <c r="E483" s="1" t="str">
        <f>IF(AND('Form-C'!E481&lt;&gt;"",'Form-C'!F481&lt;&gt;""),TEXT('Form-C'!E481,"yyyy-mm-dd")&amp;"T"&amp;TEXT('Form-C'!F481,"hh:mm:ss")&amp;"+08:00","")</f>
        <v/>
      </c>
      <c r="F483" s="1" t="str">
        <f>IF('Form-C'!H481="","",CHOOSE(MATCH('Form-C'!H481,{"Brakes","Overspeed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3" s="1" t="str">
        <f>IF('Form-C'!I481&lt;&gt;"",'Form-C'!I481,"")</f>
        <v/>
      </c>
      <c r="H483" s="1" t="str">
        <f>IF('Form-C'!J481="","",CHOOSE(MATCH('Form-C'!J481,{"Checked","Adjusted","Replaced","Reset","Cleaned","Lubricated"},0),1,2,3,4,5,6))</f>
        <v/>
      </c>
      <c r="I483" s="1" t="str">
        <f>IF('Form-C'!K481&lt;&gt;"",'Form-C'!K481,"")</f>
        <v/>
      </c>
      <c r="J483" s="1" t="str">
        <f>IF('Form-C'!L481&lt;&gt;"",'Form-C'!L481,"")</f>
        <v/>
      </c>
      <c r="K483" s="1" t="str">
        <f>UPPER(IF('Form-C'!M481&lt;&gt;"",'Form-C'!M481,""))</f>
        <v/>
      </c>
      <c r="L483" s="1" t="str">
        <f>IF('Form-C'!N481="","",CHOOSE(MATCH('Form-C'!N481,{"True Intervention","False Intervention","Not Detected"},0),1,2,3))</f>
        <v/>
      </c>
      <c r="M483" s="1" t="str">
        <f>IF('Form-C'!O481="","",CHOOSE(MATCH('Form-C'!O481,{"Technical","Technical (External Factors)","Non-Technical"},0),1,2,3))</f>
        <v/>
      </c>
      <c r="N483" s="1" t="str">
        <f>IF('Form-C'!P481&lt;&gt;"",'Form-C'!P481,"")</f>
        <v/>
      </c>
    </row>
    <row r="484" spans="1:14" x14ac:dyDescent="0.25">
      <c r="A484" s="1" t="str">
        <f>UPPER(IF('Form-C'!A482&lt;&gt;"",'Form-C'!A482,""))</f>
        <v/>
      </c>
      <c r="B484" s="1" t="str">
        <f>UPPER(IF('Form-C'!B482&lt;&gt;"",'Form-C'!B482,""))</f>
        <v/>
      </c>
      <c r="C484" s="1" t="str">
        <f>IF(AND('Form-C'!C482&lt;&gt;"",'Form-C'!D482&lt;&gt;""),TEXT('Form-C'!C482,"yyyy-mm-dd")&amp;"T"&amp;TEXT('Form-C'!D482,"hh:mm:ss")&amp;"+08:00","")</f>
        <v/>
      </c>
      <c r="D484" s="1" t="str">
        <f>IF('Form-C'!G482="","",CHOOSE(MATCH('Form-C'!G482,{"RM&amp;D Notification","RM&amp;D Device Down","RM&amp;D Intervention","Callback","Servicing","Repair / Follow-up"},0),1,2,3,4,5,6))</f>
        <v/>
      </c>
      <c r="E484" s="1" t="str">
        <f>IF(AND('Form-C'!E482&lt;&gt;"",'Form-C'!F482&lt;&gt;""),TEXT('Form-C'!E482,"yyyy-mm-dd")&amp;"T"&amp;TEXT('Form-C'!F482,"hh:mm:ss")&amp;"+08:00","")</f>
        <v/>
      </c>
      <c r="F484" s="1" t="str">
        <f>IF('Form-C'!H482="","",CHOOSE(MATCH('Form-C'!H482,{"Brakes","Overspeed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4" s="1" t="str">
        <f>IF('Form-C'!I482&lt;&gt;"",'Form-C'!I482,"")</f>
        <v/>
      </c>
      <c r="H484" s="1" t="str">
        <f>IF('Form-C'!J482="","",CHOOSE(MATCH('Form-C'!J482,{"Checked","Adjusted","Replaced","Reset","Cleaned","Lubricated"},0),1,2,3,4,5,6))</f>
        <v/>
      </c>
      <c r="I484" s="1" t="str">
        <f>IF('Form-C'!K482&lt;&gt;"",'Form-C'!K482,"")</f>
        <v/>
      </c>
      <c r="J484" s="1" t="str">
        <f>IF('Form-C'!L482&lt;&gt;"",'Form-C'!L482,"")</f>
        <v/>
      </c>
      <c r="K484" s="1" t="str">
        <f>UPPER(IF('Form-C'!M482&lt;&gt;"",'Form-C'!M482,""))</f>
        <v/>
      </c>
      <c r="L484" s="1" t="str">
        <f>IF('Form-C'!N482="","",CHOOSE(MATCH('Form-C'!N482,{"True Intervention","False Intervention","Not Detected"},0),1,2,3))</f>
        <v/>
      </c>
      <c r="M484" s="1" t="str">
        <f>IF('Form-C'!O482="","",CHOOSE(MATCH('Form-C'!O482,{"Technical","Technical (External Factors)","Non-Technical"},0),1,2,3))</f>
        <v/>
      </c>
      <c r="N484" s="1" t="str">
        <f>IF('Form-C'!P482&lt;&gt;"",'Form-C'!P482,"")</f>
        <v/>
      </c>
    </row>
    <row r="485" spans="1:14" x14ac:dyDescent="0.25">
      <c r="A485" s="1" t="str">
        <f>UPPER(IF('Form-C'!A483&lt;&gt;"",'Form-C'!A483,""))</f>
        <v/>
      </c>
      <c r="B485" s="1" t="str">
        <f>UPPER(IF('Form-C'!B483&lt;&gt;"",'Form-C'!B483,""))</f>
        <v/>
      </c>
      <c r="C485" s="1" t="str">
        <f>IF(AND('Form-C'!C483&lt;&gt;"",'Form-C'!D483&lt;&gt;""),TEXT('Form-C'!C483,"yyyy-mm-dd")&amp;"T"&amp;TEXT('Form-C'!D483,"hh:mm:ss")&amp;"+08:00","")</f>
        <v/>
      </c>
      <c r="D485" s="1" t="str">
        <f>IF('Form-C'!G483="","",CHOOSE(MATCH('Form-C'!G483,{"RM&amp;D Notification","RM&amp;D Device Down","RM&amp;D Intervention","Callback","Servicing","Repair / Follow-up"},0),1,2,3,4,5,6))</f>
        <v/>
      </c>
      <c r="E485" s="1" t="str">
        <f>IF(AND('Form-C'!E483&lt;&gt;"",'Form-C'!F483&lt;&gt;""),TEXT('Form-C'!E483,"yyyy-mm-dd")&amp;"T"&amp;TEXT('Form-C'!F483,"hh:mm:ss")&amp;"+08:00","")</f>
        <v/>
      </c>
      <c r="F485" s="1" t="str">
        <f>IF('Form-C'!H483="","",CHOOSE(MATCH('Form-C'!H483,{"Brakes","Overspeed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5" s="1" t="str">
        <f>IF('Form-C'!I483&lt;&gt;"",'Form-C'!I483,"")</f>
        <v/>
      </c>
      <c r="H485" s="1" t="str">
        <f>IF('Form-C'!J483="","",CHOOSE(MATCH('Form-C'!J483,{"Checked","Adjusted","Replaced","Reset","Cleaned","Lubricated"},0),1,2,3,4,5,6))</f>
        <v/>
      </c>
      <c r="I485" s="1" t="str">
        <f>IF('Form-C'!K483&lt;&gt;"",'Form-C'!K483,"")</f>
        <v/>
      </c>
      <c r="J485" s="1" t="str">
        <f>IF('Form-C'!L483&lt;&gt;"",'Form-C'!L483,"")</f>
        <v/>
      </c>
      <c r="K485" s="1" t="str">
        <f>UPPER(IF('Form-C'!M483&lt;&gt;"",'Form-C'!M483,""))</f>
        <v/>
      </c>
      <c r="L485" s="1" t="str">
        <f>IF('Form-C'!N483="","",CHOOSE(MATCH('Form-C'!N483,{"True Intervention","False Intervention","Not Detected"},0),1,2,3))</f>
        <v/>
      </c>
      <c r="M485" s="1" t="str">
        <f>IF('Form-C'!O483="","",CHOOSE(MATCH('Form-C'!O483,{"Technical","Technical (External Factors)","Non-Technical"},0),1,2,3))</f>
        <v/>
      </c>
      <c r="N485" s="1" t="str">
        <f>IF('Form-C'!P483&lt;&gt;"",'Form-C'!P483,"")</f>
        <v/>
      </c>
    </row>
    <row r="486" spans="1:14" x14ac:dyDescent="0.25">
      <c r="A486" s="1" t="str">
        <f>UPPER(IF('Form-C'!A484&lt;&gt;"",'Form-C'!A484,""))</f>
        <v/>
      </c>
      <c r="B486" s="1" t="str">
        <f>UPPER(IF('Form-C'!B484&lt;&gt;"",'Form-C'!B484,""))</f>
        <v/>
      </c>
      <c r="C486" s="1" t="str">
        <f>IF(AND('Form-C'!C484&lt;&gt;"",'Form-C'!D484&lt;&gt;""),TEXT('Form-C'!C484,"yyyy-mm-dd")&amp;"T"&amp;TEXT('Form-C'!D484,"hh:mm:ss")&amp;"+08:00","")</f>
        <v/>
      </c>
      <c r="D486" s="1" t="str">
        <f>IF('Form-C'!G484="","",CHOOSE(MATCH('Form-C'!G484,{"RM&amp;D Notification","RM&amp;D Device Down","RM&amp;D Intervention","Callback","Servicing","Repair / Follow-up"},0),1,2,3,4,5,6))</f>
        <v/>
      </c>
      <c r="E486" s="1" t="str">
        <f>IF(AND('Form-C'!E484&lt;&gt;"",'Form-C'!F484&lt;&gt;""),TEXT('Form-C'!E484,"yyyy-mm-dd")&amp;"T"&amp;TEXT('Form-C'!F484,"hh:mm:ss")&amp;"+08:00","")</f>
        <v/>
      </c>
      <c r="F486" s="1" t="str">
        <f>IF('Form-C'!H484="","",CHOOSE(MATCH('Form-C'!H484,{"Brakes","Overspeed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6" s="1" t="str">
        <f>IF('Form-C'!I484&lt;&gt;"",'Form-C'!I484,"")</f>
        <v/>
      </c>
      <c r="H486" s="1" t="str">
        <f>IF('Form-C'!J484="","",CHOOSE(MATCH('Form-C'!J484,{"Checked","Adjusted","Replaced","Reset","Cleaned","Lubricated"},0),1,2,3,4,5,6))</f>
        <v/>
      </c>
      <c r="I486" s="1" t="str">
        <f>IF('Form-C'!K484&lt;&gt;"",'Form-C'!K484,"")</f>
        <v/>
      </c>
      <c r="J486" s="1" t="str">
        <f>IF('Form-C'!L484&lt;&gt;"",'Form-C'!L484,"")</f>
        <v/>
      </c>
      <c r="K486" s="1" t="str">
        <f>UPPER(IF('Form-C'!M484&lt;&gt;"",'Form-C'!M484,""))</f>
        <v/>
      </c>
      <c r="L486" s="1" t="str">
        <f>IF('Form-C'!N484="","",CHOOSE(MATCH('Form-C'!N484,{"True Intervention","False Intervention","Not Detected"},0),1,2,3))</f>
        <v/>
      </c>
      <c r="M486" s="1" t="str">
        <f>IF('Form-C'!O484="","",CHOOSE(MATCH('Form-C'!O484,{"Technical","Technical (External Factors)","Non-Technical"},0),1,2,3))</f>
        <v/>
      </c>
      <c r="N486" s="1" t="str">
        <f>IF('Form-C'!P484&lt;&gt;"",'Form-C'!P484,"")</f>
        <v/>
      </c>
    </row>
    <row r="487" spans="1:14" x14ac:dyDescent="0.25">
      <c r="A487" s="1" t="str">
        <f>UPPER(IF('Form-C'!A485&lt;&gt;"",'Form-C'!A485,""))</f>
        <v/>
      </c>
      <c r="B487" s="1" t="str">
        <f>UPPER(IF('Form-C'!B485&lt;&gt;"",'Form-C'!B485,""))</f>
        <v/>
      </c>
      <c r="C487" s="1" t="str">
        <f>IF(AND('Form-C'!C485&lt;&gt;"",'Form-C'!D485&lt;&gt;""),TEXT('Form-C'!C485,"yyyy-mm-dd")&amp;"T"&amp;TEXT('Form-C'!D485,"hh:mm:ss")&amp;"+08:00","")</f>
        <v/>
      </c>
      <c r="D487" s="1" t="str">
        <f>IF('Form-C'!G485="","",CHOOSE(MATCH('Form-C'!G485,{"RM&amp;D Notification","RM&amp;D Device Down","RM&amp;D Intervention","Callback","Servicing","Repair / Follow-up"},0),1,2,3,4,5,6))</f>
        <v/>
      </c>
      <c r="E487" s="1" t="str">
        <f>IF(AND('Form-C'!E485&lt;&gt;"",'Form-C'!F485&lt;&gt;""),TEXT('Form-C'!E485,"yyyy-mm-dd")&amp;"T"&amp;TEXT('Form-C'!F485,"hh:mm:ss")&amp;"+08:00","")</f>
        <v/>
      </c>
      <c r="F487" s="1" t="str">
        <f>IF('Form-C'!H485="","",CHOOSE(MATCH('Form-C'!H485,{"Brakes","Overspeed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7" s="1" t="str">
        <f>IF('Form-C'!I485&lt;&gt;"",'Form-C'!I485,"")</f>
        <v/>
      </c>
      <c r="H487" s="1" t="str">
        <f>IF('Form-C'!J485="","",CHOOSE(MATCH('Form-C'!J485,{"Checked","Adjusted","Replaced","Reset","Cleaned","Lubricated"},0),1,2,3,4,5,6))</f>
        <v/>
      </c>
      <c r="I487" s="1" t="str">
        <f>IF('Form-C'!K485&lt;&gt;"",'Form-C'!K485,"")</f>
        <v/>
      </c>
      <c r="J487" s="1" t="str">
        <f>IF('Form-C'!L485&lt;&gt;"",'Form-C'!L485,"")</f>
        <v/>
      </c>
      <c r="K487" s="1" t="str">
        <f>UPPER(IF('Form-C'!M485&lt;&gt;"",'Form-C'!M485,""))</f>
        <v/>
      </c>
      <c r="L487" s="1" t="str">
        <f>IF('Form-C'!N485="","",CHOOSE(MATCH('Form-C'!N485,{"True Intervention","False Intervention","Not Detected"},0),1,2,3))</f>
        <v/>
      </c>
      <c r="M487" s="1" t="str">
        <f>IF('Form-C'!O485="","",CHOOSE(MATCH('Form-C'!O485,{"Technical","Technical (External Factors)","Non-Technical"},0),1,2,3))</f>
        <v/>
      </c>
      <c r="N487" s="1" t="str">
        <f>IF('Form-C'!P485&lt;&gt;"",'Form-C'!P485,"")</f>
        <v/>
      </c>
    </row>
    <row r="488" spans="1:14" x14ac:dyDescent="0.25">
      <c r="A488" s="1" t="str">
        <f>UPPER(IF('Form-C'!A486&lt;&gt;"",'Form-C'!A486,""))</f>
        <v/>
      </c>
      <c r="B488" s="1" t="str">
        <f>UPPER(IF('Form-C'!B486&lt;&gt;"",'Form-C'!B486,""))</f>
        <v/>
      </c>
      <c r="C488" s="1" t="str">
        <f>IF(AND('Form-C'!C486&lt;&gt;"",'Form-C'!D486&lt;&gt;""),TEXT('Form-C'!C486,"yyyy-mm-dd")&amp;"T"&amp;TEXT('Form-C'!D486,"hh:mm:ss")&amp;"+08:00","")</f>
        <v/>
      </c>
      <c r="D488" s="1" t="str">
        <f>IF('Form-C'!G486="","",CHOOSE(MATCH('Form-C'!G486,{"RM&amp;D Notification","RM&amp;D Device Down","RM&amp;D Intervention","Callback","Servicing","Repair / Follow-up"},0),1,2,3,4,5,6))</f>
        <v/>
      </c>
      <c r="E488" s="1" t="str">
        <f>IF(AND('Form-C'!E486&lt;&gt;"",'Form-C'!F486&lt;&gt;""),TEXT('Form-C'!E486,"yyyy-mm-dd")&amp;"T"&amp;TEXT('Form-C'!F486,"hh:mm:ss")&amp;"+08:00","")</f>
        <v/>
      </c>
      <c r="F488" s="1" t="str">
        <f>IF('Form-C'!H486="","",CHOOSE(MATCH('Form-C'!H486,{"Brakes","Overspeed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8" s="1" t="str">
        <f>IF('Form-C'!I486&lt;&gt;"",'Form-C'!I486,"")</f>
        <v/>
      </c>
      <c r="H488" s="1" t="str">
        <f>IF('Form-C'!J486="","",CHOOSE(MATCH('Form-C'!J486,{"Checked","Adjusted","Replaced","Reset","Cleaned","Lubricated"},0),1,2,3,4,5,6))</f>
        <v/>
      </c>
      <c r="I488" s="1" t="str">
        <f>IF('Form-C'!K486&lt;&gt;"",'Form-C'!K486,"")</f>
        <v/>
      </c>
      <c r="J488" s="1" t="str">
        <f>IF('Form-C'!L486&lt;&gt;"",'Form-C'!L486,"")</f>
        <v/>
      </c>
      <c r="K488" s="1" t="str">
        <f>UPPER(IF('Form-C'!M486&lt;&gt;"",'Form-C'!M486,""))</f>
        <v/>
      </c>
      <c r="L488" s="1" t="str">
        <f>IF('Form-C'!N486="","",CHOOSE(MATCH('Form-C'!N486,{"True Intervention","False Intervention","Not Detected"},0),1,2,3))</f>
        <v/>
      </c>
      <c r="M488" s="1" t="str">
        <f>IF('Form-C'!O486="","",CHOOSE(MATCH('Form-C'!O486,{"Technical","Technical (External Factors)","Non-Technical"},0),1,2,3))</f>
        <v/>
      </c>
      <c r="N488" s="1" t="str">
        <f>IF('Form-C'!P486&lt;&gt;"",'Form-C'!P486,"")</f>
        <v/>
      </c>
    </row>
    <row r="489" spans="1:14" x14ac:dyDescent="0.25">
      <c r="A489" s="1" t="str">
        <f>UPPER(IF('Form-C'!A487&lt;&gt;"",'Form-C'!A487,""))</f>
        <v/>
      </c>
      <c r="B489" s="1" t="str">
        <f>UPPER(IF('Form-C'!B487&lt;&gt;"",'Form-C'!B487,""))</f>
        <v/>
      </c>
      <c r="C489" s="1" t="str">
        <f>IF(AND('Form-C'!C487&lt;&gt;"",'Form-C'!D487&lt;&gt;""),TEXT('Form-C'!C487,"yyyy-mm-dd")&amp;"T"&amp;TEXT('Form-C'!D487,"hh:mm:ss")&amp;"+08:00","")</f>
        <v/>
      </c>
      <c r="D489" s="1" t="str">
        <f>IF('Form-C'!G487="","",CHOOSE(MATCH('Form-C'!G487,{"RM&amp;D Notification","RM&amp;D Device Down","RM&amp;D Intervention","Callback","Servicing","Repair / Follow-up"},0),1,2,3,4,5,6))</f>
        <v/>
      </c>
      <c r="E489" s="1" t="str">
        <f>IF(AND('Form-C'!E487&lt;&gt;"",'Form-C'!F487&lt;&gt;""),TEXT('Form-C'!E487,"yyyy-mm-dd")&amp;"T"&amp;TEXT('Form-C'!F487,"hh:mm:ss")&amp;"+08:00","")</f>
        <v/>
      </c>
      <c r="F489" s="1" t="str">
        <f>IF('Form-C'!H487="","",CHOOSE(MATCH('Form-C'!H487,{"Brakes","Overspeed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89" s="1" t="str">
        <f>IF('Form-C'!I487&lt;&gt;"",'Form-C'!I487,"")</f>
        <v/>
      </c>
      <c r="H489" s="1" t="str">
        <f>IF('Form-C'!J487="","",CHOOSE(MATCH('Form-C'!J487,{"Checked","Adjusted","Replaced","Reset","Cleaned","Lubricated"},0),1,2,3,4,5,6))</f>
        <v/>
      </c>
      <c r="I489" s="1" t="str">
        <f>IF('Form-C'!K487&lt;&gt;"",'Form-C'!K487,"")</f>
        <v/>
      </c>
      <c r="J489" s="1" t="str">
        <f>IF('Form-C'!L487&lt;&gt;"",'Form-C'!L487,"")</f>
        <v/>
      </c>
      <c r="K489" s="1" t="str">
        <f>UPPER(IF('Form-C'!M487&lt;&gt;"",'Form-C'!M487,""))</f>
        <v/>
      </c>
      <c r="L489" s="1" t="str">
        <f>IF('Form-C'!N487="","",CHOOSE(MATCH('Form-C'!N487,{"True Intervention","False Intervention","Not Detected"},0),1,2,3))</f>
        <v/>
      </c>
      <c r="M489" s="1" t="str">
        <f>IF('Form-C'!O487="","",CHOOSE(MATCH('Form-C'!O487,{"Technical","Technical (External Factors)","Non-Technical"},0),1,2,3))</f>
        <v/>
      </c>
      <c r="N489" s="1" t="str">
        <f>IF('Form-C'!P487&lt;&gt;"",'Form-C'!P487,"")</f>
        <v/>
      </c>
    </row>
    <row r="490" spans="1:14" x14ac:dyDescent="0.25">
      <c r="A490" s="1" t="str">
        <f>UPPER(IF('Form-C'!A488&lt;&gt;"",'Form-C'!A488,""))</f>
        <v/>
      </c>
      <c r="B490" s="1" t="str">
        <f>UPPER(IF('Form-C'!B488&lt;&gt;"",'Form-C'!B488,""))</f>
        <v/>
      </c>
      <c r="C490" s="1" t="str">
        <f>IF(AND('Form-C'!C488&lt;&gt;"",'Form-C'!D488&lt;&gt;""),TEXT('Form-C'!C488,"yyyy-mm-dd")&amp;"T"&amp;TEXT('Form-C'!D488,"hh:mm:ss")&amp;"+08:00","")</f>
        <v/>
      </c>
      <c r="D490" s="1" t="str">
        <f>IF('Form-C'!G488="","",CHOOSE(MATCH('Form-C'!G488,{"RM&amp;D Notification","RM&amp;D Device Down","RM&amp;D Intervention","Callback","Servicing","Repair / Follow-up"},0),1,2,3,4,5,6))</f>
        <v/>
      </c>
      <c r="E490" s="1" t="str">
        <f>IF(AND('Form-C'!E488&lt;&gt;"",'Form-C'!F488&lt;&gt;""),TEXT('Form-C'!E488,"yyyy-mm-dd")&amp;"T"&amp;TEXT('Form-C'!F488,"hh:mm:ss")&amp;"+08:00","")</f>
        <v/>
      </c>
      <c r="F490" s="1" t="str">
        <f>IF('Form-C'!H488="","",CHOOSE(MATCH('Form-C'!H488,{"Brakes","Overspeed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0" s="1" t="str">
        <f>IF('Form-C'!I488&lt;&gt;"",'Form-C'!I488,"")</f>
        <v/>
      </c>
      <c r="H490" s="1" t="str">
        <f>IF('Form-C'!J488="","",CHOOSE(MATCH('Form-C'!J488,{"Checked","Adjusted","Replaced","Reset","Cleaned","Lubricated"},0),1,2,3,4,5,6))</f>
        <v/>
      </c>
      <c r="I490" s="1" t="str">
        <f>IF('Form-C'!K488&lt;&gt;"",'Form-C'!K488,"")</f>
        <v/>
      </c>
      <c r="J490" s="1" t="str">
        <f>IF('Form-C'!L488&lt;&gt;"",'Form-C'!L488,"")</f>
        <v/>
      </c>
      <c r="K490" s="1" t="str">
        <f>UPPER(IF('Form-C'!M488&lt;&gt;"",'Form-C'!M488,""))</f>
        <v/>
      </c>
      <c r="L490" s="1" t="str">
        <f>IF('Form-C'!N488="","",CHOOSE(MATCH('Form-C'!N488,{"True Intervention","False Intervention","Not Detected"},0),1,2,3))</f>
        <v/>
      </c>
      <c r="M490" s="1" t="str">
        <f>IF('Form-C'!O488="","",CHOOSE(MATCH('Form-C'!O488,{"Technical","Technical (External Factors)","Non-Technical"},0),1,2,3))</f>
        <v/>
      </c>
      <c r="N490" s="1" t="str">
        <f>IF('Form-C'!P488&lt;&gt;"",'Form-C'!P488,"")</f>
        <v/>
      </c>
    </row>
    <row r="491" spans="1:14" x14ac:dyDescent="0.25">
      <c r="A491" s="1" t="str">
        <f>UPPER(IF('Form-C'!A489&lt;&gt;"",'Form-C'!A489,""))</f>
        <v/>
      </c>
      <c r="B491" s="1" t="str">
        <f>UPPER(IF('Form-C'!B489&lt;&gt;"",'Form-C'!B489,""))</f>
        <v/>
      </c>
      <c r="C491" s="1" t="str">
        <f>IF(AND('Form-C'!C489&lt;&gt;"",'Form-C'!D489&lt;&gt;""),TEXT('Form-C'!C489,"yyyy-mm-dd")&amp;"T"&amp;TEXT('Form-C'!D489,"hh:mm:ss")&amp;"+08:00","")</f>
        <v/>
      </c>
      <c r="D491" s="1" t="str">
        <f>IF('Form-C'!G489="","",CHOOSE(MATCH('Form-C'!G489,{"RM&amp;D Notification","RM&amp;D Device Down","RM&amp;D Intervention","Callback","Servicing","Repair / Follow-up"},0),1,2,3,4,5,6))</f>
        <v/>
      </c>
      <c r="E491" s="1" t="str">
        <f>IF(AND('Form-C'!E489&lt;&gt;"",'Form-C'!F489&lt;&gt;""),TEXT('Form-C'!E489,"yyyy-mm-dd")&amp;"T"&amp;TEXT('Form-C'!F489,"hh:mm:ss")&amp;"+08:00","")</f>
        <v/>
      </c>
      <c r="F491" s="1" t="str">
        <f>IF('Form-C'!H489="","",CHOOSE(MATCH('Form-C'!H489,{"Brakes","Overspeed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1" s="1" t="str">
        <f>IF('Form-C'!I489&lt;&gt;"",'Form-C'!I489,"")</f>
        <v/>
      </c>
      <c r="H491" s="1" t="str">
        <f>IF('Form-C'!J489="","",CHOOSE(MATCH('Form-C'!J489,{"Checked","Adjusted","Replaced","Reset","Cleaned","Lubricated"},0),1,2,3,4,5,6))</f>
        <v/>
      </c>
      <c r="I491" s="1" t="str">
        <f>IF('Form-C'!K489&lt;&gt;"",'Form-C'!K489,"")</f>
        <v/>
      </c>
      <c r="J491" s="1" t="str">
        <f>IF('Form-C'!L489&lt;&gt;"",'Form-C'!L489,"")</f>
        <v/>
      </c>
      <c r="K491" s="1" t="str">
        <f>UPPER(IF('Form-C'!M489&lt;&gt;"",'Form-C'!M489,""))</f>
        <v/>
      </c>
      <c r="L491" s="1" t="str">
        <f>IF('Form-C'!N489="","",CHOOSE(MATCH('Form-C'!N489,{"True Intervention","False Intervention","Not Detected"},0),1,2,3))</f>
        <v/>
      </c>
      <c r="M491" s="1" t="str">
        <f>IF('Form-C'!O489="","",CHOOSE(MATCH('Form-C'!O489,{"Technical","Technical (External Factors)","Non-Technical"},0),1,2,3))</f>
        <v/>
      </c>
      <c r="N491" s="1" t="str">
        <f>IF('Form-C'!P489&lt;&gt;"",'Form-C'!P489,"")</f>
        <v/>
      </c>
    </row>
    <row r="492" spans="1:14" x14ac:dyDescent="0.25">
      <c r="A492" s="1" t="str">
        <f>UPPER(IF('Form-C'!A490&lt;&gt;"",'Form-C'!A490,""))</f>
        <v/>
      </c>
      <c r="B492" s="1" t="str">
        <f>UPPER(IF('Form-C'!B490&lt;&gt;"",'Form-C'!B490,""))</f>
        <v/>
      </c>
      <c r="C492" s="1" t="str">
        <f>IF(AND('Form-C'!C490&lt;&gt;"",'Form-C'!D490&lt;&gt;""),TEXT('Form-C'!C490,"yyyy-mm-dd")&amp;"T"&amp;TEXT('Form-C'!D490,"hh:mm:ss")&amp;"+08:00","")</f>
        <v/>
      </c>
      <c r="D492" s="1" t="str">
        <f>IF('Form-C'!G490="","",CHOOSE(MATCH('Form-C'!G490,{"RM&amp;D Notification","RM&amp;D Device Down","RM&amp;D Intervention","Callback","Servicing","Repair / Follow-up"},0),1,2,3,4,5,6))</f>
        <v/>
      </c>
      <c r="E492" s="1" t="str">
        <f>IF(AND('Form-C'!E490&lt;&gt;"",'Form-C'!F490&lt;&gt;""),TEXT('Form-C'!E490,"yyyy-mm-dd")&amp;"T"&amp;TEXT('Form-C'!F490,"hh:mm:ss")&amp;"+08:00","")</f>
        <v/>
      </c>
      <c r="F492" s="1" t="str">
        <f>IF('Form-C'!H490="","",CHOOSE(MATCH('Form-C'!H490,{"Brakes","Overspeed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2" s="1" t="str">
        <f>IF('Form-C'!I490&lt;&gt;"",'Form-C'!I490,"")</f>
        <v/>
      </c>
      <c r="H492" s="1" t="str">
        <f>IF('Form-C'!J490="","",CHOOSE(MATCH('Form-C'!J490,{"Checked","Adjusted","Replaced","Reset","Cleaned","Lubricated"},0),1,2,3,4,5,6))</f>
        <v/>
      </c>
      <c r="I492" s="1" t="str">
        <f>IF('Form-C'!K490&lt;&gt;"",'Form-C'!K490,"")</f>
        <v/>
      </c>
      <c r="J492" s="1" t="str">
        <f>IF('Form-C'!L490&lt;&gt;"",'Form-C'!L490,"")</f>
        <v/>
      </c>
      <c r="K492" s="1" t="str">
        <f>UPPER(IF('Form-C'!M490&lt;&gt;"",'Form-C'!M490,""))</f>
        <v/>
      </c>
      <c r="L492" s="1" t="str">
        <f>IF('Form-C'!N490="","",CHOOSE(MATCH('Form-C'!N490,{"True Intervention","False Intervention","Not Detected"},0),1,2,3))</f>
        <v/>
      </c>
      <c r="M492" s="1" t="str">
        <f>IF('Form-C'!O490="","",CHOOSE(MATCH('Form-C'!O490,{"Technical","Technical (External Factors)","Non-Technical"},0),1,2,3))</f>
        <v/>
      </c>
      <c r="N492" s="1" t="str">
        <f>IF('Form-C'!P490&lt;&gt;"",'Form-C'!P490,"")</f>
        <v/>
      </c>
    </row>
    <row r="493" spans="1:14" x14ac:dyDescent="0.25">
      <c r="A493" s="1" t="str">
        <f>UPPER(IF('Form-C'!A491&lt;&gt;"",'Form-C'!A491,""))</f>
        <v/>
      </c>
      <c r="B493" s="1" t="str">
        <f>UPPER(IF('Form-C'!B491&lt;&gt;"",'Form-C'!B491,""))</f>
        <v/>
      </c>
      <c r="C493" s="1" t="str">
        <f>IF(AND('Form-C'!C491&lt;&gt;"",'Form-C'!D491&lt;&gt;""),TEXT('Form-C'!C491,"yyyy-mm-dd")&amp;"T"&amp;TEXT('Form-C'!D491,"hh:mm:ss")&amp;"+08:00","")</f>
        <v/>
      </c>
      <c r="D493" s="1" t="str">
        <f>IF('Form-C'!G491="","",CHOOSE(MATCH('Form-C'!G491,{"RM&amp;D Notification","RM&amp;D Device Down","RM&amp;D Intervention","Callback","Servicing","Repair / Follow-up"},0),1,2,3,4,5,6))</f>
        <v/>
      </c>
      <c r="E493" s="1" t="str">
        <f>IF(AND('Form-C'!E491&lt;&gt;"",'Form-C'!F491&lt;&gt;""),TEXT('Form-C'!E491,"yyyy-mm-dd")&amp;"T"&amp;TEXT('Form-C'!F491,"hh:mm:ss")&amp;"+08:00","")</f>
        <v/>
      </c>
      <c r="F493" s="1" t="str">
        <f>IF('Form-C'!H491="","",CHOOSE(MATCH('Form-C'!H491,{"Brakes","Overspeed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3" s="1" t="str">
        <f>IF('Form-C'!I491&lt;&gt;"",'Form-C'!I491,"")</f>
        <v/>
      </c>
      <c r="H493" s="1" t="str">
        <f>IF('Form-C'!J491="","",CHOOSE(MATCH('Form-C'!J491,{"Checked","Adjusted","Replaced","Reset","Cleaned","Lubricated"},0),1,2,3,4,5,6))</f>
        <v/>
      </c>
      <c r="I493" s="1" t="str">
        <f>IF('Form-C'!K491&lt;&gt;"",'Form-C'!K491,"")</f>
        <v/>
      </c>
      <c r="J493" s="1" t="str">
        <f>IF('Form-C'!L491&lt;&gt;"",'Form-C'!L491,"")</f>
        <v/>
      </c>
      <c r="K493" s="1" t="str">
        <f>UPPER(IF('Form-C'!M491&lt;&gt;"",'Form-C'!M491,""))</f>
        <v/>
      </c>
      <c r="L493" s="1" t="str">
        <f>IF('Form-C'!N491="","",CHOOSE(MATCH('Form-C'!N491,{"True Intervention","False Intervention","Not Detected"},0),1,2,3))</f>
        <v/>
      </c>
      <c r="M493" s="1" t="str">
        <f>IF('Form-C'!O491="","",CHOOSE(MATCH('Form-C'!O491,{"Technical","Technical (External Factors)","Non-Technical"},0),1,2,3))</f>
        <v/>
      </c>
      <c r="N493" s="1" t="str">
        <f>IF('Form-C'!P491&lt;&gt;"",'Form-C'!P491,"")</f>
        <v/>
      </c>
    </row>
    <row r="494" spans="1:14" x14ac:dyDescent="0.25">
      <c r="A494" s="1" t="str">
        <f>UPPER(IF('Form-C'!A492&lt;&gt;"",'Form-C'!A492,""))</f>
        <v/>
      </c>
      <c r="B494" s="1" t="str">
        <f>UPPER(IF('Form-C'!B492&lt;&gt;"",'Form-C'!B492,""))</f>
        <v/>
      </c>
      <c r="C494" s="1" t="str">
        <f>IF(AND('Form-C'!C492&lt;&gt;"",'Form-C'!D492&lt;&gt;""),TEXT('Form-C'!C492,"yyyy-mm-dd")&amp;"T"&amp;TEXT('Form-C'!D492,"hh:mm:ss")&amp;"+08:00","")</f>
        <v/>
      </c>
      <c r="D494" s="1" t="str">
        <f>IF('Form-C'!G492="","",CHOOSE(MATCH('Form-C'!G492,{"RM&amp;D Notification","RM&amp;D Device Down","RM&amp;D Intervention","Callback","Servicing","Repair / Follow-up"},0),1,2,3,4,5,6))</f>
        <v/>
      </c>
      <c r="E494" s="1" t="str">
        <f>IF(AND('Form-C'!E492&lt;&gt;"",'Form-C'!F492&lt;&gt;""),TEXT('Form-C'!E492,"yyyy-mm-dd")&amp;"T"&amp;TEXT('Form-C'!F492,"hh:mm:ss")&amp;"+08:00","")</f>
        <v/>
      </c>
      <c r="F494" s="1" t="str">
        <f>IF('Form-C'!H492="","",CHOOSE(MATCH('Form-C'!H492,{"Brakes","Overspeed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4" s="1" t="str">
        <f>IF('Form-C'!I492&lt;&gt;"",'Form-C'!I492,"")</f>
        <v/>
      </c>
      <c r="H494" s="1" t="str">
        <f>IF('Form-C'!J492="","",CHOOSE(MATCH('Form-C'!J492,{"Checked","Adjusted","Replaced","Reset","Cleaned","Lubricated"},0),1,2,3,4,5,6))</f>
        <v/>
      </c>
      <c r="I494" s="1" t="str">
        <f>IF('Form-C'!K492&lt;&gt;"",'Form-C'!K492,"")</f>
        <v/>
      </c>
      <c r="J494" s="1" t="str">
        <f>IF('Form-C'!L492&lt;&gt;"",'Form-C'!L492,"")</f>
        <v/>
      </c>
      <c r="K494" s="1" t="str">
        <f>UPPER(IF('Form-C'!M492&lt;&gt;"",'Form-C'!M492,""))</f>
        <v/>
      </c>
      <c r="L494" s="1" t="str">
        <f>IF('Form-C'!N492="","",CHOOSE(MATCH('Form-C'!N492,{"True Intervention","False Intervention","Not Detected"},0),1,2,3))</f>
        <v/>
      </c>
      <c r="M494" s="1" t="str">
        <f>IF('Form-C'!O492="","",CHOOSE(MATCH('Form-C'!O492,{"Technical","Technical (External Factors)","Non-Technical"},0),1,2,3))</f>
        <v/>
      </c>
      <c r="N494" s="1" t="str">
        <f>IF('Form-C'!P492&lt;&gt;"",'Form-C'!P492,"")</f>
        <v/>
      </c>
    </row>
    <row r="495" spans="1:14" x14ac:dyDescent="0.25">
      <c r="A495" s="1" t="str">
        <f>UPPER(IF('Form-C'!A493&lt;&gt;"",'Form-C'!A493,""))</f>
        <v/>
      </c>
      <c r="B495" s="1" t="str">
        <f>UPPER(IF('Form-C'!B493&lt;&gt;"",'Form-C'!B493,""))</f>
        <v/>
      </c>
      <c r="C495" s="1" t="str">
        <f>IF(AND('Form-C'!C493&lt;&gt;"",'Form-C'!D493&lt;&gt;""),TEXT('Form-C'!C493,"yyyy-mm-dd")&amp;"T"&amp;TEXT('Form-C'!D493,"hh:mm:ss")&amp;"+08:00","")</f>
        <v/>
      </c>
      <c r="D495" s="1" t="str">
        <f>IF('Form-C'!G493="","",CHOOSE(MATCH('Form-C'!G493,{"RM&amp;D Notification","RM&amp;D Device Down","RM&amp;D Intervention","Callback","Servicing","Repair / Follow-up"},0),1,2,3,4,5,6))</f>
        <v/>
      </c>
      <c r="E495" s="1" t="str">
        <f>IF(AND('Form-C'!E493&lt;&gt;"",'Form-C'!F493&lt;&gt;""),TEXT('Form-C'!E493,"yyyy-mm-dd")&amp;"T"&amp;TEXT('Form-C'!F493,"hh:mm:ss")&amp;"+08:00","")</f>
        <v/>
      </c>
      <c r="F495" s="1" t="str">
        <f>IF('Form-C'!H493="","",CHOOSE(MATCH('Form-C'!H493,{"Brakes","Overspeed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5" s="1" t="str">
        <f>IF('Form-C'!I493&lt;&gt;"",'Form-C'!I493,"")</f>
        <v/>
      </c>
      <c r="H495" s="1" t="str">
        <f>IF('Form-C'!J493="","",CHOOSE(MATCH('Form-C'!J493,{"Checked","Adjusted","Replaced","Reset","Cleaned","Lubricated"},0),1,2,3,4,5,6))</f>
        <v/>
      </c>
      <c r="I495" s="1" t="str">
        <f>IF('Form-C'!K493&lt;&gt;"",'Form-C'!K493,"")</f>
        <v/>
      </c>
      <c r="J495" s="1" t="str">
        <f>IF('Form-C'!L493&lt;&gt;"",'Form-C'!L493,"")</f>
        <v/>
      </c>
      <c r="K495" s="1" t="str">
        <f>UPPER(IF('Form-C'!M493&lt;&gt;"",'Form-C'!M493,""))</f>
        <v/>
      </c>
      <c r="L495" s="1" t="str">
        <f>IF('Form-C'!N493="","",CHOOSE(MATCH('Form-C'!N493,{"True Intervention","False Intervention","Not Detected"},0),1,2,3))</f>
        <v/>
      </c>
      <c r="M495" s="1" t="str">
        <f>IF('Form-C'!O493="","",CHOOSE(MATCH('Form-C'!O493,{"Technical","Technical (External Factors)","Non-Technical"},0),1,2,3))</f>
        <v/>
      </c>
      <c r="N495" s="1" t="str">
        <f>IF('Form-C'!P493&lt;&gt;"",'Form-C'!P493,"")</f>
        <v/>
      </c>
    </row>
    <row r="496" spans="1:14" x14ac:dyDescent="0.25">
      <c r="A496" s="1" t="str">
        <f>UPPER(IF('Form-C'!A494&lt;&gt;"",'Form-C'!A494,""))</f>
        <v/>
      </c>
      <c r="B496" s="1" t="str">
        <f>UPPER(IF('Form-C'!B494&lt;&gt;"",'Form-C'!B494,""))</f>
        <v/>
      </c>
      <c r="C496" s="1" t="str">
        <f>IF(AND('Form-C'!C494&lt;&gt;"",'Form-C'!D494&lt;&gt;""),TEXT('Form-C'!C494,"yyyy-mm-dd")&amp;"T"&amp;TEXT('Form-C'!D494,"hh:mm:ss")&amp;"+08:00","")</f>
        <v/>
      </c>
      <c r="D496" s="1" t="str">
        <f>IF('Form-C'!G494="","",CHOOSE(MATCH('Form-C'!G494,{"RM&amp;D Notification","RM&amp;D Device Down","RM&amp;D Intervention","Callback","Servicing","Repair / Follow-up"},0),1,2,3,4,5,6))</f>
        <v/>
      </c>
      <c r="E496" s="1" t="str">
        <f>IF(AND('Form-C'!E494&lt;&gt;"",'Form-C'!F494&lt;&gt;""),TEXT('Form-C'!E494,"yyyy-mm-dd")&amp;"T"&amp;TEXT('Form-C'!F494,"hh:mm:ss")&amp;"+08:00","")</f>
        <v/>
      </c>
      <c r="F496" s="1" t="str">
        <f>IF('Form-C'!H494="","",CHOOSE(MATCH('Form-C'!H494,{"Brakes","Overspeed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6" s="1" t="str">
        <f>IF('Form-C'!I494&lt;&gt;"",'Form-C'!I494,"")</f>
        <v/>
      </c>
      <c r="H496" s="1" t="str">
        <f>IF('Form-C'!J494="","",CHOOSE(MATCH('Form-C'!J494,{"Checked","Adjusted","Replaced","Reset","Cleaned","Lubricated"},0),1,2,3,4,5,6))</f>
        <v/>
      </c>
      <c r="I496" s="1" t="str">
        <f>IF('Form-C'!K494&lt;&gt;"",'Form-C'!K494,"")</f>
        <v/>
      </c>
      <c r="J496" s="1" t="str">
        <f>IF('Form-C'!L494&lt;&gt;"",'Form-C'!L494,"")</f>
        <v/>
      </c>
      <c r="K496" s="1" t="str">
        <f>UPPER(IF('Form-C'!M494&lt;&gt;"",'Form-C'!M494,""))</f>
        <v/>
      </c>
      <c r="L496" s="1" t="str">
        <f>IF('Form-C'!N494="","",CHOOSE(MATCH('Form-C'!N494,{"True Intervention","False Intervention","Not Detected"},0),1,2,3))</f>
        <v/>
      </c>
      <c r="M496" s="1" t="str">
        <f>IF('Form-C'!O494="","",CHOOSE(MATCH('Form-C'!O494,{"Technical","Technical (External Factors)","Non-Technical"},0),1,2,3))</f>
        <v/>
      </c>
      <c r="N496" s="1" t="str">
        <f>IF('Form-C'!P494&lt;&gt;"",'Form-C'!P494,"")</f>
        <v/>
      </c>
    </row>
    <row r="497" spans="1:14" x14ac:dyDescent="0.25">
      <c r="A497" s="1" t="str">
        <f>UPPER(IF('Form-C'!A495&lt;&gt;"",'Form-C'!A495,""))</f>
        <v/>
      </c>
      <c r="B497" s="1" t="str">
        <f>UPPER(IF('Form-C'!B495&lt;&gt;"",'Form-C'!B495,""))</f>
        <v/>
      </c>
      <c r="C497" s="1" t="str">
        <f>IF(AND('Form-C'!C495&lt;&gt;"",'Form-C'!D495&lt;&gt;""),TEXT('Form-C'!C495,"yyyy-mm-dd")&amp;"T"&amp;TEXT('Form-C'!D495,"hh:mm:ss")&amp;"+08:00","")</f>
        <v/>
      </c>
      <c r="D497" s="1" t="str">
        <f>IF('Form-C'!G495="","",CHOOSE(MATCH('Form-C'!G495,{"RM&amp;D Notification","RM&amp;D Device Down","RM&amp;D Intervention","Callback","Servicing","Repair / Follow-up"},0),1,2,3,4,5,6))</f>
        <v/>
      </c>
      <c r="E497" s="1" t="str">
        <f>IF(AND('Form-C'!E495&lt;&gt;"",'Form-C'!F495&lt;&gt;""),TEXT('Form-C'!E495,"yyyy-mm-dd")&amp;"T"&amp;TEXT('Form-C'!F495,"hh:mm:ss")&amp;"+08:00","")</f>
        <v/>
      </c>
      <c r="F497" s="1" t="str">
        <f>IF('Form-C'!H495="","",CHOOSE(MATCH('Form-C'!H495,{"Brakes","Overspeed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7" s="1" t="str">
        <f>IF('Form-C'!I495&lt;&gt;"",'Form-C'!I495,"")</f>
        <v/>
      </c>
      <c r="H497" s="1" t="str">
        <f>IF('Form-C'!J495="","",CHOOSE(MATCH('Form-C'!J495,{"Checked","Adjusted","Replaced","Reset","Cleaned","Lubricated"},0),1,2,3,4,5,6))</f>
        <v/>
      </c>
      <c r="I497" s="1" t="str">
        <f>IF('Form-C'!K495&lt;&gt;"",'Form-C'!K495,"")</f>
        <v/>
      </c>
      <c r="J497" s="1" t="str">
        <f>IF('Form-C'!L495&lt;&gt;"",'Form-C'!L495,"")</f>
        <v/>
      </c>
      <c r="K497" s="1" t="str">
        <f>UPPER(IF('Form-C'!M495&lt;&gt;"",'Form-C'!M495,""))</f>
        <v/>
      </c>
      <c r="L497" s="1" t="str">
        <f>IF('Form-C'!N495="","",CHOOSE(MATCH('Form-C'!N495,{"True Intervention","False Intervention","Not Detected"},0),1,2,3))</f>
        <v/>
      </c>
      <c r="M497" s="1" t="str">
        <f>IF('Form-C'!O495="","",CHOOSE(MATCH('Form-C'!O495,{"Technical","Technical (External Factors)","Non-Technical"},0),1,2,3))</f>
        <v/>
      </c>
      <c r="N497" s="1" t="str">
        <f>IF('Form-C'!P495&lt;&gt;"",'Form-C'!P495,"")</f>
        <v/>
      </c>
    </row>
    <row r="498" spans="1:14" x14ac:dyDescent="0.25">
      <c r="A498" s="1" t="str">
        <f>UPPER(IF('Form-C'!A496&lt;&gt;"",'Form-C'!A496,""))</f>
        <v/>
      </c>
      <c r="B498" s="1" t="str">
        <f>UPPER(IF('Form-C'!B496&lt;&gt;"",'Form-C'!B496,""))</f>
        <v/>
      </c>
      <c r="C498" s="1" t="str">
        <f>IF(AND('Form-C'!C496&lt;&gt;"",'Form-C'!D496&lt;&gt;""),TEXT('Form-C'!C496,"yyyy-mm-dd")&amp;"T"&amp;TEXT('Form-C'!D496,"hh:mm:ss")&amp;"+08:00","")</f>
        <v/>
      </c>
      <c r="D498" s="1" t="str">
        <f>IF('Form-C'!G496="","",CHOOSE(MATCH('Form-C'!G496,{"RM&amp;D Notification","RM&amp;D Device Down","RM&amp;D Intervention","Callback","Servicing","Repair / Follow-up"},0),1,2,3,4,5,6))</f>
        <v/>
      </c>
      <c r="E498" s="1" t="str">
        <f>IF(AND('Form-C'!E496&lt;&gt;"",'Form-C'!F496&lt;&gt;""),TEXT('Form-C'!E496,"yyyy-mm-dd")&amp;"T"&amp;TEXT('Form-C'!F496,"hh:mm:ss")&amp;"+08:00","")</f>
        <v/>
      </c>
      <c r="F498" s="1" t="str">
        <f>IF('Form-C'!H496="","",CHOOSE(MATCH('Form-C'!H496,{"Brakes","Overspeed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8" s="1" t="str">
        <f>IF('Form-C'!I496&lt;&gt;"",'Form-C'!I496,"")</f>
        <v/>
      </c>
      <c r="H498" s="1" t="str">
        <f>IF('Form-C'!J496="","",CHOOSE(MATCH('Form-C'!J496,{"Checked","Adjusted","Replaced","Reset","Cleaned","Lubricated"},0),1,2,3,4,5,6))</f>
        <v/>
      </c>
      <c r="I498" s="1" t="str">
        <f>IF('Form-C'!K496&lt;&gt;"",'Form-C'!K496,"")</f>
        <v/>
      </c>
      <c r="J498" s="1" t="str">
        <f>IF('Form-C'!L496&lt;&gt;"",'Form-C'!L496,"")</f>
        <v/>
      </c>
      <c r="K498" s="1" t="str">
        <f>UPPER(IF('Form-C'!M496&lt;&gt;"",'Form-C'!M496,""))</f>
        <v/>
      </c>
      <c r="L498" s="1" t="str">
        <f>IF('Form-C'!N496="","",CHOOSE(MATCH('Form-C'!N496,{"True Intervention","False Intervention","Not Detected"},0),1,2,3))</f>
        <v/>
      </c>
      <c r="M498" s="1" t="str">
        <f>IF('Form-C'!O496="","",CHOOSE(MATCH('Form-C'!O496,{"Technical","Technical (External Factors)","Non-Technical"},0),1,2,3))</f>
        <v/>
      </c>
      <c r="N498" s="1" t="str">
        <f>IF('Form-C'!P496&lt;&gt;"",'Form-C'!P496,"")</f>
        <v/>
      </c>
    </row>
    <row r="499" spans="1:14" x14ac:dyDescent="0.25">
      <c r="A499" s="1" t="str">
        <f>UPPER(IF('Form-C'!A497&lt;&gt;"",'Form-C'!A497,""))</f>
        <v/>
      </c>
      <c r="B499" s="1" t="str">
        <f>UPPER(IF('Form-C'!B497&lt;&gt;"",'Form-C'!B497,""))</f>
        <v/>
      </c>
      <c r="C499" s="1" t="str">
        <f>IF(AND('Form-C'!C497&lt;&gt;"",'Form-C'!D497&lt;&gt;""),TEXT('Form-C'!C497,"yyyy-mm-dd")&amp;"T"&amp;TEXT('Form-C'!D497,"hh:mm:ss")&amp;"+08:00","")</f>
        <v/>
      </c>
      <c r="D499" s="1" t="str">
        <f>IF('Form-C'!G497="","",CHOOSE(MATCH('Form-C'!G497,{"RM&amp;D Notification","RM&amp;D Device Down","RM&amp;D Intervention","Callback","Servicing","Repair / Follow-up"},0),1,2,3,4,5,6))</f>
        <v/>
      </c>
      <c r="E499" s="1" t="str">
        <f>IF(AND('Form-C'!E497&lt;&gt;"",'Form-C'!F497&lt;&gt;""),TEXT('Form-C'!E497,"yyyy-mm-dd")&amp;"T"&amp;TEXT('Form-C'!F497,"hh:mm:ss")&amp;"+08:00","")</f>
        <v/>
      </c>
      <c r="F499" s="1" t="str">
        <f>IF('Form-C'!H497="","",CHOOSE(MATCH('Form-C'!H497,{"Brakes","Overspeed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499" s="1" t="str">
        <f>IF('Form-C'!I497&lt;&gt;"",'Form-C'!I497,"")</f>
        <v/>
      </c>
      <c r="H499" s="1" t="str">
        <f>IF('Form-C'!J497="","",CHOOSE(MATCH('Form-C'!J497,{"Checked","Adjusted","Replaced","Reset","Cleaned","Lubricated"},0),1,2,3,4,5,6))</f>
        <v/>
      </c>
      <c r="I499" s="1" t="str">
        <f>IF('Form-C'!K497&lt;&gt;"",'Form-C'!K497,"")</f>
        <v/>
      </c>
      <c r="J499" s="1" t="str">
        <f>IF('Form-C'!L497&lt;&gt;"",'Form-C'!L497,"")</f>
        <v/>
      </c>
      <c r="K499" s="1" t="str">
        <f>UPPER(IF('Form-C'!M497&lt;&gt;"",'Form-C'!M497,""))</f>
        <v/>
      </c>
      <c r="L499" s="1" t="str">
        <f>IF('Form-C'!N497="","",CHOOSE(MATCH('Form-C'!N497,{"True Intervention","False Intervention","Not Detected"},0),1,2,3))</f>
        <v/>
      </c>
      <c r="M499" s="1" t="str">
        <f>IF('Form-C'!O497="","",CHOOSE(MATCH('Form-C'!O497,{"Technical","Technical (External Factors)","Non-Technical"},0),1,2,3))</f>
        <v/>
      </c>
      <c r="N499" s="1" t="str">
        <f>IF('Form-C'!P497&lt;&gt;"",'Form-C'!P497,"")</f>
        <v/>
      </c>
    </row>
    <row r="500" spans="1:14" x14ac:dyDescent="0.25">
      <c r="A500" s="1" t="str">
        <f>UPPER(IF('Form-C'!A498&lt;&gt;"",'Form-C'!A498,""))</f>
        <v/>
      </c>
      <c r="B500" s="1" t="str">
        <f>UPPER(IF('Form-C'!B498&lt;&gt;"",'Form-C'!B498,""))</f>
        <v/>
      </c>
      <c r="C500" s="1" t="str">
        <f>IF(AND('Form-C'!C498&lt;&gt;"",'Form-C'!D498&lt;&gt;""),TEXT('Form-C'!C498,"yyyy-mm-dd")&amp;"T"&amp;TEXT('Form-C'!D498,"hh:mm:ss")&amp;"+08:00","")</f>
        <v/>
      </c>
      <c r="D500" s="1" t="str">
        <f>IF('Form-C'!G498="","",CHOOSE(MATCH('Form-C'!G498,{"RM&amp;D Notification","RM&amp;D Device Down","RM&amp;D Intervention","Callback","Servicing","Repair / Follow-up"},0),1,2,3,4,5,6))</f>
        <v/>
      </c>
      <c r="E500" s="1" t="str">
        <f>IF(AND('Form-C'!E498&lt;&gt;"",'Form-C'!F498&lt;&gt;""),TEXT('Form-C'!E498,"yyyy-mm-dd")&amp;"T"&amp;TEXT('Form-C'!F498,"hh:mm:ss")&amp;"+08:00","")</f>
        <v/>
      </c>
      <c r="F500" s="1" t="str">
        <f>IF('Form-C'!H498="","",CHOOSE(MATCH('Form-C'!H498,{"Brakes","Overspeed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0" s="1" t="str">
        <f>IF('Form-C'!I498&lt;&gt;"",'Form-C'!I498,"")</f>
        <v/>
      </c>
      <c r="H500" s="1" t="str">
        <f>IF('Form-C'!J498="","",CHOOSE(MATCH('Form-C'!J498,{"Checked","Adjusted","Replaced","Reset","Cleaned","Lubricated"},0),1,2,3,4,5,6))</f>
        <v/>
      </c>
      <c r="I500" s="1" t="str">
        <f>IF('Form-C'!K498&lt;&gt;"",'Form-C'!K498,"")</f>
        <v/>
      </c>
      <c r="J500" s="1" t="str">
        <f>IF('Form-C'!L498&lt;&gt;"",'Form-C'!L498,"")</f>
        <v/>
      </c>
      <c r="K500" s="1" t="str">
        <f>UPPER(IF('Form-C'!M498&lt;&gt;"",'Form-C'!M498,""))</f>
        <v/>
      </c>
      <c r="L500" s="1" t="str">
        <f>IF('Form-C'!N498="","",CHOOSE(MATCH('Form-C'!N498,{"True Intervention","False Intervention","Not Detected"},0),1,2,3))</f>
        <v/>
      </c>
      <c r="M500" s="1" t="str">
        <f>IF('Form-C'!O498="","",CHOOSE(MATCH('Form-C'!O498,{"Technical","Technical (External Factors)","Non-Technical"},0),1,2,3))</f>
        <v/>
      </c>
      <c r="N500" s="1" t="str">
        <f>IF('Form-C'!P498&lt;&gt;"",'Form-C'!P498,"")</f>
        <v/>
      </c>
    </row>
    <row r="501" spans="1:14" x14ac:dyDescent="0.25">
      <c r="A501" s="1" t="str">
        <f>UPPER(IF('Form-C'!A499&lt;&gt;"",'Form-C'!A499,""))</f>
        <v/>
      </c>
      <c r="B501" s="1" t="str">
        <f>UPPER(IF('Form-C'!B499&lt;&gt;"",'Form-C'!B499,""))</f>
        <v/>
      </c>
      <c r="C501" s="1" t="str">
        <f>IF(AND('Form-C'!C499&lt;&gt;"",'Form-C'!D499&lt;&gt;""),TEXT('Form-C'!C499,"yyyy-mm-dd")&amp;"T"&amp;TEXT('Form-C'!D499,"hh:mm:ss")&amp;"+08:00","")</f>
        <v/>
      </c>
      <c r="D501" s="1" t="str">
        <f>IF('Form-C'!G499="","",CHOOSE(MATCH('Form-C'!G499,{"RM&amp;D Notification","RM&amp;D Device Down","RM&amp;D Intervention","Callback","Servicing","Repair / Follow-up"},0),1,2,3,4,5,6))</f>
        <v/>
      </c>
      <c r="E501" s="1" t="str">
        <f>IF(AND('Form-C'!E499&lt;&gt;"",'Form-C'!F499&lt;&gt;""),TEXT('Form-C'!E499,"yyyy-mm-dd")&amp;"T"&amp;TEXT('Form-C'!F499,"hh:mm:ss")&amp;"+08:00","")</f>
        <v/>
      </c>
      <c r="F501" s="1" t="str">
        <f>IF('Form-C'!H499="","",CHOOSE(MATCH('Form-C'!H499,{"Brakes","Overspeed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1" s="1" t="str">
        <f>IF('Form-C'!I499&lt;&gt;"",'Form-C'!I499,"")</f>
        <v/>
      </c>
      <c r="H501" s="1" t="str">
        <f>IF('Form-C'!J499="","",CHOOSE(MATCH('Form-C'!J499,{"Checked","Adjusted","Replaced","Reset","Cleaned","Lubricated"},0),1,2,3,4,5,6))</f>
        <v/>
      </c>
      <c r="I501" s="1" t="str">
        <f>IF('Form-C'!K499&lt;&gt;"",'Form-C'!K499,"")</f>
        <v/>
      </c>
      <c r="J501" s="1" t="str">
        <f>IF('Form-C'!L499&lt;&gt;"",'Form-C'!L499,"")</f>
        <v/>
      </c>
      <c r="K501" s="1" t="str">
        <f>UPPER(IF('Form-C'!M499&lt;&gt;"",'Form-C'!M499,""))</f>
        <v/>
      </c>
      <c r="L501" s="1" t="str">
        <f>IF('Form-C'!N499="","",CHOOSE(MATCH('Form-C'!N499,{"True Intervention","False Intervention","Not Detected"},0),1,2,3))</f>
        <v/>
      </c>
      <c r="M501" s="1" t="str">
        <f>IF('Form-C'!O499="","",CHOOSE(MATCH('Form-C'!O499,{"Technical","Technical (External Factors)","Non-Technical"},0),1,2,3))</f>
        <v/>
      </c>
      <c r="N501" s="1" t="str">
        <f>IF('Form-C'!P499&lt;&gt;"",'Form-C'!P499,"")</f>
        <v/>
      </c>
    </row>
    <row r="502" spans="1:14" x14ac:dyDescent="0.25">
      <c r="A502" s="1" t="str">
        <f>UPPER(IF('Form-C'!A500&lt;&gt;"",'Form-C'!A500,""))</f>
        <v/>
      </c>
      <c r="B502" s="1" t="str">
        <f>UPPER(IF('Form-C'!B500&lt;&gt;"",'Form-C'!B500,""))</f>
        <v/>
      </c>
      <c r="C502" s="1" t="str">
        <f>IF(AND('Form-C'!C500&lt;&gt;"",'Form-C'!D500&lt;&gt;""),TEXT('Form-C'!C500,"yyyy-mm-dd")&amp;"T"&amp;TEXT('Form-C'!D500,"hh:mm:ss")&amp;"+08:00","")</f>
        <v/>
      </c>
      <c r="D502" s="1" t="str">
        <f>IF('Form-C'!G500="","",CHOOSE(MATCH('Form-C'!G500,{"RM&amp;D Notification","RM&amp;D Device Down","RM&amp;D Intervention","Callback","Servicing","Repair / Follow-up"},0),1,2,3,4,5,6))</f>
        <v/>
      </c>
      <c r="E502" s="1" t="str">
        <f>IF(AND('Form-C'!E500&lt;&gt;"",'Form-C'!F500&lt;&gt;""),TEXT('Form-C'!E500,"yyyy-mm-dd")&amp;"T"&amp;TEXT('Form-C'!F500,"hh:mm:ss")&amp;"+08:00","")</f>
        <v/>
      </c>
      <c r="F502" s="1" t="str">
        <f>IF('Form-C'!H500="","",CHOOSE(MATCH('Form-C'!H500,{"Brakes","Overspeed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2" s="1" t="str">
        <f>IF('Form-C'!I500&lt;&gt;"",'Form-C'!I500,"")</f>
        <v/>
      </c>
      <c r="H502" s="1" t="str">
        <f>IF('Form-C'!J500="","",CHOOSE(MATCH('Form-C'!J500,{"Checked","Adjusted","Replaced","Reset","Cleaned","Lubricated"},0),1,2,3,4,5,6))</f>
        <v/>
      </c>
      <c r="I502" s="1" t="str">
        <f>IF('Form-C'!K500&lt;&gt;"",'Form-C'!K500,"")</f>
        <v/>
      </c>
      <c r="J502" s="1" t="str">
        <f>IF('Form-C'!L500&lt;&gt;"",'Form-C'!L500,"")</f>
        <v/>
      </c>
      <c r="K502" s="1" t="str">
        <f>UPPER(IF('Form-C'!M500&lt;&gt;"",'Form-C'!M500,""))</f>
        <v/>
      </c>
      <c r="L502" s="1" t="str">
        <f>IF('Form-C'!N500="","",CHOOSE(MATCH('Form-C'!N500,{"True Intervention","False Intervention","Not Detected"},0),1,2,3))</f>
        <v/>
      </c>
      <c r="M502" s="1" t="str">
        <f>IF('Form-C'!O500="","",CHOOSE(MATCH('Form-C'!O500,{"Technical","Technical (External Factors)","Non-Technical"},0),1,2,3))</f>
        <v/>
      </c>
      <c r="N502" s="1" t="str">
        <f>IF('Form-C'!P500&lt;&gt;"",'Form-C'!P500,"")</f>
        <v/>
      </c>
    </row>
    <row r="503" spans="1:14" x14ac:dyDescent="0.25">
      <c r="A503" s="1" t="str">
        <f>UPPER(IF('Form-C'!A501&lt;&gt;"",'Form-C'!A501,""))</f>
        <v/>
      </c>
      <c r="B503" s="1" t="str">
        <f>UPPER(IF('Form-C'!B501&lt;&gt;"",'Form-C'!B501,""))</f>
        <v/>
      </c>
      <c r="C503" s="1" t="str">
        <f>IF(AND('Form-C'!C501&lt;&gt;"",'Form-C'!D501&lt;&gt;""),TEXT('Form-C'!C501,"yyyy-mm-dd")&amp;"T"&amp;TEXT('Form-C'!D501,"hh:mm:ss")&amp;"+08:00","")</f>
        <v/>
      </c>
      <c r="D503" s="1" t="str">
        <f>IF('Form-C'!G501="","",CHOOSE(MATCH('Form-C'!G501,{"RM&amp;D Notification","RM&amp;D Device Down","RM&amp;D Intervention","Callback","Servicing","Repair / Follow-up"},0),1,2,3,4,5,6))</f>
        <v/>
      </c>
      <c r="E503" s="1" t="str">
        <f>IF(AND('Form-C'!E501&lt;&gt;"",'Form-C'!F501&lt;&gt;""),TEXT('Form-C'!E501,"yyyy-mm-dd")&amp;"T"&amp;TEXT('Form-C'!F501,"hh:mm:ss")&amp;"+08:00","")</f>
        <v/>
      </c>
      <c r="F503" s="1" t="str">
        <f>IF('Form-C'!H501="","",CHOOSE(MATCH('Form-C'!H501,{"Brakes","Overspeed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3" s="1" t="str">
        <f>IF('Form-C'!I501&lt;&gt;"",'Form-C'!I501,"")</f>
        <v/>
      </c>
      <c r="H503" s="1" t="str">
        <f>IF('Form-C'!J501="","",CHOOSE(MATCH('Form-C'!J501,{"Checked","Adjusted","Replaced","Reset","Cleaned","Lubricated"},0),1,2,3,4,5,6))</f>
        <v/>
      </c>
      <c r="I503" s="1" t="str">
        <f>IF('Form-C'!K501&lt;&gt;"",'Form-C'!K501,"")</f>
        <v/>
      </c>
      <c r="J503" s="1" t="str">
        <f>IF('Form-C'!L501&lt;&gt;"",'Form-C'!L501,"")</f>
        <v/>
      </c>
      <c r="K503" s="1" t="str">
        <f>UPPER(IF('Form-C'!M501&lt;&gt;"",'Form-C'!M501,""))</f>
        <v/>
      </c>
      <c r="L503" s="1" t="str">
        <f>IF('Form-C'!N501="","",CHOOSE(MATCH('Form-C'!N501,{"True Intervention","False Intervention","Not Detected"},0),1,2,3))</f>
        <v/>
      </c>
      <c r="M503" s="1" t="str">
        <f>IF('Form-C'!O501="","",CHOOSE(MATCH('Form-C'!O501,{"Technical","Technical (External Factors)","Non-Technical"},0),1,2,3))</f>
        <v/>
      </c>
      <c r="N503" s="1" t="str">
        <f>IF('Form-C'!P501&lt;&gt;"",'Form-C'!P501,"")</f>
        <v/>
      </c>
    </row>
    <row r="504" spans="1:14" x14ac:dyDescent="0.25">
      <c r="A504" s="1" t="str">
        <f>UPPER(IF('Form-C'!A502&lt;&gt;"",'Form-C'!A502,""))</f>
        <v/>
      </c>
      <c r="B504" s="1" t="str">
        <f>UPPER(IF('Form-C'!B502&lt;&gt;"",'Form-C'!B502,""))</f>
        <v/>
      </c>
      <c r="C504" s="1" t="str">
        <f>IF(AND('Form-C'!C502&lt;&gt;"",'Form-C'!D502&lt;&gt;""),TEXT('Form-C'!C502,"yyyy-mm-dd")&amp;"T"&amp;TEXT('Form-C'!D502,"hh:mm:ss")&amp;"+08:00","")</f>
        <v/>
      </c>
      <c r="D504" s="1" t="str">
        <f>IF('Form-C'!G502="","",CHOOSE(MATCH('Form-C'!G502,{"RM&amp;D Notification","RM&amp;D Device Down","RM&amp;D Intervention","Callback","Servicing","Repair / Follow-up"},0),1,2,3,4,5,6))</f>
        <v/>
      </c>
      <c r="E504" s="1" t="str">
        <f>IF(AND('Form-C'!E502&lt;&gt;"",'Form-C'!F502&lt;&gt;""),TEXT('Form-C'!E502,"yyyy-mm-dd")&amp;"T"&amp;TEXT('Form-C'!F502,"hh:mm:ss")&amp;"+08:00","")</f>
        <v/>
      </c>
      <c r="F504" s="1" t="str">
        <f>IF('Form-C'!H502="","",CHOOSE(MATCH('Form-C'!H502,{"Brakes","Overspeed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4" s="1" t="str">
        <f>IF('Form-C'!I502&lt;&gt;"",'Form-C'!I502,"")</f>
        <v/>
      </c>
      <c r="H504" s="1" t="str">
        <f>IF('Form-C'!J502="","",CHOOSE(MATCH('Form-C'!J502,{"Checked","Adjusted","Replaced","Reset","Cleaned","Lubricated"},0),1,2,3,4,5,6))</f>
        <v/>
      </c>
      <c r="I504" s="1" t="str">
        <f>IF('Form-C'!K502&lt;&gt;"",'Form-C'!K502,"")</f>
        <v/>
      </c>
      <c r="J504" s="1" t="str">
        <f>IF('Form-C'!L502&lt;&gt;"",'Form-C'!L502,"")</f>
        <v/>
      </c>
      <c r="K504" s="1" t="str">
        <f>UPPER(IF('Form-C'!M502&lt;&gt;"",'Form-C'!M502,""))</f>
        <v/>
      </c>
      <c r="L504" s="1" t="str">
        <f>IF('Form-C'!N502="","",CHOOSE(MATCH('Form-C'!N502,{"True Intervention","False Intervention","Not Detected"},0),1,2,3))</f>
        <v/>
      </c>
      <c r="M504" s="1" t="str">
        <f>IF('Form-C'!O502="","",CHOOSE(MATCH('Form-C'!O502,{"Technical","Technical (External Factors)","Non-Technical"},0),1,2,3))</f>
        <v/>
      </c>
      <c r="N504" s="1" t="str">
        <f>IF('Form-C'!P502&lt;&gt;"",'Form-C'!P502,"")</f>
        <v/>
      </c>
    </row>
    <row r="505" spans="1:14" x14ac:dyDescent="0.25">
      <c r="A505" s="1" t="str">
        <f>UPPER(IF('Form-C'!A503&lt;&gt;"",'Form-C'!A503,""))</f>
        <v/>
      </c>
      <c r="B505" s="1" t="str">
        <f>UPPER(IF('Form-C'!B503&lt;&gt;"",'Form-C'!B503,""))</f>
        <v/>
      </c>
      <c r="C505" s="1" t="str">
        <f>IF(AND('Form-C'!C503&lt;&gt;"",'Form-C'!D503&lt;&gt;""),TEXT('Form-C'!C503,"yyyy-mm-dd")&amp;"T"&amp;TEXT('Form-C'!D503,"hh:mm:ss")&amp;"+08:00","")</f>
        <v/>
      </c>
      <c r="D505" s="1" t="str">
        <f>IF('Form-C'!G503="","",CHOOSE(MATCH('Form-C'!G503,{"RM&amp;D Notification","RM&amp;D Device Down","RM&amp;D Intervention","Callback","Servicing","Repair / Follow-up"},0),1,2,3,4,5,6))</f>
        <v/>
      </c>
      <c r="E505" s="1" t="str">
        <f>IF(AND('Form-C'!E503&lt;&gt;"",'Form-C'!F503&lt;&gt;""),TEXT('Form-C'!E503,"yyyy-mm-dd")&amp;"T"&amp;TEXT('Form-C'!F503,"hh:mm:ss")&amp;"+08:00","")</f>
        <v/>
      </c>
      <c r="F505" s="1" t="str">
        <f>IF('Form-C'!H503="","",CHOOSE(MATCH('Form-C'!H503,{"Brakes","Overspeed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5" s="1" t="str">
        <f>IF('Form-C'!I503&lt;&gt;"",'Form-C'!I503,"")</f>
        <v/>
      </c>
      <c r="H505" s="1" t="str">
        <f>IF('Form-C'!J503="","",CHOOSE(MATCH('Form-C'!J503,{"Checked","Adjusted","Replaced","Reset","Cleaned","Lubricated"},0),1,2,3,4,5,6))</f>
        <v/>
      </c>
      <c r="I505" s="1" t="str">
        <f>IF('Form-C'!K503&lt;&gt;"",'Form-C'!K503,"")</f>
        <v/>
      </c>
      <c r="J505" s="1" t="str">
        <f>IF('Form-C'!L503&lt;&gt;"",'Form-C'!L503,"")</f>
        <v/>
      </c>
      <c r="K505" s="1" t="str">
        <f>UPPER(IF('Form-C'!M503&lt;&gt;"",'Form-C'!M503,""))</f>
        <v/>
      </c>
      <c r="L505" s="1" t="str">
        <f>IF('Form-C'!N503="","",CHOOSE(MATCH('Form-C'!N503,{"True Intervention","False Intervention","Not Detected"},0),1,2,3))</f>
        <v/>
      </c>
      <c r="M505" s="1" t="str">
        <f>IF('Form-C'!O503="","",CHOOSE(MATCH('Form-C'!O503,{"Technical","Technical (External Factors)","Non-Technical"},0),1,2,3))</f>
        <v/>
      </c>
      <c r="N505" s="1" t="str">
        <f>IF('Form-C'!P503&lt;&gt;"",'Form-C'!P503,"")</f>
        <v/>
      </c>
    </row>
    <row r="506" spans="1:14" x14ac:dyDescent="0.25">
      <c r="A506" s="1" t="str">
        <f>UPPER(IF('Form-C'!A504&lt;&gt;"",'Form-C'!A504,""))</f>
        <v/>
      </c>
      <c r="B506" s="1" t="str">
        <f>UPPER(IF('Form-C'!B504&lt;&gt;"",'Form-C'!B504,""))</f>
        <v/>
      </c>
      <c r="C506" s="1" t="str">
        <f>IF(AND('Form-C'!C504&lt;&gt;"",'Form-C'!D504&lt;&gt;""),TEXT('Form-C'!C504,"yyyy-mm-dd")&amp;"T"&amp;TEXT('Form-C'!D504,"hh:mm:ss")&amp;"+08:00","")</f>
        <v/>
      </c>
      <c r="D506" s="1" t="str">
        <f>IF('Form-C'!G504="","",CHOOSE(MATCH('Form-C'!G504,{"RM&amp;D Notification","RM&amp;D Device Down","RM&amp;D Intervention","Callback","Servicing","Repair / Follow-up"},0),1,2,3,4,5,6))</f>
        <v/>
      </c>
      <c r="E506" s="1" t="str">
        <f>IF(AND('Form-C'!E504&lt;&gt;"",'Form-C'!F504&lt;&gt;""),TEXT('Form-C'!E504,"yyyy-mm-dd")&amp;"T"&amp;TEXT('Form-C'!F504,"hh:mm:ss")&amp;"+08:00","")</f>
        <v/>
      </c>
      <c r="F506" s="1" t="str">
        <f>IF('Form-C'!H504="","",CHOOSE(MATCH('Form-C'!H504,{"Brakes","Overspeed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6" s="1" t="str">
        <f>IF('Form-C'!I504&lt;&gt;"",'Form-C'!I504,"")</f>
        <v/>
      </c>
      <c r="H506" s="1" t="str">
        <f>IF('Form-C'!J504="","",CHOOSE(MATCH('Form-C'!J504,{"Checked","Adjusted","Replaced","Reset","Cleaned","Lubricated"},0),1,2,3,4,5,6))</f>
        <v/>
      </c>
      <c r="I506" s="1" t="str">
        <f>IF('Form-C'!K504&lt;&gt;"",'Form-C'!K504,"")</f>
        <v/>
      </c>
      <c r="J506" s="1" t="str">
        <f>IF('Form-C'!L504&lt;&gt;"",'Form-C'!L504,"")</f>
        <v/>
      </c>
      <c r="K506" s="1" t="str">
        <f>UPPER(IF('Form-C'!M504&lt;&gt;"",'Form-C'!M504,""))</f>
        <v/>
      </c>
      <c r="L506" s="1" t="str">
        <f>IF('Form-C'!N504="","",CHOOSE(MATCH('Form-C'!N504,{"True Intervention","False Intervention","Not Detected"},0),1,2,3))</f>
        <v/>
      </c>
      <c r="M506" s="1" t="str">
        <f>IF('Form-C'!O504="","",CHOOSE(MATCH('Form-C'!O504,{"Technical","Technical (External Factors)","Non-Technical"},0),1,2,3))</f>
        <v/>
      </c>
      <c r="N506" s="1" t="str">
        <f>IF('Form-C'!P504&lt;&gt;"",'Form-C'!P504,"")</f>
        <v/>
      </c>
    </row>
    <row r="507" spans="1:14" x14ac:dyDescent="0.25">
      <c r="A507" s="1" t="str">
        <f>UPPER(IF('Form-C'!A505&lt;&gt;"",'Form-C'!A505,""))</f>
        <v/>
      </c>
      <c r="B507" s="1" t="str">
        <f>UPPER(IF('Form-C'!B505&lt;&gt;"",'Form-C'!B505,""))</f>
        <v/>
      </c>
      <c r="C507" s="1" t="str">
        <f>IF(AND('Form-C'!C505&lt;&gt;"",'Form-C'!D505&lt;&gt;""),TEXT('Form-C'!C505,"yyyy-mm-dd")&amp;"T"&amp;TEXT('Form-C'!D505,"hh:mm:ss")&amp;"+08:00","")</f>
        <v/>
      </c>
      <c r="D507" s="1" t="str">
        <f>IF('Form-C'!G505="","",CHOOSE(MATCH('Form-C'!G505,{"RM&amp;D Notification","RM&amp;D Device Down","RM&amp;D Intervention","Callback","Servicing","Repair / Follow-up"},0),1,2,3,4,5,6))</f>
        <v/>
      </c>
      <c r="E507" s="1" t="str">
        <f>IF(AND('Form-C'!E505&lt;&gt;"",'Form-C'!F505&lt;&gt;""),TEXT('Form-C'!E505,"yyyy-mm-dd")&amp;"T"&amp;TEXT('Form-C'!F505,"hh:mm:ss")&amp;"+08:00","")</f>
        <v/>
      </c>
      <c r="F507" s="1" t="str">
        <f>IF('Form-C'!H505="","",CHOOSE(MATCH('Form-C'!H505,{"Brakes","Overspeed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7" s="1" t="str">
        <f>IF('Form-C'!I505&lt;&gt;"",'Form-C'!I505,"")</f>
        <v/>
      </c>
      <c r="H507" s="1" t="str">
        <f>IF('Form-C'!J505="","",CHOOSE(MATCH('Form-C'!J505,{"Checked","Adjusted","Replaced","Reset","Cleaned","Lubricated"},0),1,2,3,4,5,6))</f>
        <v/>
      </c>
      <c r="I507" s="1" t="str">
        <f>IF('Form-C'!K505&lt;&gt;"",'Form-C'!K505,"")</f>
        <v/>
      </c>
      <c r="J507" s="1" t="str">
        <f>IF('Form-C'!L505&lt;&gt;"",'Form-C'!L505,"")</f>
        <v/>
      </c>
      <c r="K507" s="1" t="str">
        <f>UPPER(IF('Form-C'!M505&lt;&gt;"",'Form-C'!M505,""))</f>
        <v/>
      </c>
      <c r="L507" s="1" t="str">
        <f>IF('Form-C'!N505="","",CHOOSE(MATCH('Form-C'!N505,{"True Intervention","False Intervention","Not Detected"},0),1,2,3))</f>
        <v/>
      </c>
      <c r="M507" s="1" t="str">
        <f>IF('Form-C'!O505="","",CHOOSE(MATCH('Form-C'!O505,{"Technical","Technical (External Factors)","Non-Technical"},0),1,2,3))</f>
        <v/>
      </c>
      <c r="N507" s="1" t="str">
        <f>IF('Form-C'!P505&lt;&gt;"",'Form-C'!P505,"")</f>
        <v/>
      </c>
    </row>
    <row r="508" spans="1:14" x14ac:dyDescent="0.25">
      <c r="A508" s="1" t="str">
        <f>UPPER(IF('Form-C'!A506&lt;&gt;"",'Form-C'!A506,""))</f>
        <v/>
      </c>
      <c r="B508" s="1" t="str">
        <f>UPPER(IF('Form-C'!B506&lt;&gt;"",'Form-C'!B506,""))</f>
        <v/>
      </c>
      <c r="C508" s="1" t="str">
        <f>IF(AND('Form-C'!C506&lt;&gt;"",'Form-C'!D506&lt;&gt;""),TEXT('Form-C'!C506,"yyyy-mm-dd")&amp;"T"&amp;TEXT('Form-C'!D506,"hh:mm:ss")&amp;"+08:00","")</f>
        <v/>
      </c>
      <c r="D508" s="1" t="str">
        <f>IF('Form-C'!G506="","",CHOOSE(MATCH('Form-C'!G506,{"RM&amp;D Notification","RM&amp;D Device Down","RM&amp;D Intervention","Callback","Servicing","Repair / Follow-up"},0),1,2,3,4,5,6))</f>
        <v/>
      </c>
      <c r="E508" s="1" t="str">
        <f>IF(AND('Form-C'!E506&lt;&gt;"",'Form-C'!F506&lt;&gt;""),TEXT('Form-C'!E506,"yyyy-mm-dd")&amp;"T"&amp;TEXT('Form-C'!F506,"hh:mm:ss")&amp;"+08:00","")</f>
        <v/>
      </c>
      <c r="F508" s="1" t="str">
        <f>IF('Form-C'!H506="","",CHOOSE(MATCH('Form-C'!H506,{"Brakes","Overspeed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8" s="1" t="str">
        <f>IF('Form-C'!I506&lt;&gt;"",'Form-C'!I506,"")</f>
        <v/>
      </c>
      <c r="H508" s="1" t="str">
        <f>IF('Form-C'!J506="","",CHOOSE(MATCH('Form-C'!J506,{"Checked","Adjusted","Replaced","Reset","Cleaned","Lubricated"},0),1,2,3,4,5,6))</f>
        <v/>
      </c>
      <c r="I508" s="1" t="str">
        <f>IF('Form-C'!K506&lt;&gt;"",'Form-C'!K506,"")</f>
        <v/>
      </c>
      <c r="J508" s="1" t="str">
        <f>IF('Form-C'!L506&lt;&gt;"",'Form-C'!L506,"")</f>
        <v/>
      </c>
      <c r="K508" s="1" t="str">
        <f>UPPER(IF('Form-C'!M506&lt;&gt;"",'Form-C'!M506,""))</f>
        <v/>
      </c>
      <c r="L508" s="1" t="str">
        <f>IF('Form-C'!N506="","",CHOOSE(MATCH('Form-C'!N506,{"True Intervention","False Intervention","Not Detected"},0),1,2,3))</f>
        <v/>
      </c>
      <c r="M508" s="1" t="str">
        <f>IF('Form-C'!O506="","",CHOOSE(MATCH('Form-C'!O506,{"Technical","Technical (External Factors)","Non-Technical"},0),1,2,3))</f>
        <v/>
      </c>
      <c r="N508" s="1" t="str">
        <f>IF('Form-C'!P506&lt;&gt;"",'Form-C'!P506,"")</f>
        <v/>
      </c>
    </row>
    <row r="509" spans="1:14" x14ac:dyDescent="0.25">
      <c r="A509" s="1" t="str">
        <f>UPPER(IF('Form-C'!A507&lt;&gt;"",'Form-C'!A507,""))</f>
        <v/>
      </c>
      <c r="B509" s="1" t="str">
        <f>UPPER(IF('Form-C'!B507&lt;&gt;"",'Form-C'!B507,""))</f>
        <v/>
      </c>
      <c r="C509" s="1" t="str">
        <f>IF(AND('Form-C'!C507&lt;&gt;"",'Form-C'!D507&lt;&gt;""),TEXT('Form-C'!C507,"yyyy-mm-dd")&amp;"T"&amp;TEXT('Form-C'!D507,"hh:mm:ss")&amp;"+08:00","")</f>
        <v/>
      </c>
      <c r="D509" s="1" t="str">
        <f>IF('Form-C'!G507="","",CHOOSE(MATCH('Form-C'!G507,{"RM&amp;D Notification","RM&amp;D Device Down","RM&amp;D Intervention","Callback","Servicing","Repair / Follow-up"},0),1,2,3,4,5,6))</f>
        <v/>
      </c>
      <c r="E509" s="1" t="str">
        <f>IF(AND('Form-C'!E507&lt;&gt;"",'Form-C'!F507&lt;&gt;""),TEXT('Form-C'!E507,"yyyy-mm-dd")&amp;"T"&amp;TEXT('Form-C'!F507,"hh:mm:ss")&amp;"+08:00","")</f>
        <v/>
      </c>
      <c r="F509" s="1" t="str">
        <f>IF('Form-C'!H507="","",CHOOSE(MATCH('Form-C'!H507,{"Brakes","Overspeed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09" s="1" t="str">
        <f>IF('Form-C'!I507&lt;&gt;"",'Form-C'!I507,"")</f>
        <v/>
      </c>
      <c r="H509" s="1" t="str">
        <f>IF('Form-C'!J507="","",CHOOSE(MATCH('Form-C'!J507,{"Checked","Adjusted","Replaced","Reset","Cleaned","Lubricated"},0),1,2,3,4,5,6))</f>
        <v/>
      </c>
      <c r="I509" s="1" t="str">
        <f>IF('Form-C'!K507&lt;&gt;"",'Form-C'!K507,"")</f>
        <v/>
      </c>
      <c r="J509" s="1" t="str">
        <f>IF('Form-C'!L507&lt;&gt;"",'Form-C'!L507,"")</f>
        <v/>
      </c>
      <c r="K509" s="1" t="str">
        <f>UPPER(IF('Form-C'!M507&lt;&gt;"",'Form-C'!M507,""))</f>
        <v/>
      </c>
      <c r="L509" s="1" t="str">
        <f>IF('Form-C'!N507="","",CHOOSE(MATCH('Form-C'!N507,{"True Intervention","False Intervention","Not Detected"},0),1,2,3))</f>
        <v/>
      </c>
      <c r="M509" s="1" t="str">
        <f>IF('Form-C'!O507="","",CHOOSE(MATCH('Form-C'!O507,{"Technical","Technical (External Factors)","Non-Technical"},0),1,2,3))</f>
        <v/>
      </c>
      <c r="N509" s="1" t="str">
        <f>IF('Form-C'!P507&lt;&gt;"",'Form-C'!P507,"")</f>
        <v/>
      </c>
    </row>
    <row r="510" spans="1:14" x14ac:dyDescent="0.25">
      <c r="A510" s="1" t="str">
        <f>UPPER(IF('Form-C'!A508&lt;&gt;"",'Form-C'!A508,""))</f>
        <v/>
      </c>
      <c r="B510" s="1" t="str">
        <f>UPPER(IF('Form-C'!B508&lt;&gt;"",'Form-C'!B508,""))</f>
        <v/>
      </c>
      <c r="C510" s="1" t="str">
        <f>IF(AND('Form-C'!C508&lt;&gt;"",'Form-C'!D508&lt;&gt;""),TEXT('Form-C'!C508,"yyyy-mm-dd")&amp;"T"&amp;TEXT('Form-C'!D508,"hh:mm:ss")&amp;"+08:00","")</f>
        <v/>
      </c>
      <c r="D510" s="1" t="str">
        <f>IF('Form-C'!G508="","",CHOOSE(MATCH('Form-C'!G508,{"RM&amp;D Notification","RM&amp;D Device Down","RM&amp;D Intervention","Callback","Servicing","Repair / Follow-up"},0),1,2,3,4,5,6))</f>
        <v/>
      </c>
      <c r="E510" s="1" t="str">
        <f>IF(AND('Form-C'!E508&lt;&gt;"",'Form-C'!F508&lt;&gt;""),TEXT('Form-C'!E508,"yyyy-mm-dd")&amp;"T"&amp;TEXT('Form-C'!F508,"hh:mm:ss")&amp;"+08:00","")</f>
        <v/>
      </c>
      <c r="F510" s="1" t="str">
        <f>IF('Form-C'!H508="","",CHOOSE(MATCH('Form-C'!H508,{"Brakes","Overspeed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0" s="1" t="str">
        <f>IF('Form-C'!I508&lt;&gt;"",'Form-C'!I508,"")</f>
        <v/>
      </c>
      <c r="H510" s="1" t="str">
        <f>IF('Form-C'!J508="","",CHOOSE(MATCH('Form-C'!J508,{"Checked","Adjusted","Replaced","Reset","Cleaned","Lubricated"},0),1,2,3,4,5,6))</f>
        <v/>
      </c>
      <c r="I510" s="1" t="str">
        <f>IF('Form-C'!K508&lt;&gt;"",'Form-C'!K508,"")</f>
        <v/>
      </c>
      <c r="J510" s="1" t="str">
        <f>IF('Form-C'!L508&lt;&gt;"",'Form-C'!L508,"")</f>
        <v/>
      </c>
      <c r="K510" s="1" t="str">
        <f>UPPER(IF('Form-C'!M508&lt;&gt;"",'Form-C'!M508,""))</f>
        <v/>
      </c>
      <c r="L510" s="1" t="str">
        <f>IF('Form-C'!N508="","",CHOOSE(MATCH('Form-C'!N508,{"True Intervention","False Intervention","Not Detected"},0),1,2,3))</f>
        <v/>
      </c>
      <c r="M510" s="1" t="str">
        <f>IF('Form-C'!O508="","",CHOOSE(MATCH('Form-C'!O508,{"Technical","Technical (External Factors)","Non-Technical"},0),1,2,3))</f>
        <v/>
      </c>
      <c r="N510" s="1" t="str">
        <f>IF('Form-C'!P508&lt;&gt;"",'Form-C'!P508,"")</f>
        <v/>
      </c>
    </row>
    <row r="511" spans="1:14" x14ac:dyDescent="0.25">
      <c r="A511" s="1" t="str">
        <f>UPPER(IF('Form-C'!A509&lt;&gt;"",'Form-C'!A509,""))</f>
        <v/>
      </c>
      <c r="B511" s="1" t="str">
        <f>UPPER(IF('Form-C'!B509&lt;&gt;"",'Form-C'!B509,""))</f>
        <v/>
      </c>
      <c r="C511" s="1" t="str">
        <f>IF(AND('Form-C'!C509&lt;&gt;"",'Form-C'!D509&lt;&gt;""),TEXT('Form-C'!C509,"yyyy-mm-dd")&amp;"T"&amp;TEXT('Form-C'!D509,"hh:mm:ss")&amp;"+08:00","")</f>
        <v/>
      </c>
      <c r="D511" s="1" t="str">
        <f>IF('Form-C'!G509="","",CHOOSE(MATCH('Form-C'!G509,{"RM&amp;D Notification","RM&amp;D Device Down","RM&amp;D Intervention","Callback","Servicing","Repair / Follow-up"},0),1,2,3,4,5,6))</f>
        <v/>
      </c>
      <c r="E511" s="1" t="str">
        <f>IF(AND('Form-C'!E509&lt;&gt;"",'Form-C'!F509&lt;&gt;""),TEXT('Form-C'!E509,"yyyy-mm-dd")&amp;"T"&amp;TEXT('Form-C'!F509,"hh:mm:ss")&amp;"+08:00","")</f>
        <v/>
      </c>
      <c r="F511" s="1" t="str">
        <f>IF('Form-C'!H509="","",CHOOSE(MATCH('Form-C'!H509,{"Brakes","Overspeed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1" s="1" t="str">
        <f>IF('Form-C'!I509&lt;&gt;"",'Form-C'!I509,"")</f>
        <v/>
      </c>
      <c r="H511" s="1" t="str">
        <f>IF('Form-C'!J509="","",CHOOSE(MATCH('Form-C'!J509,{"Checked","Adjusted","Replaced","Reset","Cleaned","Lubricated"},0),1,2,3,4,5,6))</f>
        <v/>
      </c>
      <c r="I511" s="1" t="str">
        <f>IF('Form-C'!K509&lt;&gt;"",'Form-C'!K509,"")</f>
        <v/>
      </c>
      <c r="J511" s="1" t="str">
        <f>IF('Form-C'!L509&lt;&gt;"",'Form-C'!L509,"")</f>
        <v/>
      </c>
      <c r="K511" s="1" t="str">
        <f>UPPER(IF('Form-C'!M509&lt;&gt;"",'Form-C'!M509,""))</f>
        <v/>
      </c>
      <c r="L511" s="1" t="str">
        <f>IF('Form-C'!N509="","",CHOOSE(MATCH('Form-C'!N509,{"True Intervention","False Intervention","Not Detected"},0),1,2,3))</f>
        <v/>
      </c>
      <c r="M511" s="1" t="str">
        <f>IF('Form-C'!O509="","",CHOOSE(MATCH('Form-C'!O509,{"Technical","Technical (External Factors)","Non-Technical"},0),1,2,3))</f>
        <v/>
      </c>
      <c r="N511" s="1" t="str">
        <f>IF('Form-C'!P509&lt;&gt;"",'Form-C'!P509,"")</f>
        <v/>
      </c>
    </row>
    <row r="512" spans="1:14" x14ac:dyDescent="0.25">
      <c r="A512" s="1" t="str">
        <f>UPPER(IF('Form-C'!A510&lt;&gt;"",'Form-C'!A510,""))</f>
        <v/>
      </c>
      <c r="B512" s="1" t="str">
        <f>UPPER(IF('Form-C'!B510&lt;&gt;"",'Form-C'!B510,""))</f>
        <v/>
      </c>
      <c r="C512" s="1" t="str">
        <f>IF(AND('Form-C'!C510&lt;&gt;"",'Form-C'!D510&lt;&gt;""),TEXT('Form-C'!C510,"yyyy-mm-dd")&amp;"T"&amp;TEXT('Form-C'!D510,"hh:mm:ss")&amp;"+08:00","")</f>
        <v/>
      </c>
      <c r="D512" s="1" t="str">
        <f>IF('Form-C'!G510="","",CHOOSE(MATCH('Form-C'!G510,{"RM&amp;D Notification","RM&amp;D Device Down","RM&amp;D Intervention","Callback","Servicing","Repair / Follow-up"},0),1,2,3,4,5,6))</f>
        <v/>
      </c>
      <c r="E512" s="1" t="str">
        <f>IF(AND('Form-C'!E510&lt;&gt;"",'Form-C'!F510&lt;&gt;""),TEXT('Form-C'!E510,"yyyy-mm-dd")&amp;"T"&amp;TEXT('Form-C'!F510,"hh:mm:ss")&amp;"+08:00","")</f>
        <v/>
      </c>
      <c r="F512" s="1" t="str">
        <f>IF('Form-C'!H510="","",CHOOSE(MATCH('Form-C'!H510,{"Brakes","Overspeed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2" s="1" t="str">
        <f>IF('Form-C'!I510&lt;&gt;"",'Form-C'!I510,"")</f>
        <v/>
      </c>
      <c r="H512" s="1" t="str">
        <f>IF('Form-C'!J510="","",CHOOSE(MATCH('Form-C'!J510,{"Checked","Adjusted","Replaced","Reset","Cleaned","Lubricated"},0),1,2,3,4,5,6))</f>
        <v/>
      </c>
      <c r="I512" s="1" t="str">
        <f>IF('Form-C'!K510&lt;&gt;"",'Form-C'!K510,"")</f>
        <v/>
      </c>
      <c r="J512" s="1" t="str">
        <f>IF('Form-C'!L510&lt;&gt;"",'Form-C'!L510,"")</f>
        <v/>
      </c>
      <c r="K512" s="1" t="str">
        <f>UPPER(IF('Form-C'!M510&lt;&gt;"",'Form-C'!M510,""))</f>
        <v/>
      </c>
      <c r="L512" s="1" t="str">
        <f>IF('Form-C'!N510="","",CHOOSE(MATCH('Form-C'!N510,{"True Intervention","False Intervention","Not Detected"},0),1,2,3))</f>
        <v/>
      </c>
      <c r="M512" s="1" t="str">
        <f>IF('Form-C'!O510="","",CHOOSE(MATCH('Form-C'!O510,{"Technical","Technical (External Factors)","Non-Technical"},0),1,2,3))</f>
        <v/>
      </c>
      <c r="N512" s="1" t="str">
        <f>IF('Form-C'!P510&lt;&gt;"",'Form-C'!P510,"")</f>
        <v/>
      </c>
    </row>
    <row r="513" spans="1:14" x14ac:dyDescent="0.25">
      <c r="A513" s="1" t="str">
        <f>UPPER(IF('Form-C'!A511&lt;&gt;"",'Form-C'!A511,""))</f>
        <v/>
      </c>
      <c r="B513" s="1" t="str">
        <f>UPPER(IF('Form-C'!B511&lt;&gt;"",'Form-C'!B511,""))</f>
        <v/>
      </c>
      <c r="C513" s="1" t="str">
        <f>IF(AND('Form-C'!C511&lt;&gt;"",'Form-C'!D511&lt;&gt;""),TEXT('Form-C'!C511,"yyyy-mm-dd")&amp;"T"&amp;TEXT('Form-C'!D511,"hh:mm:ss")&amp;"+08:00","")</f>
        <v/>
      </c>
      <c r="D513" s="1" t="str">
        <f>IF('Form-C'!G511="","",CHOOSE(MATCH('Form-C'!G511,{"RM&amp;D Notification","RM&amp;D Device Down","RM&amp;D Intervention","Callback","Servicing","Repair / Follow-up"},0),1,2,3,4,5,6))</f>
        <v/>
      </c>
      <c r="E513" s="1" t="str">
        <f>IF(AND('Form-C'!E511&lt;&gt;"",'Form-C'!F511&lt;&gt;""),TEXT('Form-C'!E511,"yyyy-mm-dd")&amp;"T"&amp;TEXT('Form-C'!F511,"hh:mm:ss")&amp;"+08:00","")</f>
        <v/>
      </c>
      <c r="F513" s="1" t="str">
        <f>IF('Form-C'!H511="","",CHOOSE(MATCH('Form-C'!H511,{"Brakes","Overspeed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3" s="1" t="str">
        <f>IF('Form-C'!I511&lt;&gt;"",'Form-C'!I511,"")</f>
        <v/>
      </c>
      <c r="H513" s="1" t="str">
        <f>IF('Form-C'!J511="","",CHOOSE(MATCH('Form-C'!J511,{"Checked","Adjusted","Replaced","Reset","Cleaned","Lubricated"},0),1,2,3,4,5,6))</f>
        <v/>
      </c>
      <c r="I513" s="1" t="str">
        <f>IF('Form-C'!K511&lt;&gt;"",'Form-C'!K511,"")</f>
        <v/>
      </c>
      <c r="J513" s="1" t="str">
        <f>IF('Form-C'!L511&lt;&gt;"",'Form-C'!L511,"")</f>
        <v/>
      </c>
      <c r="K513" s="1" t="str">
        <f>UPPER(IF('Form-C'!M511&lt;&gt;"",'Form-C'!M511,""))</f>
        <v/>
      </c>
      <c r="L513" s="1" t="str">
        <f>IF('Form-C'!N511="","",CHOOSE(MATCH('Form-C'!N511,{"True Intervention","False Intervention","Not Detected"},0),1,2,3))</f>
        <v/>
      </c>
      <c r="M513" s="1" t="str">
        <f>IF('Form-C'!O511="","",CHOOSE(MATCH('Form-C'!O511,{"Technical","Technical (External Factors)","Non-Technical"},0),1,2,3))</f>
        <v/>
      </c>
      <c r="N513" s="1" t="str">
        <f>IF('Form-C'!P511&lt;&gt;"",'Form-C'!P511,"")</f>
        <v/>
      </c>
    </row>
    <row r="514" spans="1:14" x14ac:dyDescent="0.25">
      <c r="A514" s="1" t="str">
        <f>UPPER(IF('Form-C'!A512&lt;&gt;"",'Form-C'!A512,""))</f>
        <v/>
      </c>
      <c r="B514" s="1" t="str">
        <f>UPPER(IF('Form-C'!B512&lt;&gt;"",'Form-C'!B512,""))</f>
        <v/>
      </c>
      <c r="C514" s="1" t="str">
        <f>IF(AND('Form-C'!C512&lt;&gt;"",'Form-C'!D512&lt;&gt;""),TEXT('Form-C'!C512,"yyyy-mm-dd")&amp;"T"&amp;TEXT('Form-C'!D512,"hh:mm:ss")&amp;"+08:00","")</f>
        <v/>
      </c>
      <c r="D514" s="1" t="str">
        <f>IF('Form-C'!G512="","",CHOOSE(MATCH('Form-C'!G512,{"RM&amp;D Notification","RM&amp;D Device Down","RM&amp;D Intervention","Callback","Servicing","Repair / Follow-up"},0),1,2,3,4,5,6))</f>
        <v/>
      </c>
      <c r="E514" s="1" t="str">
        <f>IF(AND('Form-C'!E512&lt;&gt;"",'Form-C'!F512&lt;&gt;""),TEXT('Form-C'!E512,"yyyy-mm-dd")&amp;"T"&amp;TEXT('Form-C'!F512,"hh:mm:ss")&amp;"+08:00","")</f>
        <v/>
      </c>
      <c r="F514" s="1" t="str">
        <f>IF('Form-C'!H512="","",CHOOSE(MATCH('Form-C'!H512,{"Brakes","Overspeed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4" s="1" t="str">
        <f>IF('Form-C'!I512&lt;&gt;"",'Form-C'!I512,"")</f>
        <v/>
      </c>
      <c r="H514" s="1" t="str">
        <f>IF('Form-C'!J512="","",CHOOSE(MATCH('Form-C'!J512,{"Checked","Adjusted","Replaced","Reset","Cleaned","Lubricated"},0),1,2,3,4,5,6))</f>
        <v/>
      </c>
      <c r="I514" s="1" t="str">
        <f>IF('Form-C'!K512&lt;&gt;"",'Form-C'!K512,"")</f>
        <v/>
      </c>
      <c r="J514" s="1" t="str">
        <f>IF('Form-C'!L512&lt;&gt;"",'Form-C'!L512,"")</f>
        <v/>
      </c>
      <c r="K514" s="1" t="str">
        <f>UPPER(IF('Form-C'!M512&lt;&gt;"",'Form-C'!M512,""))</f>
        <v/>
      </c>
      <c r="L514" s="1" t="str">
        <f>IF('Form-C'!N512="","",CHOOSE(MATCH('Form-C'!N512,{"True Intervention","False Intervention","Not Detected"},0),1,2,3))</f>
        <v/>
      </c>
      <c r="M514" s="1" t="str">
        <f>IF('Form-C'!O512="","",CHOOSE(MATCH('Form-C'!O512,{"Technical","Technical (External Factors)","Non-Technical"},0),1,2,3))</f>
        <v/>
      </c>
      <c r="N514" s="1" t="str">
        <f>IF('Form-C'!P512&lt;&gt;"",'Form-C'!P512,"")</f>
        <v/>
      </c>
    </row>
    <row r="515" spans="1:14" x14ac:dyDescent="0.25">
      <c r="A515" s="1" t="str">
        <f>UPPER(IF('Form-C'!A513&lt;&gt;"",'Form-C'!A513,""))</f>
        <v/>
      </c>
      <c r="B515" s="1" t="str">
        <f>UPPER(IF('Form-C'!B513&lt;&gt;"",'Form-C'!B513,""))</f>
        <v/>
      </c>
      <c r="C515" s="1" t="str">
        <f>IF(AND('Form-C'!C513&lt;&gt;"",'Form-C'!D513&lt;&gt;""),TEXT('Form-C'!C513,"yyyy-mm-dd")&amp;"T"&amp;TEXT('Form-C'!D513,"hh:mm:ss")&amp;"+08:00","")</f>
        <v/>
      </c>
      <c r="D515" s="1" t="str">
        <f>IF('Form-C'!G513="","",CHOOSE(MATCH('Form-C'!G513,{"RM&amp;D Notification","RM&amp;D Device Down","RM&amp;D Intervention","Callback","Servicing","Repair / Follow-up"},0),1,2,3,4,5,6))</f>
        <v/>
      </c>
      <c r="E515" s="1" t="str">
        <f>IF(AND('Form-C'!E513&lt;&gt;"",'Form-C'!F513&lt;&gt;""),TEXT('Form-C'!E513,"yyyy-mm-dd")&amp;"T"&amp;TEXT('Form-C'!F513,"hh:mm:ss")&amp;"+08:00","")</f>
        <v/>
      </c>
      <c r="F515" s="1" t="str">
        <f>IF('Form-C'!H513="","",CHOOSE(MATCH('Form-C'!H513,{"Brakes","Overspeed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5" s="1" t="str">
        <f>IF('Form-C'!I513&lt;&gt;"",'Form-C'!I513,"")</f>
        <v/>
      </c>
      <c r="H515" s="1" t="str">
        <f>IF('Form-C'!J513="","",CHOOSE(MATCH('Form-C'!J513,{"Checked","Adjusted","Replaced","Reset","Cleaned","Lubricated"},0),1,2,3,4,5,6))</f>
        <v/>
      </c>
      <c r="I515" s="1" t="str">
        <f>IF('Form-C'!K513&lt;&gt;"",'Form-C'!K513,"")</f>
        <v/>
      </c>
      <c r="J515" s="1" t="str">
        <f>IF('Form-C'!L513&lt;&gt;"",'Form-C'!L513,"")</f>
        <v/>
      </c>
      <c r="K515" s="1" t="str">
        <f>UPPER(IF('Form-C'!M513&lt;&gt;"",'Form-C'!M513,""))</f>
        <v/>
      </c>
      <c r="L515" s="1" t="str">
        <f>IF('Form-C'!N513="","",CHOOSE(MATCH('Form-C'!N513,{"True Intervention","False Intervention","Not Detected"},0),1,2,3))</f>
        <v/>
      </c>
      <c r="M515" s="1" t="str">
        <f>IF('Form-C'!O513="","",CHOOSE(MATCH('Form-C'!O513,{"Technical","Technical (External Factors)","Non-Technical"},0),1,2,3))</f>
        <v/>
      </c>
      <c r="N515" s="1" t="str">
        <f>IF('Form-C'!P513&lt;&gt;"",'Form-C'!P513,"")</f>
        <v/>
      </c>
    </row>
    <row r="516" spans="1:14" x14ac:dyDescent="0.25">
      <c r="A516" s="1" t="str">
        <f>UPPER(IF('Form-C'!A514&lt;&gt;"",'Form-C'!A514,""))</f>
        <v/>
      </c>
      <c r="B516" s="1" t="str">
        <f>UPPER(IF('Form-C'!B514&lt;&gt;"",'Form-C'!B514,""))</f>
        <v/>
      </c>
      <c r="C516" s="1" t="str">
        <f>IF(AND('Form-C'!C514&lt;&gt;"",'Form-C'!D514&lt;&gt;""),TEXT('Form-C'!C514,"yyyy-mm-dd")&amp;"T"&amp;TEXT('Form-C'!D514,"hh:mm:ss")&amp;"+08:00","")</f>
        <v/>
      </c>
      <c r="D516" s="1" t="str">
        <f>IF('Form-C'!G514="","",CHOOSE(MATCH('Form-C'!G514,{"RM&amp;D Notification","RM&amp;D Device Down","RM&amp;D Intervention","Callback","Servicing","Repair / Follow-up"},0),1,2,3,4,5,6))</f>
        <v/>
      </c>
      <c r="E516" s="1" t="str">
        <f>IF(AND('Form-C'!E514&lt;&gt;"",'Form-C'!F514&lt;&gt;""),TEXT('Form-C'!E514,"yyyy-mm-dd")&amp;"T"&amp;TEXT('Form-C'!F514,"hh:mm:ss")&amp;"+08:00","")</f>
        <v/>
      </c>
      <c r="F516" s="1" t="str">
        <f>IF('Form-C'!H514="","",CHOOSE(MATCH('Form-C'!H514,{"Brakes","Overspeed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6" s="1" t="str">
        <f>IF('Form-C'!I514&lt;&gt;"",'Form-C'!I514,"")</f>
        <v/>
      </c>
      <c r="H516" s="1" t="str">
        <f>IF('Form-C'!J514="","",CHOOSE(MATCH('Form-C'!J514,{"Checked","Adjusted","Replaced","Reset","Cleaned","Lubricated"},0),1,2,3,4,5,6))</f>
        <v/>
      </c>
      <c r="I516" s="1" t="str">
        <f>IF('Form-C'!K514&lt;&gt;"",'Form-C'!K514,"")</f>
        <v/>
      </c>
      <c r="J516" s="1" t="str">
        <f>IF('Form-C'!L514&lt;&gt;"",'Form-C'!L514,"")</f>
        <v/>
      </c>
      <c r="K516" s="1" t="str">
        <f>UPPER(IF('Form-C'!M514&lt;&gt;"",'Form-C'!M514,""))</f>
        <v/>
      </c>
      <c r="L516" s="1" t="str">
        <f>IF('Form-C'!N514="","",CHOOSE(MATCH('Form-C'!N514,{"True Intervention","False Intervention","Not Detected"},0),1,2,3))</f>
        <v/>
      </c>
      <c r="M516" s="1" t="str">
        <f>IF('Form-C'!O514="","",CHOOSE(MATCH('Form-C'!O514,{"Technical","Technical (External Factors)","Non-Technical"},0),1,2,3))</f>
        <v/>
      </c>
      <c r="N516" s="1" t="str">
        <f>IF('Form-C'!P514&lt;&gt;"",'Form-C'!P514,"")</f>
        <v/>
      </c>
    </row>
    <row r="517" spans="1:14" x14ac:dyDescent="0.25">
      <c r="A517" s="1" t="str">
        <f>UPPER(IF('Form-C'!A515&lt;&gt;"",'Form-C'!A515,""))</f>
        <v/>
      </c>
      <c r="B517" s="1" t="str">
        <f>UPPER(IF('Form-C'!B515&lt;&gt;"",'Form-C'!B515,""))</f>
        <v/>
      </c>
      <c r="C517" s="1" t="str">
        <f>IF(AND('Form-C'!C515&lt;&gt;"",'Form-C'!D515&lt;&gt;""),TEXT('Form-C'!C515,"yyyy-mm-dd")&amp;"T"&amp;TEXT('Form-C'!D515,"hh:mm:ss")&amp;"+08:00","")</f>
        <v/>
      </c>
      <c r="D517" s="1" t="str">
        <f>IF('Form-C'!G515="","",CHOOSE(MATCH('Form-C'!G515,{"RM&amp;D Notification","RM&amp;D Device Down","RM&amp;D Intervention","Callback","Servicing","Repair / Follow-up"},0),1,2,3,4,5,6))</f>
        <v/>
      </c>
      <c r="E517" s="1" t="str">
        <f>IF(AND('Form-C'!E515&lt;&gt;"",'Form-C'!F515&lt;&gt;""),TEXT('Form-C'!E515,"yyyy-mm-dd")&amp;"T"&amp;TEXT('Form-C'!F515,"hh:mm:ss")&amp;"+08:00","")</f>
        <v/>
      </c>
      <c r="F517" s="1" t="str">
        <f>IF('Form-C'!H515="","",CHOOSE(MATCH('Form-C'!H515,{"Brakes","Overspeed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7" s="1" t="str">
        <f>IF('Form-C'!I515&lt;&gt;"",'Form-C'!I515,"")</f>
        <v/>
      </c>
      <c r="H517" s="1" t="str">
        <f>IF('Form-C'!J515="","",CHOOSE(MATCH('Form-C'!J515,{"Checked","Adjusted","Replaced","Reset","Cleaned","Lubricated"},0),1,2,3,4,5,6))</f>
        <v/>
      </c>
      <c r="I517" s="1" t="str">
        <f>IF('Form-C'!K515&lt;&gt;"",'Form-C'!K515,"")</f>
        <v/>
      </c>
      <c r="J517" s="1" t="str">
        <f>IF('Form-C'!L515&lt;&gt;"",'Form-C'!L515,"")</f>
        <v/>
      </c>
      <c r="K517" s="1" t="str">
        <f>UPPER(IF('Form-C'!M515&lt;&gt;"",'Form-C'!M515,""))</f>
        <v/>
      </c>
      <c r="L517" s="1" t="str">
        <f>IF('Form-C'!N515="","",CHOOSE(MATCH('Form-C'!N515,{"True Intervention","False Intervention","Not Detected"},0),1,2,3))</f>
        <v/>
      </c>
      <c r="M517" s="1" t="str">
        <f>IF('Form-C'!O515="","",CHOOSE(MATCH('Form-C'!O515,{"Technical","Technical (External Factors)","Non-Technical"},0),1,2,3))</f>
        <v/>
      </c>
      <c r="N517" s="1" t="str">
        <f>IF('Form-C'!P515&lt;&gt;"",'Form-C'!P515,"")</f>
        <v/>
      </c>
    </row>
    <row r="518" spans="1:14" x14ac:dyDescent="0.25">
      <c r="A518" s="1" t="str">
        <f>UPPER(IF('Form-C'!A516&lt;&gt;"",'Form-C'!A516,""))</f>
        <v/>
      </c>
      <c r="B518" s="1" t="str">
        <f>UPPER(IF('Form-C'!B516&lt;&gt;"",'Form-C'!B516,""))</f>
        <v/>
      </c>
      <c r="C518" s="1" t="str">
        <f>IF(AND('Form-C'!C516&lt;&gt;"",'Form-C'!D516&lt;&gt;""),TEXT('Form-C'!C516,"yyyy-mm-dd")&amp;"T"&amp;TEXT('Form-C'!D516,"hh:mm:ss")&amp;"+08:00","")</f>
        <v/>
      </c>
      <c r="D518" s="1" t="str">
        <f>IF('Form-C'!G516="","",CHOOSE(MATCH('Form-C'!G516,{"RM&amp;D Notification","RM&amp;D Device Down","RM&amp;D Intervention","Callback","Servicing","Repair / Follow-up"},0),1,2,3,4,5,6))</f>
        <v/>
      </c>
      <c r="E518" s="1" t="str">
        <f>IF(AND('Form-C'!E516&lt;&gt;"",'Form-C'!F516&lt;&gt;""),TEXT('Form-C'!E516,"yyyy-mm-dd")&amp;"T"&amp;TEXT('Form-C'!F516,"hh:mm:ss")&amp;"+08:00","")</f>
        <v/>
      </c>
      <c r="F518" s="1" t="str">
        <f>IF('Form-C'!H516="","",CHOOSE(MATCH('Form-C'!H516,{"Brakes","Overspeed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8" s="1" t="str">
        <f>IF('Form-C'!I516&lt;&gt;"",'Form-C'!I516,"")</f>
        <v/>
      </c>
      <c r="H518" s="1" t="str">
        <f>IF('Form-C'!J516="","",CHOOSE(MATCH('Form-C'!J516,{"Checked","Adjusted","Replaced","Reset","Cleaned","Lubricated"},0),1,2,3,4,5,6))</f>
        <v/>
      </c>
      <c r="I518" s="1" t="str">
        <f>IF('Form-C'!K516&lt;&gt;"",'Form-C'!K516,"")</f>
        <v/>
      </c>
      <c r="J518" s="1" t="str">
        <f>IF('Form-C'!L516&lt;&gt;"",'Form-C'!L516,"")</f>
        <v/>
      </c>
      <c r="K518" s="1" t="str">
        <f>UPPER(IF('Form-C'!M516&lt;&gt;"",'Form-C'!M516,""))</f>
        <v/>
      </c>
      <c r="L518" s="1" t="str">
        <f>IF('Form-C'!N516="","",CHOOSE(MATCH('Form-C'!N516,{"True Intervention","False Intervention","Not Detected"},0),1,2,3))</f>
        <v/>
      </c>
      <c r="M518" s="1" t="str">
        <f>IF('Form-C'!O516="","",CHOOSE(MATCH('Form-C'!O516,{"Technical","Technical (External Factors)","Non-Technical"},0),1,2,3))</f>
        <v/>
      </c>
      <c r="N518" s="1" t="str">
        <f>IF('Form-C'!P516&lt;&gt;"",'Form-C'!P516,"")</f>
        <v/>
      </c>
    </row>
    <row r="519" spans="1:14" x14ac:dyDescent="0.25">
      <c r="A519" s="1" t="str">
        <f>UPPER(IF('Form-C'!A517&lt;&gt;"",'Form-C'!A517,""))</f>
        <v/>
      </c>
      <c r="B519" s="1" t="str">
        <f>UPPER(IF('Form-C'!B517&lt;&gt;"",'Form-C'!B517,""))</f>
        <v/>
      </c>
      <c r="C519" s="1" t="str">
        <f>IF(AND('Form-C'!C517&lt;&gt;"",'Form-C'!D517&lt;&gt;""),TEXT('Form-C'!C517,"yyyy-mm-dd")&amp;"T"&amp;TEXT('Form-C'!D517,"hh:mm:ss")&amp;"+08:00","")</f>
        <v/>
      </c>
      <c r="D519" s="1" t="str">
        <f>IF('Form-C'!G517="","",CHOOSE(MATCH('Form-C'!G517,{"RM&amp;D Notification","RM&amp;D Device Down","RM&amp;D Intervention","Callback","Servicing","Repair / Follow-up"},0),1,2,3,4,5,6))</f>
        <v/>
      </c>
      <c r="E519" s="1" t="str">
        <f>IF(AND('Form-C'!E517&lt;&gt;"",'Form-C'!F517&lt;&gt;""),TEXT('Form-C'!E517,"yyyy-mm-dd")&amp;"T"&amp;TEXT('Form-C'!F517,"hh:mm:ss")&amp;"+08:00","")</f>
        <v/>
      </c>
      <c r="F519" s="1" t="str">
        <f>IF('Form-C'!H517="","",CHOOSE(MATCH('Form-C'!H517,{"Brakes","Overspeed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19" s="1" t="str">
        <f>IF('Form-C'!I517&lt;&gt;"",'Form-C'!I517,"")</f>
        <v/>
      </c>
      <c r="H519" s="1" t="str">
        <f>IF('Form-C'!J517="","",CHOOSE(MATCH('Form-C'!J517,{"Checked","Adjusted","Replaced","Reset","Cleaned","Lubricated"},0),1,2,3,4,5,6))</f>
        <v/>
      </c>
      <c r="I519" s="1" t="str">
        <f>IF('Form-C'!K517&lt;&gt;"",'Form-C'!K517,"")</f>
        <v/>
      </c>
      <c r="J519" s="1" t="str">
        <f>IF('Form-C'!L517&lt;&gt;"",'Form-C'!L517,"")</f>
        <v/>
      </c>
      <c r="K519" s="1" t="str">
        <f>UPPER(IF('Form-C'!M517&lt;&gt;"",'Form-C'!M517,""))</f>
        <v/>
      </c>
      <c r="L519" s="1" t="str">
        <f>IF('Form-C'!N517="","",CHOOSE(MATCH('Form-C'!N517,{"True Intervention","False Intervention","Not Detected"},0),1,2,3))</f>
        <v/>
      </c>
      <c r="M519" s="1" t="str">
        <f>IF('Form-C'!O517="","",CHOOSE(MATCH('Form-C'!O517,{"Technical","Technical (External Factors)","Non-Technical"},0),1,2,3))</f>
        <v/>
      </c>
      <c r="N519" s="1" t="str">
        <f>IF('Form-C'!P517&lt;&gt;"",'Form-C'!P517,"")</f>
        <v/>
      </c>
    </row>
    <row r="520" spans="1:14" x14ac:dyDescent="0.25">
      <c r="A520" s="1" t="str">
        <f>UPPER(IF('Form-C'!A518&lt;&gt;"",'Form-C'!A518,""))</f>
        <v/>
      </c>
      <c r="B520" s="1" t="str">
        <f>UPPER(IF('Form-C'!B518&lt;&gt;"",'Form-C'!B518,""))</f>
        <v/>
      </c>
      <c r="C520" s="1" t="str">
        <f>IF(AND('Form-C'!C518&lt;&gt;"",'Form-C'!D518&lt;&gt;""),TEXT('Form-C'!C518,"yyyy-mm-dd")&amp;"T"&amp;TEXT('Form-C'!D518,"hh:mm:ss")&amp;"+08:00","")</f>
        <v/>
      </c>
      <c r="D520" s="1" t="str">
        <f>IF('Form-C'!G518="","",CHOOSE(MATCH('Form-C'!G518,{"RM&amp;D Notification","RM&amp;D Device Down","RM&amp;D Intervention","Callback","Servicing","Repair / Follow-up"},0),1,2,3,4,5,6))</f>
        <v/>
      </c>
      <c r="E520" s="1" t="str">
        <f>IF(AND('Form-C'!E518&lt;&gt;"",'Form-C'!F518&lt;&gt;""),TEXT('Form-C'!E518,"yyyy-mm-dd")&amp;"T"&amp;TEXT('Form-C'!F518,"hh:mm:ss")&amp;"+08:00","")</f>
        <v/>
      </c>
      <c r="F520" s="1" t="str">
        <f>IF('Form-C'!H518="","",CHOOSE(MATCH('Form-C'!H518,{"Brakes","Overspeed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0" s="1" t="str">
        <f>IF('Form-C'!I518&lt;&gt;"",'Form-C'!I518,"")</f>
        <v/>
      </c>
      <c r="H520" s="1" t="str">
        <f>IF('Form-C'!J518="","",CHOOSE(MATCH('Form-C'!J518,{"Checked","Adjusted","Replaced","Reset","Cleaned","Lubricated"},0),1,2,3,4,5,6))</f>
        <v/>
      </c>
      <c r="I520" s="1" t="str">
        <f>IF('Form-C'!K518&lt;&gt;"",'Form-C'!K518,"")</f>
        <v/>
      </c>
      <c r="J520" s="1" t="str">
        <f>IF('Form-C'!L518&lt;&gt;"",'Form-C'!L518,"")</f>
        <v/>
      </c>
      <c r="K520" s="1" t="str">
        <f>UPPER(IF('Form-C'!M518&lt;&gt;"",'Form-C'!M518,""))</f>
        <v/>
      </c>
      <c r="L520" s="1" t="str">
        <f>IF('Form-C'!N518="","",CHOOSE(MATCH('Form-C'!N518,{"True Intervention","False Intervention","Not Detected"},0),1,2,3))</f>
        <v/>
      </c>
      <c r="M520" s="1" t="str">
        <f>IF('Form-C'!O518="","",CHOOSE(MATCH('Form-C'!O518,{"Technical","Technical (External Factors)","Non-Technical"},0),1,2,3))</f>
        <v/>
      </c>
      <c r="N520" s="1" t="str">
        <f>IF('Form-C'!P518&lt;&gt;"",'Form-C'!P518,"")</f>
        <v/>
      </c>
    </row>
    <row r="521" spans="1:14" x14ac:dyDescent="0.25">
      <c r="A521" s="1" t="str">
        <f>UPPER(IF('Form-C'!A519&lt;&gt;"",'Form-C'!A519,""))</f>
        <v/>
      </c>
      <c r="B521" s="1" t="str">
        <f>UPPER(IF('Form-C'!B519&lt;&gt;"",'Form-C'!B519,""))</f>
        <v/>
      </c>
      <c r="C521" s="1" t="str">
        <f>IF(AND('Form-C'!C519&lt;&gt;"",'Form-C'!D519&lt;&gt;""),TEXT('Form-C'!C519,"yyyy-mm-dd")&amp;"T"&amp;TEXT('Form-C'!D519,"hh:mm:ss")&amp;"+08:00","")</f>
        <v/>
      </c>
      <c r="D521" s="1" t="str">
        <f>IF('Form-C'!G519="","",CHOOSE(MATCH('Form-C'!G519,{"RM&amp;D Notification","RM&amp;D Device Down","RM&amp;D Intervention","Callback","Servicing","Repair / Follow-up"},0),1,2,3,4,5,6))</f>
        <v/>
      </c>
      <c r="E521" s="1" t="str">
        <f>IF(AND('Form-C'!E519&lt;&gt;"",'Form-C'!F519&lt;&gt;""),TEXT('Form-C'!E519,"yyyy-mm-dd")&amp;"T"&amp;TEXT('Form-C'!F519,"hh:mm:ss")&amp;"+08:00","")</f>
        <v/>
      </c>
      <c r="F521" s="1" t="str">
        <f>IF('Form-C'!H519="","",CHOOSE(MATCH('Form-C'!H519,{"Brakes","Overspeed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1" s="1" t="str">
        <f>IF('Form-C'!I519&lt;&gt;"",'Form-C'!I519,"")</f>
        <v/>
      </c>
      <c r="H521" s="1" t="str">
        <f>IF('Form-C'!J519="","",CHOOSE(MATCH('Form-C'!J519,{"Checked","Adjusted","Replaced","Reset","Cleaned","Lubricated"},0),1,2,3,4,5,6))</f>
        <v/>
      </c>
      <c r="I521" s="1" t="str">
        <f>IF('Form-C'!K519&lt;&gt;"",'Form-C'!K519,"")</f>
        <v/>
      </c>
      <c r="J521" s="1" t="str">
        <f>IF('Form-C'!L519&lt;&gt;"",'Form-C'!L519,"")</f>
        <v/>
      </c>
      <c r="K521" s="1" t="str">
        <f>UPPER(IF('Form-C'!M519&lt;&gt;"",'Form-C'!M519,""))</f>
        <v/>
      </c>
      <c r="L521" s="1" t="str">
        <f>IF('Form-C'!N519="","",CHOOSE(MATCH('Form-C'!N519,{"True Intervention","False Intervention","Not Detected"},0),1,2,3))</f>
        <v/>
      </c>
      <c r="M521" s="1" t="str">
        <f>IF('Form-C'!O519="","",CHOOSE(MATCH('Form-C'!O519,{"Technical","Technical (External Factors)","Non-Technical"},0),1,2,3))</f>
        <v/>
      </c>
      <c r="N521" s="1" t="str">
        <f>IF('Form-C'!P519&lt;&gt;"",'Form-C'!P519,"")</f>
        <v/>
      </c>
    </row>
    <row r="522" spans="1:14" x14ac:dyDescent="0.25">
      <c r="A522" s="1" t="str">
        <f>UPPER(IF('Form-C'!A520&lt;&gt;"",'Form-C'!A520,""))</f>
        <v/>
      </c>
      <c r="B522" s="1" t="str">
        <f>UPPER(IF('Form-C'!B520&lt;&gt;"",'Form-C'!B520,""))</f>
        <v/>
      </c>
      <c r="C522" s="1" t="str">
        <f>IF(AND('Form-C'!C520&lt;&gt;"",'Form-C'!D520&lt;&gt;""),TEXT('Form-C'!C520,"yyyy-mm-dd")&amp;"T"&amp;TEXT('Form-C'!D520,"hh:mm:ss")&amp;"+08:00","")</f>
        <v/>
      </c>
      <c r="D522" s="1" t="str">
        <f>IF('Form-C'!G520="","",CHOOSE(MATCH('Form-C'!G520,{"RM&amp;D Notification","RM&amp;D Device Down","RM&amp;D Intervention","Callback","Servicing","Repair / Follow-up"},0),1,2,3,4,5,6))</f>
        <v/>
      </c>
      <c r="E522" s="1" t="str">
        <f>IF(AND('Form-C'!E520&lt;&gt;"",'Form-C'!F520&lt;&gt;""),TEXT('Form-C'!E520,"yyyy-mm-dd")&amp;"T"&amp;TEXT('Form-C'!F520,"hh:mm:ss")&amp;"+08:00","")</f>
        <v/>
      </c>
      <c r="F522" s="1" t="str">
        <f>IF('Form-C'!H520="","",CHOOSE(MATCH('Form-C'!H520,{"Brakes","Overspeed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2" s="1" t="str">
        <f>IF('Form-C'!I520&lt;&gt;"",'Form-C'!I520,"")</f>
        <v/>
      </c>
      <c r="H522" s="1" t="str">
        <f>IF('Form-C'!J520="","",CHOOSE(MATCH('Form-C'!J520,{"Checked","Adjusted","Replaced","Reset","Cleaned","Lubricated"},0),1,2,3,4,5,6))</f>
        <v/>
      </c>
      <c r="I522" s="1" t="str">
        <f>IF('Form-C'!K520&lt;&gt;"",'Form-C'!K520,"")</f>
        <v/>
      </c>
      <c r="J522" s="1" t="str">
        <f>IF('Form-C'!L520&lt;&gt;"",'Form-C'!L520,"")</f>
        <v/>
      </c>
      <c r="K522" s="1" t="str">
        <f>UPPER(IF('Form-C'!M520&lt;&gt;"",'Form-C'!M520,""))</f>
        <v/>
      </c>
      <c r="L522" s="1" t="str">
        <f>IF('Form-C'!N520="","",CHOOSE(MATCH('Form-C'!N520,{"True Intervention","False Intervention","Not Detected"},0),1,2,3))</f>
        <v/>
      </c>
      <c r="M522" s="1" t="str">
        <f>IF('Form-C'!O520="","",CHOOSE(MATCH('Form-C'!O520,{"Technical","Technical (External Factors)","Non-Technical"},0),1,2,3))</f>
        <v/>
      </c>
      <c r="N522" s="1" t="str">
        <f>IF('Form-C'!P520&lt;&gt;"",'Form-C'!P520,"")</f>
        <v/>
      </c>
    </row>
    <row r="523" spans="1:14" x14ac:dyDescent="0.25">
      <c r="A523" s="1" t="str">
        <f>UPPER(IF('Form-C'!A521&lt;&gt;"",'Form-C'!A521,""))</f>
        <v/>
      </c>
      <c r="B523" s="1" t="str">
        <f>UPPER(IF('Form-C'!B521&lt;&gt;"",'Form-C'!B521,""))</f>
        <v/>
      </c>
      <c r="C523" s="1" t="str">
        <f>IF(AND('Form-C'!C521&lt;&gt;"",'Form-C'!D521&lt;&gt;""),TEXT('Form-C'!C521,"yyyy-mm-dd")&amp;"T"&amp;TEXT('Form-C'!D521,"hh:mm:ss")&amp;"+08:00","")</f>
        <v/>
      </c>
      <c r="D523" s="1" t="str">
        <f>IF('Form-C'!G521="","",CHOOSE(MATCH('Form-C'!G521,{"RM&amp;D Notification","RM&amp;D Device Down","RM&amp;D Intervention","Callback","Servicing","Repair / Follow-up"},0),1,2,3,4,5,6))</f>
        <v/>
      </c>
      <c r="E523" s="1" t="str">
        <f>IF(AND('Form-C'!E521&lt;&gt;"",'Form-C'!F521&lt;&gt;""),TEXT('Form-C'!E521,"yyyy-mm-dd")&amp;"T"&amp;TEXT('Form-C'!F521,"hh:mm:ss")&amp;"+08:00","")</f>
        <v/>
      </c>
      <c r="F523" s="1" t="str">
        <f>IF('Form-C'!H521="","",CHOOSE(MATCH('Form-C'!H521,{"Brakes","Overspeed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3" s="1" t="str">
        <f>IF('Form-C'!I521&lt;&gt;"",'Form-C'!I521,"")</f>
        <v/>
      </c>
      <c r="H523" s="1" t="str">
        <f>IF('Form-C'!J521="","",CHOOSE(MATCH('Form-C'!J521,{"Checked","Adjusted","Replaced","Reset","Cleaned","Lubricated"},0),1,2,3,4,5,6))</f>
        <v/>
      </c>
      <c r="I523" s="1" t="str">
        <f>IF('Form-C'!K521&lt;&gt;"",'Form-C'!K521,"")</f>
        <v/>
      </c>
      <c r="J523" s="1" t="str">
        <f>IF('Form-C'!L521&lt;&gt;"",'Form-C'!L521,"")</f>
        <v/>
      </c>
      <c r="K523" s="1" t="str">
        <f>UPPER(IF('Form-C'!M521&lt;&gt;"",'Form-C'!M521,""))</f>
        <v/>
      </c>
      <c r="L523" s="1" t="str">
        <f>IF('Form-C'!N521="","",CHOOSE(MATCH('Form-C'!N521,{"True Intervention","False Intervention","Not Detected"},0),1,2,3))</f>
        <v/>
      </c>
      <c r="M523" s="1" t="str">
        <f>IF('Form-C'!O521="","",CHOOSE(MATCH('Form-C'!O521,{"Technical","Technical (External Factors)","Non-Technical"},0),1,2,3))</f>
        <v/>
      </c>
      <c r="N523" s="1" t="str">
        <f>IF('Form-C'!P521&lt;&gt;"",'Form-C'!P521,"")</f>
        <v/>
      </c>
    </row>
    <row r="524" spans="1:14" x14ac:dyDescent="0.25">
      <c r="A524" s="1" t="str">
        <f>UPPER(IF('Form-C'!A522&lt;&gt;"",'Form-C'!A522,""))</f>
        <v/>
      </c>
      <c r="B524" s="1" t="str">
        <f>UPPER(IF('Form-C'!B522&lt;&gt;"",'Form-C'!B522,""))</f>
        <v/>
      </c>
      <c r="C524" s="1" t="str">
        <f>IF(AND('Form-C'!C522&lt;&gt;"",'Form-C'!D522&lt;&gt;""),TEXT('Form-C'!C522,"yyyy-mm-dd")&amp;"T"&amp;TEXT('Form-C'!D522,"hh:mm:ss")&amp;"+08:00","")</f>
        <v/>
      </c>
      <c r="D524" s="1" t="str">
        <f>IF('Form-C'!G522="","",CHOOSE(MATCH('Form-C'!G522,{"RM&amp;D Notification","RM&amp;D Device Down","RM&amp;D Intervention","Callback","Servicing","Repair / Follow-up"},0),1,2,3,4,5,6))</f>
        <v/>
      </c>
      <c r="E524" s="1" t="str">
        <f>IF(AND('Form-C'!E522&lt;&gt;"",'Form-C'!F522&lt;&gt;""),TEXT('Form-C'!E522,"yyyy-mm-dd")&amp;"T"&amp;TEXT('Form-C'!F522,"hh:mm:ss")&amp;"+08:00","")</f>
        <v/>
      </c>
      <c r="F524" s="1" t="str">
        <f>IF('Form-C'!H522="","",CHOOSE(MATCH('Form-C'!H522,{"Brakes","Overspeed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4" s="1" t="str">
        <f>IF('Form-C'!I522&lt;&gt;"",'Form-C'!I522,"")</f>
        <v/>
      </c>
      <c r="H524" s="1" t="str">
        <f>IF('Form-C'!J522="","",CHOOSE(MATCH('Form-C'!J522,{"Checked","Adjusted","Replaced","Reset","Cleaned","Lubricated"},0),1,2,3,4,5,6))</f>
        <v/>
      </c>
      <c r="I524" s="1" t="str">
        <f>IF('Form-C'!K522&lt;&gt;"",'Form-C'!K522,"")</f>
        <v/>
      </c>
      <c r="J524" s="1" t="str">
        <f>IF('Form-C'!L522&lt;&gt;"",'Form-C'!L522,"")</f>
        <v/>
      </c>
      <c r="K524" s="1" t="str">
        <f>UPPER(IF('Form-C'!M522&lt;&gt;"",'Form-C'!M522,""))</f>
        <v/>
      </c>
      <c r="L524" s="1" t="str">
        <f>IF('Form-C'!N522="","",CHOOSE(MATCH('Form-C'!N522,{"True Intervention","False Intervention","Not Detected"},0),1,2,3))</f>
        <v/>
      </c>
      <c r="M524" s="1" t="str">
        <f>IF('Form-C'!O522="","",CHOOSE(MATCH('Form-C'!O522,{"Technical","Technical (External Factors)","Non-Technical"},0),1,2,3))</f>
        <v/>
      </c>
      <c r="N524" s="1" t="str">
        <f>IF('Form-C'!P522&lt;&gt;"",'Form-C'!P522,"")</f>
        <v/>
      </c>
    </row>
    <row r="525" spans="1:14" x14ac:dyDescent="0.25">
      <c r="A525" s="1" t="str">
        <f>UPPER(IF('Form-C'!A523&lt;&gt;"",'Form-C'!A523,""))</f>
        <v/>
      </c>
      <c r="B525" s="1" t="str">
        <f>UPPER(IF('Form-C'!B523&lt;&gt;"",'Form-C'!B523,""))</f>
        <v/>
      </c>
      <c r="C525" s="1" t="str">
        <f>IF(AND('Form-C'!C523&lt;&gt;"",'Form-C'!D523&lt;&gt;""),TEXT('Form-C'!C523,"yyyy-mm-dd")&amp;"T"&amp;TEXT('Form-C'!D523,"hh:mm:ss")&amp;"+08:00","")</f>
        <v/>
      </c>
      <c r="D525" s="1" t="str">
        <f>IF('Form-C'!G523="","",CHOOSE(MATCH('Form-C'!G523,{"RM&amp;D Notification","RM&amp;D Device Down","RM&amp;D Intervention","Callback","Servicing","Repair / Follow-up"},0),1,2,3,4,5,6))</f>
        <v/>
      </c>
      <c r="E525" s="1" t="str">
        <f>IF(AND('Form-C'!E523&lt;&gt;"",'Form-C'!F523&lt;&gt;""),TEXT('Form-C'!E523,"yyyy-mm-dd")&amp;"T"&amp;TEXT('Form-C'!F523,"hh:mm:ss")&amp;"+08:00","")</f>
        <v/>
      </c>
      <c r="F525" s="1" t="str">
        <f>IF('Form-C'!H523="","",CHOOSE(MATCH('Form-C'!H523,{"Brakes","Overspeed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5" s="1" t="str">
        <f>IF('Form-C'!I523&lt;&gt;"",'Form-C'!I523,"")</f>
        <v/>
      </c>
      <c r="H525" s="1" t="str">
        <f>IF('Form-C'!J523="","",CHOOSE(MATCH('Form-C'!J523,{"Checked","Adjusted","Replaced","Reset","Cleaned","Lubricated"},0),1,2,3,4,5,6))</f>
        <v/>
      </c>
      <c r="I525" s="1" t="str">
        <f>IF('Form-C'!K523&lt;&gt;"",'Form-C'!K523,"")</f>
        <v/>
      </c>
      <c r="J525" s="1" t="str">
        <f>IF('Form-C'!L523&lt;&gt;"",'Form-C'!L523,"")</f>
        <v/>
      </c>
      <c r="K525" s="1" t="str">
        <f>UPPER(IF('Form-C'!M523&lt;&gt;"",'Form-C'!M523,""))</f>
        <v/>
      </c>
      <c r="L525" s="1" t="str">
        <f>IF('Form-C'!N523="","",CHOOSE(MATCH('Form-C'!N523,{"True Intervention","False Intervention","Not Detected"},0),1,2,3))</f>
        <v/>
      </c>
      <c r="M525" s="1" t="str">
        <f>IF('Form-C'!O523="","",CHOOSE(MATCH('Form-C'!O523,{"Technical","Technical (External Factors)","Non-Technical"},0),1,2,3))</f>
        <v/>
      </c>
      <c r="N525" s="1" t="str">
        <f>IF('Form-C'!P523&lt;&gt;"",'Form-C'!P523,"")</f>
        <v/>
      </c>
    </row>
    <row r="526" spans="1:14" x14ac:dyDescent="0.25">
      <c r="A526" s="1" t="str">
        <f>UPPER(IF('Form-C'!A524&lt;&gt;"",'Form-C'!A524,""))</f>
        <v/>
      </c>
      <c r="B526" s="1" t="str">
        <f>UPPER(IF('Form-C'!B524&lt;&gt;"",'Form-C'!B524,""))</f>
        <v/>
      </c>
      <c r="C526" s="1" t="str">
        <f>IF(AND('Form-C'!C524&lt;&gt;"",'Form-C'!D524&lt;&gt;""),TEXT('Form-C'!C524,"yyyy-mm-dd")&amp;"T"&amp;TEXT('Form-C'!D524,"hh:mm:ss")&amp;"+08:00","")</f>
        <v/>
      </c>
      <c r="D526" s="1" t="str">
        <f>IF('Form-C'!G524="","",CHOOSE(MATCH('Form-C'!G524,{"RM&amp;D Notification","RM&amp;D Device Down","RM&amp;D Intervention","Callback","Servicing","Repair / Follow-up"},0),1,2,3,4,5,6))</f>
        <v/>
      </c>
      <c r="E526" s="1" t="str">
        <f>IF(AND('Form-C'!E524&lt;&gt;"",'Form-C'!F524&lt;&gt;""),TEXT('Form-C'!E524,"yyyy-mm-dd")&amp;"T"&amp;TEXT('Form-C'!F524,"hh:mm:ss")&amp;"+08:00","")</f>
        <v/>
      </c>
      <c r="F526" s="1" t="str">
        <f>IF('Form-C'!H524="","",CHOOSE(MATCH('Form-C'!H524,{"Brakes","Overspeed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6" s="1" t="str">
        <f>IF('Form-C'!I524&lt;&gt;"",'Form-C'!I524,"")</f>
        <v/>
      </c>
      <c r="H526" s="1" t="str">
        <f>IF('Form-C'!J524="","",CHOOSE(MATCH('Form-C'!J524,{"Checked","Adjusted","Replaced","Reset","Cleaned","Lubricated"},0),1,2,3,4,5,6))</f>
        <v/>
      </c>
      <c r="I526" s="1" t="str">
        <f>IF('Form-C'!K524&lt;&gt;"",'Form-C'!K524,"")</f>
        <v/>
      </c>
      <c r="J526" s="1" t="str">
        <f>IF('Form-C'!L524&lt;&gt;"",'Form-C'!L524,"")</f>
        <v/>
      </c>
      <c r="K526" s="1" t="str">
        <f>UPPER(IF('Form-C'!M524&lt;&gt;"",'Form-C'!M524,""))</f>
        <v/>
      </c>
      <c r="L526" s="1" t="str">
        <f>IF('Form-C'!N524="","",CHOOSE(MATCH('Form-C'!N524,{"True Intervention","False Intervention","Not Detected"},0),1,2,3))</f>
        <v/>
      </c>
      <c r="M526" s="1" t="str">
        <f>IF('Form-C'!O524="","",CHOOSE(MATCH('Form-C'!O524,{"Technical","Technical (External Factors)","Non-Technical"},0),1,2,3))</f>
        <v/>
      </c>
      <c r="N526" s="1" t="str">
        <f>IF('Form-C'!P524&lt;&gt;"",'Form-C'!P524,"")</f>
        <v/>
      </c>
    </row>
    <row r="527" spans="1:14" x14ac:dyDescent="0.25">
      <c r="A527" s="1" t="str">
        <f>UPPER(IF('Form-C'!A525&lt;&gt;"",'Form-C'!A525,""))</f>
        <v/>
      </c>
      <c r="B527" s="1" t="str">
        <f>UPPER(IF('Form-C'!B525&lt;&gt;"",'Form-C'!B525,""))</f>
        <v/>
      </c>
      <c r="C527" s="1" t="str">
        <f>IF(AND('Form-C'!C525&lt;&gt;"",'Form-C'!D525&lt;&gt;""),TEXT('Form-C'!C525,"yyyy-mm-dd")&amp;"T"&amp;TEXT('Form-C'!D525,"hh:mm:ss")&amp;"+08:00","")</f>
        <v/>
      </c>
      <c r="D527" s="1" t="str">
        <f>IF('Form-C'!G525="","",CHOOSE(MATCH('Form-C'!G525,{"RM&amp;D Notification","RM&amp;D Device Down","RM&amp;D Intervention","Callback","Servicing","Repair / Follow-up"},0),1,2,3,4,5,6))</f>
        <v/>
      </c>
      <c r="E527" s="1" t="str">
        <f>IF(AND('Form-C'!E525&lt;&gt;"",'Form-C'!F525&lt;&gt;""),TEXT('Form-C'!E525,"yyyy-mm-dd")&amp;"T"&amp;TEXT('Form-C'!F525,"hh:mm:ss")&amp;"+08:00","")</f>
        <v/>
      </c>
      <c r="F527" s="1" t="str">
        <f>IF('Form-C'!H525="","",CHOOSE(MATCH('Form-C'!H525,{"Brakes","Overspeed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7" s="1" t="str">
        <f>IF('Form-C'!I525&lt;&gt;"",'Form-C'!I525,"")</f>
        <v/>
      </c>
      <c r="H527" s="1" t="str">
        <f>IF('Form-C'!J525="","",CHOOSE(MATCH('Form-C'!J525,{"Checked","Adjusted","Replaced","Reset","Cleaned","Lubricated"},0),1,2,3,4,5,6))</f>
        <v/>
      </c>
      <c r="I527" s="1" t="str">
        <f>IF('Form-C'!K525&lt;&gt;"",'Form-C'!K525,"")</f>
        <v/>
      </c>
      <c r="J527" s="1" t="str">
        <f>IF('Form-C'!L525&lt;&gt;"",'Form-C'!L525,"")</f>
        <v/>
      </c>
      <c r="K527" s="1" t="str">
        <f>UPPER(IF('Form-C'!M525&lt;&gt;"",'Form-C'!M525,""))</f>
        <v/>
      </c>
      <c r="L527" s="1" t="str">
        <f>IF('Form-C'!N525="","",CHOOSE(MATCH('Form-C'!N525,{"True Intervention","False Intervention","Not Detected"},0),1,2,3))</f>
        <v/>
      </c>
      <c r="M527" s="1" t="str">
        <f>IF('Form-C'!O525="","",CHOOSE(MATCH('Form-C'!O525,{"Technical","Technical (External Factors)","Non-Technical"},0),1,2,3))</f>
        <v/>
      </c>
      <c r="N527" s="1" t="str">
        <f>IF('Form-C'!P525&lt;&gt;"",'Form-C'!P525,"")</f>
        <v/>
      </c>
    </row>
    <row r="528" spans="1:14" x14ac:dyDescent="0.25">
      <c r="A528" s="1" t="str">
        <f>UPPER(IF('Form-C'!A526&lt;&gt;"",'Form-C'!A526,""))</f>
        <v/>
      </c>
      <c r="B528" s="1" t="str">
        <f>UPPER(IF('Form-C'!B526&lt;&gt;"",'Form-C'!B526,""))</f>
        <v/>
      </c>
      <c r="C528" s="1" t="str">
        <f>IF(AND('Form-C'!C526&lt;&gt;"",'Form-C'!D526&lt;&gt;""),TEXT('Form-C'!C526,"yyyy-mm-dd")&amp;"T"&amp;TEXT('Form-C'!D526,"hh:mm:ss")&amp;"+08:00","")</f>
        <v/>
      </c>
      <c r="D528" s="1" t="str">
        <f>IF('Form-C'!G526="","",CHOOSE(MATCH('Form-C'!G526,{"RM&amp;D Notification","RM&amp;D Device Down","RM&amp;D Intervention","Callback","Servicing","Repair / Follow-up"},0),1,2,3,4,5,6))</f>
        <v/>
      </c>
      <c r="E528" s="1" t="str">
        <f>IF(AND('Form-C'!E526&lt;&gt;"",'Form-C'!F526&lt;&gt;""),TEXT('Form-C'!E526,"yyyy-mm-dd")&amp;"T"&amp;TEXT('Form-C'!F526,"hh:mm:ss")&amp;"+08:00","")</f>
        <v/>
      </c>
      <c r="F528" s="1" t="str">
        <f>IF('Form-C'!H526="","",CHOOSE(MATCH('Form-C'!H526,{"Brakes","Overspeed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8" s="1" t="str">
        <f>IF('Form-C'!I526&lt;&gt;"",'Form-C'!I526,"")</f>
        <v/>
      </c>
      <c r="H528" s="1" t="str">
        <f>IF('Form-C'!J526="","",CHOOSE(MATCH('Form-C'!J526,{"Checked","Adjusted","Replaced","Reset","Cleaned","Lubricated"},0),1,2,3,4,5,6))</f>
        <v/>
      </c>
      <c r="I528" s="1" t="str">
        <f>IF('Form-C'!K526&lt;&gt;"",'Form-C'!K526,"")</f>
        <v/>
      </c>
      <c r="J528" s="1" t="str">
        <f>IF('Form-C'!L526&lt;&gt;"",'Form-C'!L526,"")</f>
        <v/>
      </c>
      <c r="K528" s="1" t="str">
        <f>UPPER(IF('Form-C'!M526&lt;&gt;"",'Form-C'!M526,""))</f>
        <v/>
      </c>
      <c r="L528" s="1" t="str">
        <f>IF('Form-C'!N526="","",CHOOSE(MATCH('Form-C'!N526,{"True Intervention","False Intervention","Not Detected"},0),1,2,3))</f>
        <v/>
      </c>
      <c r="M528" s="1" t="str">
        <f>IF('Form-C'!O526="","",CHOOSE(MATCH('Form-C'!O526,{"Technical","Technical (External Factors)","Non-Technical"},0),1,2,3))</f>
        <v/>
      </c>
      <c r="N528" s="1" t="str">
        <f>IF('Form-C'!P526&lt;&gt;"",'Form-C'!P526,"")</f>
        <v/>
      </c>
    </row>
    <row r="529" spans="1:14" x14ac:dyDescent="0.25">
      <c r="A529" s="1" t="str">
        <f>UPPER(IF('Form-C'!A527&lt;&gt;"",'Form-C'!A527,""))</f>
        <v/>
      </c>
      <c r="B529" s="1" t="str">
        <f>UPPER(IF('Form-C'!B527&lt;&gt;"",'Form-C'!B527,""))</f>
        <v/>
      </c>
      <c r="C529" s="1" t="str">
        <f>IF(AND('Form-C'!C527&lt;&gt;"",'Form-C'!D527&lt;&gt;""),TEXT('Form-C'!C527,"yyyy-mm-dd")&amp;"T"&amp;TEXT('Form-C'!D527,"hh:mm:ss")&amp;"+08:00","")</f>
        <v/>
      </c>
      <c r="D529" s="1" t="str">
        <f>IF('Form-C'!G527="","",CHOOSE(MATCH('Form-C'!G527,{"RM&amp;D Notification","RM&amp;D Device Down","RM&amp;D Intervention","Callback","Servicing","Repair / Follow-up"},0),1,2,3,4,5,6))</f>
        <v/>
      </c>
      <c r="E529" s="1" t="str">
        <f>IF(AND('Form-C'!E527&lt;&gt;"",'Form-C'!F527&lt;&gt;""),TEXT('Form-C'!E527,"yyyy-mm-dd")&amp;"T"&amp;TEXT('Form-C'!F527,"hh:mm:ss")&amp;"+08:00","")</f>
        <v/>
      </c>
      <c r="F529" s="1" t="str">
        <f>IF('Form-C'!H527="","",CHOOSE(MATCH('Form-C'!H527,{"Brakes","Overspeed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29" s="1" t="str">
        <f>IF('Form-C'!I527&lt;&gt;"",'Form-C'!I527,"")</f>
        <v/>
      </c>
      <c r="H529" s="1" t="str">
        <f>IF('Form-C'!J527="","",CHOOSE(MATCH('Form-C'!J527,{"Checked","Adjusted","Replaced","Reset","Cleaned","Lubricated"},0),1,2,3,4,5,6))</f>
        <v/>
      </c>
      <c r="I529" s="1" t="str">
        <f>IF('Form-C'!K527&lt;&gt;"",'Form-C'!K527,"")</f>
        <v/>
      </c>
      <c r="J529" s="1" t="str">
        <f>IF('Form-C'!L527&lt;&gt;"",'Form-C'!L527,"")</f>
        <v/>
      </c>
      <c r="K529" s="1" t="str">
        <f>UPPER(IF('Form-C'!M527&lt;&gt;"",'Form-C'!M527,""))</f>
        <v/>
      </c>
      <c r="L529" s="1" t="str">
        <f>IF('Form-C'!N527="","",CHOOSE(MATCH('Form-C'!N527,{"True Intervention","False Intervention","Not Detected"},0),1,2,3))</f>
        <v/>
      </c>
      <c r="M529" s="1" t="str">
        <f>IF('Form-C'!O527="","",CHOOSE(MATCH('Form-C'!O527,{"Technical","Technical (External Factors)","Non-Technical"},0),1,2,3))</f>
        <v/>
      </c>
      <c r="N529" s="1" t="str">
        <f>IF('Form-C'!P527&lt;&gt;"",'Form-C'!P527,"")</f>
        <v/>
      </c>
    </row>
    <row r="530" spans="1:14" x14ac:dyDescent="0.25">
      <c r="A530" s="1" t="str">
        <f>UPPER(IF('Form-C'!A528&lt;&gt;"",'Form-C'!A528,""))</f>
        <v/>
      </c>
      <c r="B530" s="1" t="str">
        <f>UPPER(IF('Form-C'!B528&lt;&gt;"",'Form-C'!B528,""))</f>
        <v/>
      </c>
      <c r="C530" s="1" t="str">
        <f>IF(AND('Form-C'!C528&lt;&gt;"",'Form-C'!D528&lt;&gt;""),TEXT('Form-C'!C528,"yyyy-mm-dd")&amp;"T"&amp;TEXT('Form-C'!D528,"hh:mm:ss")&amp;"+08:00","")</f>
        <v/>
      </c>
      <c r="D530" s="1" t="str">
        <f>IF('Form-C'!G528="","",CHOOSE(MATCH('Form-C'!G528,{"RM&amp;D Notification","RM&amp;D Device Down","RM&amp;D Intervention","Callback","Servicing","Repair / Follow-up"},0),1,2,3,4,5,6))</f>
        <v/>
      </c>
      <c r="E530" s="1" t="str">
        <f>IF(AND('Form-C'!E528&lt;&gt;"",'Form-C'!F528&lt;&gt;""),TEXT('Form-C'!E528,"yyyy-mm-dd")&amp;"T"&amp;TEXT('Form-C'!F528,"hh:mm:ss")&amp;"+08:00","")</f>
        <v/>
      </c>
      <c r="F530" s="1" t="str">
        <f>IF('Form-C'!H528="","",CHOOSE(MATCH('Form-C'!H528,{"Brakes","Overspeed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0" s="1" t="str">
        <f>IF('Form-C'!I528&lt;&gt;"",'Form-C'!I528,"")</f>
        <v/>
      </c>
      <c r="H530" s="1" t="str">
        <f>IF('Form-C'!J528="","",CHOOSE(MATCH('Form-C'!J528,{"Checked","Adjusted","Replaced","Reset","Cleaned","Lubricated"},0),1,2,3,4,5,6))</f>
        <v/>
      </c>
      <c r="I530" s="1" t="str">
        <f>IF('Form-C'!K528&lt;&gt;"",'Form-C'!K528,"")</f>
        <v/>
      </c>
      <c r="J530" s="1" t="str">
        <f>IF('Form-C'!L528&lt;&gt;"",'Form-C'!L528,"")</f>
        <v/>
      </c>
      <c r="K530" s="1" t="str">
        <f>UPPER(IF('Form-C'!M528&lt;&gt;"",'Form-C'!M528,""))</f>
        <v/>
      </c>
      <c r="L530" s="1" t="str">
        <f>IF('Form-C'!N528="","",CHOOSE(MATCH('Form-C'!N528,{"True Intervention","False Intervention","Not Detected"},0),1,2,3))</f>
        <v/>
      </c>
      <c r="M530" s="1" t="str">
        <f>IF('Form-C'!O528="","",CHOOSE(MATCH('Form-C'!O528,{"Technical","Technical (External Factors)","Non-Technical"},0),1,2,3))</f>
        <v/>
      </c>
      <c r="N530" s="1" t="str">
        <f>IF('Form-C'!P528&lt;&gt;"",'Form-C'!P528,"")</f>
        <v/>
      </c>
    </row>
    <row r="531" spans="1:14" x14ac:dyDescent="0.25">
      <c r="A531" s="1" t="str">
        <f>UPPER(IF('Form-C'!A529&lt;&gt;"",'Form-C'!A529,""))</f>
        <v/>
      </c>
      <c r="B531" s="1" t="str">
        <f>UPPER(IF('Form-C'!B529&lt;&gt;"",'Form-C'!B529,""))</f>
        <v/>
      </c>
      <c r="C531" s="1" t="str">
        <f>IF(AND('Form-C'!C529&lt;&gt;"",'Form-C'!D529&lt;&gt;""),TEXT('Form-C'!C529,"yyyy-mm-dd")&amp;"T"&amp;TEXT('Form-C'!D529,"hh:mm:ss")&amp;"+08:00","")</f>
        <v/>
      </c>
      <c r="D531" s="1" t="str">
        <f>IF('Form-C'!G529="","",CHOOSE(MATCH('Form-C'!G529,{"RM&amp;D Notification","RM&amp;D Device Down","RM&amp;D Intervention","Callback","Servicing","Repair / Follow-up"},0),1,2,3,4,5,6))</f>
        <v/>
      </c>
      <c r="E531" s="1" t="str">
        <f>IF(AND('Form-C'!E529&lt;&gt;"",'Form-C'!F529&lt;&gt;""),TEXT('Form-C'!E529,"yyyy-mm-dd")&amp;"T"&amp;TEXT('Form-C'!F529,"hh:mm:ss")&amp;"+08:00","")</f>
        <v/>
      </c>
      <c r="F531" s="1" t="str">
        <f>IF('Form-C'!H529="","",CHOOSE(MATCH('Form-C'!H529,{"Brakes","Overspeed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1" s="1" t="str">
        <f>IF('Form-C'!I529&lt;&gt;"",'Form-C'!I529,"")</f>
        <v/>
      </c>
      <c r="H531" s="1" t="str">
        <f>IF('Form-C'!J529="","",CHOOSE(MATCH('Form-C'!J529,{"Checked","Adjusted","Replaced","Reset","Cleaned","Lubricated"},0),1,2,3,4,5,6))</f>
        <v/>
      </c>
      <c r="I531" s="1" t="str">
        <f>IF('Form-C'!K529&lt;&gt;"",'Form-C'!K529,"")</f>
        <v/>
      </c>
      <c r="J531" s="1" t="str">
        <f>IF('Form-C'!L529&lt;&gt;"",'Form-C'!L529,"")</f>
        <v/>
      </c>
      <c r="K531" s="1" t="str">
        <f>UPPER(IF('Form-C'!M529&lt;&gt;"",'Form-C'!M529,""))</f>
        <v/>
      </c>
      <c r="L531" s="1" t="str">
        <f>IF('Form-C'!N529="","",CHOOSE(MATCH('Form-C'!N529,{"True Intervention","False Intervention","Not Detected"},0),1,2,3))</f>
        <v/>
      </c>
      <c r="M531" s="1" t="str">
        <f>IF('Form-C'!O529="","",CHOOSE(MATCH('Form-C'!O529,{"Technical","Technical (External Factors)","Non-Technical"},0),1,2,3))</f>
        <v/>
      </c>
      <c r="N531" s="1" t="str">
        <f>IF('Form-C'!P529&lt;&gt;"",'Form-C'!P529,"")</f>
        <v/>
      </c>
    </row>
    <row r="532" spans="1:14" x14ac:dyDescent="0.25">
      <c r="A532" s="1" t="str">
        <f>UPPER(IF('Form-C'!A530&lt;&gt;"",'Form-C'!A530,""))</f>
        <v/>
      </c>
      <c r="B532" s="1" t="str">
        <f>UPPER(IF('Form-C'!B530&lt;&gt;"",'Form-C'!B530,""))</f>
        <v/>
      </c>
      <c r="C532" s="1" t="str">
        <f>IF(AND('Form-C'!C530&lt;&gt;"",'Form-C'!D530&lt;&gt;""),TEXT('Form-C'!C530,"yyyy-mm-dd")&amp;"T"&amp;TEXT('Form-C'!D530,"hh:mm:ss")&amp;"+08:00","")</f>
        <v/>
      </c>
      <c r="D532" s="1" t="str">
        <f>IF('Form-C'!G530="","",CHOOSE(MATCH('Form-C'!G530,{"RM&amp;D Notification","RM&amp;D Device Down","RM&amp;D Intervention","Callback","Servicing","Repair / Follow-up"},0),1,2,3,4,5,6))</f>
        <v/>
      </c>
      <c r="E532" s="1" t="str">
        <f>IF(AND('Form-C'!E530&lt;&gt;"",'Form-C'!F530&lt;&gt;""),TEXT('Form-C'!E530,"yyyy-mm-dd")&amp;"T"&amp;TEXT('Form-C'!F530,"hh:mm:ss")&amp;"+08:00","")</f>
        <v/>
      </c>
      <c r="F532" s="1" t="str">
        <f>IF('Form-C'!H530="","",CHOOSE(MATCH('Form-C'!H530,{"Brakes","Overspeed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2" s="1" t="str">
        <f>IF('Form-C'!I530&lt;&gt;"",'Form-C'!I530,"")</f>
        <v/>
      </c>
      <c r="H532" s="1" t="str">
        <f>IF('Form-C'!J530="","",CHOOSE(MATCH('Form-C'!J530,{"Checked","Adjusted","Replaced","Reset","Cleaned","Lubricated"},0),1,2,3,4,5,6))</f>
        <v/>
      </c>
      <c r="I532" s="1" t="str">
        <f>IF('Form-C'!K530&lt;&gt;"",'Form-C'!K530,"")</f>
        <v/>
      </c>
      <c r="J532" s="1" t="str">
        <f>IF('Form-C'!L530&lt;&gt;"",'Form-C'!L530,"")</f>
        <v/>
      </c>
      <c r="K532" s="1" t="str">
        <f>UPPER(IF('Form-C'!M530&lt;&gt;"",'Form-C'!M530,""))</f>
        <v/>
      </c>
      <c r="L532" s="1" t="str">
        <f>IF('Form-C'!N530="","",CHOOSE(MATCH('Form-C'!N530,{"True Intervention","False Intervention","Not Detected"},0),1,2,3))</f>
        <v/>
      </c>
      <c r="M532" s="1" t="str">
        <f>IF('Form-C'!O530="","",CHOOSE(MATCH('Form-C'!O530,{"Technical","Technical (External Factors)","Non-Technical"},0),1,2,3))</f>
        <v/>
      </c>
      <c r="N532" s="1" t="str">
        <f>IF('Form-C'!P530&lt;&gt;"",'Form-C'!P530,"")</f>
        <v/>
      </c>
    </row>
    <row r="533" spans="1:14" x14ac:dyDescent="0.25">
      <c r="A533" s="1" t="str">
        <f>UPPER(IF('Form-C'!A531&lt;&gt;"",'Form-C'!A531,""))</f>
        <v/>
      </c>
      <c r="B533" s="1" t="str">
        <f>UPPER(IF('Form-C'!B531&lt;&gt;"",'Form-C'!B531,""))</f>
        <v/>
      </c>
      <c r="C533" s="1" t="str">
        <f>IF(AND('Form-C'!C531&lt;&gt;"",'Form-C'!D531&lt;&gt;""),TEXT('Form-C'!C531,"yyyy-mm-dd")&amp;"T"&amp;TEXT('Form-C'!D531,"hh:mm:ss")&amp;"+08:00","")</f>
        <v/>
      </c>
      <c r="D533" s="1" t="str">
        <f>IF('Form-C'!G531="","",CHOOSE(MATCH('Form-C'!G531,{"RM&amp;D Notification","RM&amp;D Device Down","RM&amp;D Intervention","Callback","Servicing","Repair / Follow-up"},0),1,2,3,4,5,6))</f>
        <v/>
      </c>
      <c r="E533" s="1" t="str">
        <f>IF(AND('Form-C'!E531&lt;&gt;"",'Form-C'!F531&lt;&gt;""),TEXT('Form-C'!E531,"yyyy-mm-dd")&amp;"T"&amp;TEXT('Form-C'!F531,"hh:mm:ss")&amp;"+08:00","")</f>
        <v/>
      </c>
      <c r="F533" s="1" t="str">
        <f>IF('Form-C'!H531="","",CHOOSE(MATCH('Form-C'!H531,{"Brakes","Overspeed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3" s="1" t="str">
        <f>IF('Form-C'!I531&lt;&gt;"",'Form-C'!I531,"")</f>
        <v/>
      </c>
      <c r="H533" s="1" t="str">
        <f>IF('Form-C'!J531="","",CHOOSE(MATCH('Form-C'!J531,{"Checked","Adjusted","Replaced","Reset","Cleaned","Lubricated"},0),1,2,3,4,5,6))</f>
        <v/>
      </c>
      <c r="I533" s="1" t="str">
        <f>IF('Form-C'!K531&lt;&gt;"",'Form-C'!K531,"")</f>
        <v/>
      </c>
      <c r="J533" s="1" t="str">
        <f>IF('Form-C'!L531&lt;&gt;"",'Form-C'!L531,"")</f>
        <v/>
      </c>
      <c r="K533" s="1" t="str">
        <f>UPPER(IF('Form-C'!M531&lt;&gt;"",'Form-C'!M531,""))</f>
        <v/>
      </c>
      <c r="L533" s="1" t="str">
        <f>IF('Form-C'!N531="","",CHOOSE(MATCH('Form-C'!N531,{"True Intervention","False Intervention","Not Detected"},0),1,2,3))</f>
        <v/>
      </c>
      <c r="M533" s="1" t="str">
        <f>IF('Form-C'!O531="","",CHOOSE(MATCH('Form-C'!O531,{"Technical","Technical (External Factors)","Non-Technical"},0),1,2,3))</f>
        <v/>
      </c>
      <c r="N533" s="1" t="str">
        <f>IF('Form-C'!P531&lt;&gt;"",'Form-C'!P531,"")</f>
        <v/>
      </c>
    </row>
    <row r="534" spans="1:14" x14ac:dyDescent="0.25">
      <c r="A534" s="1" t="str">
        <f>UPPER(IF('Form-C'!A532&lt;&gt;"",'Form-C'!A532,""))</f>
        <v/>
      </c>
      <c r="B534" s="1" t="str">
        <f>UPPER(IF('Form-C'!B532&lt;&gt;"",'Form-C'!B532,""))</f>
        <v/>
      </c>
      <c r="C534" s="1" t="str">
        <f>IF(AND('Form-C'!C532&lt;&gt;"",'Form-C'!D532&lt;&gt;""),TEXT('Form-C'!C532,"yyyy-mm-dd")&amp;"T"&amp;TEXT('Form-C'!D532,"hh:mm:ss")&amp;"+08:00","")</f>
        <v/>
      </c>
      <c r="D534" s="1" t="str">
        <f>IF('Form-C'!G532="","",CHOOSE(MATCH('Form-C'!G532,{"RM&amp;D Notification","RM&amp;D Device Down","RM&amp;D Intervention","Callback","Servicing","Repair / Follow-up"},0),1,2,3,4,5,6))</f>
        <v/>
      </c>
      <c r="E534" s="1" t="str">
        <f>IF(AND('Form-C'!E532&lt;&gt;"",'Form-C'!F532&lt;&gt;""),TEXT('Form-C'!E532,"yyyy-mm-dd")&amp;"T"&amp;TEXT('Form-C'!F532,"hh:mm:ss")&amp;"+08:00","")</f>
        <v/>
      </c>
      <c r="F534" s="1" t="str">
        <f>IF('Form-C'!H532="","",CHOOSE(MATCH('Form-C'!H532,{"Brakes","Overspeed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4" s="1" t="str">
        <f>IF('Form-C'!I532&lt;&gt;"",'Form-C'!I532,"")</f>
        <v/>
      </c>
      <c r="H534" s="1" t="str">
        <f>IF('Form-C'!J532="","",CHOOSE(MATCH('Form-C'!J532,{"Checked","Adjusted","Replaced","Reset","Cleaned","Lubricated"},0),1,2,3,4,5,6))</f>
        <v/>
      </c>
      <c r="I534" s="1" t="str">
        <f>IF('Form-C'!K532&lt;&gt;"",'Form-C'!K532,"")</f>
        <v/>
      </c>
      <c r="J534" s="1" t="str">
        <f>IF('Form-C'!L532&lt;&gt;"",'Form-C'!L532,"")</f>
        <v/>
      </c>
      <c r="K534" s="1" t="str">
        <f>UPPER(IF('Form-C'!M532&lt;&gt;"",'Form-C'!M532,""))</f>
        <v/>
      </c>
      <c r="L534" s="1" t="str">
        <f>IF('Form-C'!N532="","",CHOOSE(MATCH('Form-C'!N532,{"True Intervention","False Intervention","Not Detected"},0),1,2,3))</f>
        <v/>
      </c>
      <c r="M534" s="1" t="str">
        <f>IF('Form-C'!O532="","",CHOOSE(MATCH('Form-C'!O532,{"Technical","Technical (External Factors)","Non-Technical"},0),1,2,3))</f>
        <v/>
      </c>
      <c r="N534" s="1" t="str">
        <f>IF('Form-C'!P532&lt;&gt;"",'Form-C'!P532,"")</f>
        <v/>
      </c>
    </row>
    <row r="535" spans="1:14" x14ac:dyDescent="0.25">
      <c r="A535" s="1" t="str">
        <f>UPPER(IF('Form-C'!A533&lt;&gt;"",'Form-C'!A533,""))</f>
        <v/>
      </c>
      <c r="B535" s="1" t="str">
        <f>UPPER(IF('Form-C'!B533&lt;&gt;"",'Form-C'!B533,""))</f>
        <v/>
      </c>
      <c r="C535" s="1" t="str">
        <f>IF(AND('Form-C'!C533&lt;&gt;"",'Form-C'!D533&lt;&gt;""),TEXT('Form-C'!C533,"yyyy-mm-dd")&amp;"T"&amp;TEXT('Form-C'!D533,"hh:mm:ss")&amp;"+08:00","")</f>
        <v/>
      </c>
      <c r="D535" s="1" t="str">
        <f>IF('Form-C'!G533="","",CHOOSE(MATCH('Form-C'!G533,{"RM&amp;D Notification","RM&amp;D Device Down","RM&amp;D Intervention","Callback","Servicing","Repair / Follow-up"},0),1,2,3,4,5,6))</f>
        <v/>
      </c>
      <c r="E535" s="1" t="str">
        <f>IF(AND('Form-C'!E533&lt;&gt;"",'Form-C'!F533&lt;&gt;""),TEXT('Form-C'!E533,"yyyy-mm-dd")&amp;"T"&amp;TEXT('Form-C'!F533,"hh:mm:ss")&amp;"+08:00","")</f>
        <v/>
      </c>
      <c r="F535" s="1" t="str">
        <f>IF('Form-C'!H533="","",CHOOSE(MATCH('Form-C'!H533,{"Brakes","Overspeed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5" s="1" t="str">
        <f>IF('Form-C'!I533&lt;&gt;"",'Form-C'!I533,"")</f>
        <v/>
      </c>
      <c r="H535" s="1" t="str">
        <f>IF('Form-C'!J533="","",CHOOSE(MATCH('Form-C'!J533,{"Checked","Adjusted","Replaced","Reset","Cleaned","Lubricated"},0),1,2,3,4,5,6))</f>
        <v/>
      </c>
      <c r="I535" s="1" t="str">
        <f>IF('Form-C'!K533&lt;&gt;"",'Form-C'!K533,"")</f>
        <v/>
      </c>
      <c r="J535" s="1" t="str">
        <f>IF('Form-C'!L533&lt;&gt;"",'Form-C'!L533,"")</f>
        <v/>
      </c>
      <c r="K535" s="1" t="str">
        <f>UPPER(IF('Form-C'!M533&lt;&gt;"",'Form-C'!M533,""))</f>
        <v/>
      </c>
      <c r="L535" s="1" t="str">
        <f>IF('Form-C'!N533="","",CHOOSE(MATCH('Form-C'!N533,{"True Intervention","False Intervention","Not Detected"},0),1,2,3))</f>
        <v/>
      </c>
      <c r="M535" s="1" t="str">
        <f>IF('Form-C'!O533="","",CHOOSE(MATCH('Form-C'!O533,{"Technical","Technical (External Factors)","Non-Technical"},0),1,2,3))</f>
        <v/>
      </c>
      <c r="N535" s="1" t="str">
        <f>IF('Form-C'!P533&lt;&gt;"",'Form-C'!P533,"")</f>
        <v/>
      </c>
    </row>
    <row r="536" spans="1:14" x14ac:dyDescent="0.25">
      <c r="A536" s="1" t="str">
        <f>UPPER(IF('Form-C'!A534&lt;&gt;"",'Form-C'!A534,""))</f>
        <v/>
      </c>
      <c r="B536" s="1" t="str">
        <f>UPPER(IF('Form-C'!B534&lt;&gt;"",'Form-C'!B534,""))</f>
        <v/>
      </c>
      <c r="C536" s="1" t="str">
        <f>IF(AND('Form-C'!C534&lt;&gt;"",'Form-C'!D534&lt;&gt;""),TEXT('Form-C'!C534,"yyyy-mm-dd")&amp;"T"&amp;TEXT('Form-C'!D534,"hh:mm:ss")&amp;"+08:00","")</f>
        <v/>
      </c>
      <c r="D536" s="1" t="str">
        <f>IF('Form-C'!G534="","",CHOOSE(MATCH('Form-C'!G534,{"RM&amp;D Notification","RM&amp;D Device Down","RM&amp;D Intervention","Callback","Servicing","Repair / Follow-up"},0),1,2,3,4,5,6))</f>
        <v/>
      </c>
      <c r="E536" s="1" t="str">
        <f>IF(AND('Form-C'!E534&lt;&gt;"",'Form-C'!F534&lt;&gt;""),TEXT('Form-C'!E534,"yyyy-mm-dd")&amp;"T"&amp;TEXT('Form-C'!F534,"hh:mm:ss")&amp;"+08:00","")</f>
        <v/>
      </c>
      <c r="F536" s="1" t="str">
        <f>IF('Form-C'!H534="","",CHOOSE(MATCH('Form-C'!H534,{"Brakes","Overspeed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6" s="1" t="str">
        <f>IF('Form-C'!I534&lt;&gt;"",'Form-C'!I534,"")</f>
        <v/>
      </c>
      <c r="H536" s="1" t="str">
        <f>IF('Form-C'!J534="","",CHOOSE(MATCH('Form-C'!J534,{"Checked","Adjusted","Replaced","Reset","Cleaned","Lubricated"},0),1,2,3,4,5,6))</f>
        <v/>
      </c>
      <c r="I536" s="1" t="str">
        <f>IF('Form-C'!K534&lt;&gt;"",'Form-C'!K534,"")</f>
        <v/>
      </c>
      <c r="J536" s="1" t="str">
        <f>IF('Form-C'!L534&lt;&gt;"",'Form-C'!L534,"")</f>
        <v/>
      </c>
      <c r="K536" s="1" t="str">
        <f>UPPER(IF('Form-C'!M534&lt;&gt;"",'Form-C'!M534,""))</f>
        <v/>
      </c>
      <c r="L536" s="1" t="str">
        <f>IF('Form-C'!N534="","",CHOOSE(MATCH('Form-C'!N534,{"True Intervention","False Intervention","Not Detected"},0),1,2,3))</f>
        <v/>
      </c>
      <c r="M536" s="1" t="str">
        <f>IF('Form-C'!O534="","",CHOOSE(MATCH('Form-C'!O534,{"Technical","Technical (External Factors)","Non-Technical"},0),1,2,3))</f>
        <v/>
      </c>
      <c r="N536" s="1" t="str">
        <f>IF('Form-C'!P534&lt;&gt;"",'Form-C'!P534,"")</f>
        <v/>
      </c>
    </row>
    <row r="537" spans="1:14" x14ac:dyDescent="0.25">
      <c r="A537" s="1" t="str">
        <f>UPPER(IF('Form-C'!A535&lt;&gt;"",'Form-C'!A535,""))</f>
        <v/>
      </c>
      <c r="B537" s="1" t="str">
        <f>UPPER(IF('Form-C'!B535&lt;&gt;"",'Form-C'!B535,""))</f>
        <v/>
      </c>
      <c r="C537" s="1" t="str">
        <f>IF(AND('Form-C'!C535&lt;&gt;"",'Form-C'!D535&lt;&gt;""),TEXT('Form-C'!C535,"yyyy-mm-dd")&amp;"T"&amp;TEXT('Form-C'!D535,"hh:mm:ss")&amp;"+08:00","")</f>
        <v/>
      </c>
      <c r="D537" s="1" t="str">
        <f>IF('Form-C'!G535="","",CHOOSE(MATCH('Form-C'!G535,{"RM&amp;D Notification","RM&amp;D Device Down","RM&amp;D Intervention","Callback","Servicing","Repair / Follow-up"},0),1,2,3,4,5,6))</f>
        <v/>
      </c>
      <c r="E537" s="1" t="str">
        <f>IF(AND('Form-C'!E535&lt;&gt;"",'Form-C'!F535&lt;&gt;""),TEXT('Form-C'!E535,"yyyy-mm-dd")&amp;"T"&amp;TEXT('Form-C'!F535,"hh:mm:ss")&amp;"+08:00","")</f>
        <v/>
      </c>
      <c r="F537" s="1" t="str">
        <f>IF('Form-C'!H535="","",CHOOSE(MATCH('Form-C'!H535,{"Brakes","Overspeed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7" s="1" t="str">
        <f>IF('Form-C'!I535&lt;&gt;"",'Form-C'!I535,"")</f>
        <v/>
      </c>
      <c r="H537" s="1" t="str">
        <f>IF('Form-C'!J535="","",CHOOSE(MATCH('Form-C'!J535,{"Checked","Adjusted","Replaced","Reset","Cleaned","Lubricated"},0),1,2,3,4,5,6))</f>
        <v/>
      </c>
      <c r="I537" s="1" t="str">
        <f>IF('Form-C'!K535&lt;&gt;"",'Form-C'!K535,"")</f>
        <v/>
      </c>
      <c r="J537" s="1" t="str">
        <f>IF('Form-C'!L535&lt;&gt;"",'Form-C'!L535,"")</f>
        <v/>
      </c>
      <c r="K537" s="1" t="str">
        <f>UPPER(IF('Form-C'!M535&lt;&gt;"",'Form-C'!M535,""))</f>
        <v/>
      </c>
      <c r="L537" s="1" t="str">
        <f>IF('Form-C'!N535="","",CHOOSE(MATCH('Form-C'!N535,{"True Intervention","False Intervention","Not Detected"},0),1,2,3))</f>
        <v/>
      </c>
      <c r="M537" s="1" t="str">
        <f>IF('Form-C'!O535="","",CHOOSE(MATCH('Form-C'!O535,{"Technical","Technical (External Factors)","Non-Technical"},0),1,2,3))</f>
        <v/>
      </c>
      <c r="N537" s="1" t="str">
        <f>IF('Form-C'!P535&lt;&gt;"",'Form-C'!P535,"")</f>
        <v/>
      </c>
    </row>
    <row r="538" spans="1:14" x14ac:dyDescent="0.25">
      <c r="A538" s="1" t="str">
        <f>UPPER(IF('Form-C'!A536&lt;&gt;"",'Form-C'!A536,""))</f>
        <v/>
      </c>
      <c r="B538" s="1" t="str">
        <f>UPPER(IF('Form-C'!B536&lt;&gt;"",'Form-C'!B536,""))</f>
        <v/>
      </c>
      <c r="C538" s="1" t="str">
        <f>IF(AND('Form-C'!C536&lt;&gt;"",'Form-C'!D536&lt;&gt;""),TEXT('Form-C'!C536,"yyyy-mm-dd")&amp;"T"&amp;TEXT('Form-C'!D536,"hh:mm:ss")&amp;"+08:00","")</f>
        <v/>
      </c>
      <c r="D538" s="1" t="str">
        <f>IF('Form-C'!G536="","",CHOOSE(MATCH('Form-C'!G536,{"RM&amp;D Notification","RM&amp;D Device Down","RM&amp;D Intervention","Callback","Servicing","Repair / Follow-up"},0),1,2,3,4,5,6))</f>
        <v/>
      </c>
      <c r="E538" s="1" t="str">
        <f>IF(AND('Form-C'!E536&lt;&gt;"",'Form-C'!F536&lt;&gt;""),TEXT('Form-C'!E536,"yyyy-mm-dd")&amp;"T"&amp;TEXT('Form-C'!F536,"hh:mm:ss")&amp;"+08:00","")</f>
        <v/>
      </c>
      <c r="F538" s="1" t="str">
        <f>IF('Form-C'!H536="","",CHOOSE(MATCH('Form-C'!H536,{"Brakes","Overspeed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8" s="1" t="str">
        <f>IF('Form-C'!I536&lt;&gt;"",'Form-C'!I536,"")</f>
        <v/>
      </c>
      <c r="H538" s="1" t="str">
        <f>IF('Form-C'!J536="","",CHOOSE(MATCH('Form-C'!J536,{"Checked","Adjusted","Replaced","Reset","Cleaned","Lubricated"},0),1,2,3,4,5,6))</f>
        <v/>
      </c>
      <c r="I538" s="1" t="str">
        <f>IF('Form-C'!K536&lt;&gt;"",'Form-C'!K536,"")</f>
        <v/>
      </c>
      <c r="J538" s="1" t="str">
        <f>IF('Form-C'!L536&lt;&gt;"",'Form-C'!L536,"")</f>
        <v/>
      </c>
      <c r="K538" s="1" t="str">
        <f>UPPER(IF('Form-C'!M536&lt;&gt;"",'Form-C'!M536,""))</f>
        <v/>
      </c>
      <c r="L538" s="1" t="str">
        <f>IF('Form-C'!N536="","",CHOOSE(MATCH('Form-C'!N536,{"True Intervention","False Intervention","Not Detected"},0),1,2,3))</f>
        <v/>
      </c>
      <c r="M538" s="1" t="str">
        <f>IF('Form-C'!O536="","",CHOOSE(MATCH('Form-C'!O536,{"Technical","Technical (External Factors)","Non-Technical"},0),1,2,3))</f>
        <v/>
      </c>
      <c r="N538" s="1" t="str">
        <f>IF('Form-C'!P536&lt;&gt;"",'Form-C'!P536,"")</f>
        <v/>
      </c>
    </row>
    <row r="539" spans="1:14" x14ac:dyDescent="0.25">
      <c r="A539" s="1" t="str">
        <f>UPPER(IF('Form-C'!A537&lt;&gt;"",'Form-C'!A537,""))</f>
        <v/>
      </c>
      <c r="B539" s="1" t="str">
        <f>UPPER(IF('Form-C'!B537&lt;&gt;"",'Form-C'!B537,""))</f>
        <v/>
      </c>
      <c r="C539" s="1" t="str">
        <f>IF(AND('Form-C'!C537&lt;&gt;"",'Form-C'!D537&lt;&gt;""),TEXT('Form-C'!C537,"yyyy-mm-dd")&amp;"T"&amp;TEXT('Form-C'!D537,"hh:mm:ss")&amp;"+08:00","")</f>
        <v/>
      </c>
      <c r="D539" s="1" t="str">
        <f>IF('Form-C'!G537="","",CHOOSE(MATCH('Form-C'!G537,{"RM&amp;D Notification","RM&amp;D Device Down","RM&amp;D Intervention","Callback","Servicing","Repair / Follow-up"},0),1,2,3,4,5,6))</f>
        <v/>
      </c>
      <c r="E539" s="1" t="str">
        <f>IF(AND('Form-C'!E537&lt;&gt;"",'Form-C'!F537&lt;&gt;""),TEXT('Form-C'!E537,"yyyy-mm-dd")&amp;"T"&amp;TEXT('Form-C'!F537,"hh:mm:ss")&amp;"+08:00","")</f>
        <v/>
      </c>
      <c r="F539" s="1" t="str">
        <f>IF('Form-C'!H537="","",CHOOSE(MATCH('Form-C'!H537,{"Brakes","Overspeed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39" s="1" t="str">
        <f>IF('Form-C'!I537&lt;&gt;"",'Form-C'!I537,"")</f>
        <v/>
      </c>
      <c r="H539" s="1" t="str">
        <f>IF('Form-C'!J537="","",CHOOSE(MATCH('Form-C'!J537,{"Checked","Adjusted","Replaced","Reset","Cleaned","Lubricated"},0),1,2,3,4,5,6))</f>
        <v/>
      </c>
      <c r="I539" s="1" t="str">
        <f>IF('Form-C'!K537&lt;&gt;"",'Form-C'!K537,"")</f>
        <v/>
      </c>
      <c r="J539" s="1" t="str">
        <f>IF('Form-C'!L537&lt;&gt;"",'Form-C'!L537,"")</f>
        <v/>
      </c>
      <c r="K539" s="1" t="str">
        <f>UPPER(IF('Form-C'!M537&lt;&gt;"",'Form-C'!M537,""))</f>
        <v/>
      </c>
      <c r="L539" s="1" t="str">
        <f>IF('Form-C'!N537="","",CHOOSE(MATCH('Form-C'!N537,{"True Intervention","False Intervention","Not Detected"},0),1,2,3))</f>
        <v/>
      </c>
      <c r="M539" s="1" t="str">
        <f>IF('Form-C'!O537="","",CHOOSE(MATCH('Form-C'!O537,{"Technical","Technical (External Factors)","Non-Technical"},0),1,2,3))</f>
        <v/>
      </c>
      <c r="N539" s="1" t="str">
        <f>IF('Form-C'!P537&lt;&gt;"",'Form-C'!P537,"")</f>
        <v/>
      </c>
    </row>
    <row r="540" spans="1:14" x14ac:dyDescent="0.25">
      <c r="A540" s="1" t="str">
        <f>UPPER(IF('Form-C'!A538&lt;&gt;"",'Form-C'!A538,""))</f>
        <v/>
      </c>
      <c r="B540" s="1" t="str">
        <f>UPPER(IF('Form-C'!B538&lt;&gt;"",'Form-C'!B538,""))</f>
        <v/>
      </c>
      <c r="C540" s="1" t="str">
        <f>IF(AND('Form-C'!C538&lt;&gt;"",'Form-C'!D538&lt;&gt;""),TEXT('Form-C'!C538,"yyyy-mm-dd")&amp;"T"&amp;TEXT('Form-C'!D538,"hh:mm:ss")&amp;"+08:00","")</f>
        <v/>
      </c>
      <c r="D540" s="1" t="str">
        <f>IF('Form-C'!G538="","",CHOOSE(MATCH('Form-C'!G538,{"RM&amp;D Notification","RM&amp;D Device Down","RM&amp;D Intervention","Callback","Servicing","Repair / Follow-up"},0),1,2,3,4,5,6))</f>
        <v/>
      </c>
      <c r="E540" s="1" t="str">
        <f>IF(AND('Form-C'!E538&lt;&gt;"",'Form-C'!F538&lt;&gt;""),TEXT('Form-C'!E538,"yyyy-mm-dd")&amp;"T"&amp;TEXT('Form-C'!F538,"hh:mm:ss")&amp;"+08:00","")</f>
        <v/>
      </c>
      <c r="F540" s="1" t="str">
        <f>IF('Form-C'!H538="","",CHOOSE(MATCH('Form-C'!H538,{"Brakes","Overspeed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0" s="1" t="str">
        <f>IF('Form-C'!I538&lt;&gt;"",'Form-C'!I538,"")</f>
        <v/>
      </c>
      <c r="H540" s="1" t="str">
        <f>IF('Form-C'!J538="","",CHOOSE(MATCH('Form-C'!J538,{"Checked","Adjusted","Replaced","Reset","Cleaned","Lubricated"},0),1,2,3,4,5,6))</f>
        <v/>
      </c>
      <c r="I540" s="1" t="str">
        <f>IF('Form-C'!K538&lt;&gt;"",'Form-C'!K538,"")</f>
        <v/>
      </c>
      <c r="J540" s="1" t="str">
        <f>IF('Form-C'!L538&lt;&gt;"",'Form-C'!L538,"")</f>
        <v/>
      </c>
      <c r="K540" s="1" t="str">
        <f>UPPER(IF('Form-C'!M538&lt;&gt;"",'Form-C'!M538,""))</f>
        <v/>
      </c>
      <c r="L540" s="1" t="str">
        <f>IF('Form-C'!N538="","",CHOOSE(MATCH('Form-C'!N538,{"True Intervention","False Intervention","Not Detected"},0),1,2,3))</f>
        <v/>
      </c>
      <c r="M540" s="1" t="str">
        <f>IF('Form-C'!O538="","",CHOOSE(MATCH('Form-C'!O538,{"Technical","Technical (External Factors)","Non-Technical"},0),1,2,3))</f>
        <v/>
      </c>
      <c r="N540" s="1" t="str">
        <f>IF('Form-C'!P538&lt;&gt;"",'Form-C'!P538,"")</f>
        <v/>
      </c>
    </row>
    <row r="541" spans="1:14" x14ac:dyDescent="0.25">
      <c r="A541" s="1" t="str">
        <f>UPPER(IF('Form-C'!A539&lt;&gt;"",'Form-C'!A539,""))</f>
        <v/>
      </c>
      <c r="B541" s="1" t="str">
        <f>UPPER(IF('Form-C'!B539&lt;&gt;"",'Form-C'!B539,""))</f>
        <v/>
      </c>
      <c r="C541" s="1" t="str">
        <f>IF(AND('Form-C'!C539&lt;&gt;"",'Form-C'!D539&lt;&gt;""),TEXT('Form-C'!C539,"yyyy-mm-dd")&amp;"T"&amp;TEXT('Form-C'!D539,"hh:mm:ss")&amp;"+08:00","")</f>
        <v/>
      </c>
      <c r="D541" s="1" t="str">
        <f>IF('Form-C'!G539="","",CHOOSE(MATCH('Form-C'!G539,{"RM&amp;D Notification","RM&amp;D Device Down","RM&amp;D Intervention","Callback","Servicing","Repair / Follow-up"},0),1,2,3,4,5,6))</f>
        <v/>
      </c>
      <c r="E541" s="1" t="str">
        <f>IF(AND('Form-C'!E539&lt;&gt;"",'Form-C'!F539&lt;&gt;""),TEXT('Form-C'!E539,"yyyy-mm-dd")&amp;"T"&amp;TEXT('Form-C'!F539,"hh:mm:ss")&amp;"+08:00","")</f>
        <v/>
      </c>
      <c r="F541" s="1" t="str">
        <f>IF('Form-C'!H539="","",CHOOSE(MATCH('Form-C'!H539,{"Brakes","Overspeed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1" s="1" t="str">
        <f>IF('Form-C'!I539&lt;&gt;"",'Form-C'!I539,"")</f>
        <v/>
      </c>
      <c r="H541" s="1" t="str">
        <f>IF('Form-C'!J539="","",CHOOSE(MATCH('Form-C'!J539,{"Checked","Adjusted","Replaced","Reset","Cleaned","Lubricated"},0),1,2,3,4,5,6))</f>
        <v/>
      </c>
      <c r="I541" s="1" t="str">
        <f>IF('Form-C'!K539&lt;&gt;"",'Form-C'!K539,"")</f>
        <v/>
      </c>
      <c r="J541" s="1" t="str">
        <f>IF('Form-C'!L539&lt;&gt;"",'Form-C'!L539,"")</f>
        <v/>
      </c>
      <c r="K541" s="1" t="str">
        <f>UPPER(IF('Form-C'!M539&lt;&gt;"",'Form-C'!M539,""))</f>
        <v/>
      </c>
      <c r="L541" s="1" t="str">
        <f>IF('Form-C'!N539="","",CHOOSE(MATCH('Form-C'!N539,{"True Intervention","False Intervention","Not Detected"},0),1,2,3))</f>
        <v/>
      </c>
      <c r="M541" s="1" t="str">
        <f>IF('Form-C'!O539="","",CHOOSE(MATCH('Form-C'!O539,{"Technical","Technical (External Factors)","Non-Technical"},0),1,2,3))</f>
        <v/>
      </c>
      <c r="N541" s="1" t="str">
        <f>IF('Form-C'!P539&lt;&gt;"",'Form-C'!P539,"")</f>
        <v/>
      </c>
    </row>
    <row r="542" spans="1:14" x14ac:dyDescent="0.25">
      <c r="A542" s="1" t="str">
        <f>UPPER(IF('Form-C'!A540&lt;&gt;"",'Form-C'!A540,""))</f>
        <v/>
      </c>
      <c r="B542" s="1" t="str">
        <f>UPPER(IF('Form-C'!B540&lt;&gt;"",'Form-C'!B540,""))</f>
        <v/>
      </c>
      <c r="C542" s="1" t="str">
        <f>IF(AND('Form-C'!C540&lt;&gt;"",'Form-C'!D540&lt;&gt;""),TEXT('Form-C'!C540,"yyyy-mm-dd")&amp;"T"&amp;TEXT('Form-C'!D540,"hh:mm:ss")&amp;"+08:00","")</f>
        <v/>
      </c>
      <c r="D542" s="1" t="str">
        <f>IF('Form-C'!G540="","",CHOOSE(MATCH('Form-C'!G540,{"RM&amp;D Notification","RM&amp;D Device Down","RM&amp;D Intervention","Callback","Servicing","Repair / Follow-up"},0),1,2,3,4,5,6))</f>
        <v/>
      </c>
      <c r="E542" s="1" t="str">
        <f>IF(AND('Form-C'!E540&lt;&gt;"",'Form-C'!F540&lt;&gt;""),TEXT('Form-C'!E540,"yyyy-mm-dd")&amp;"T"&amp;TEXT('Form-C'!F540,"hh:mm:ss")&amp;"+08:00","")</f>
        <v/>
      </c>
      <c r="F542" s="1" t="str">
        <f>IF('Form-C'!H540="","",CHOOSE(MATCH('Form-C'!H540,{"Brakes","Overspeed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2" s="1" t="str">
        <f>IF('Form-C'!I540&lt;&gt;"",'Form-C'!I540,"")</f>
        <v/>
      </c>
      <c r="H542" s="1" t="str">
        <f>IF('Form-C'!J540="","",CHOOSE(MATCH('Form-C'!J540,{"Checked","Adjusted","Replaced","Reset","Cleaned","Lubricated"},0),1,2,3,4,5,6))</f>
        <v/>
      </c>
      <c r="I542" s="1" t="str">
        <f>IF('Form-C'!K540&lt;&gt;"",'Form-C'!K540,"")</f>
        <v/>
      </c>
      <c r="J542" s="1" t="str">
        <f>IF('Form-C'!L540&lt;&gt;"",'Form-C'!L540,"")</f>
        <v/>
      </c>
      <c r="K542" s="1" t="str">
        <f>UPPER(IF('Form-C'!M540&lt;&gt;"",'Form-C'!M540,""))</f>
        <v/>
      </c>
      <c r="L542" s="1" t="str">
        <f>IF('Form-C'!N540="","",CHOOSE(MATCH('Form-C'!N540,{"True Intervention","False Intervention","Not Detected"},0),1,2,3))</f>
        <v/>
      </c>
      <c r="M542" s="1" t="str">
        <f>IF('Form-C'!O540="","",CHOOSE(MATCH('Form-C'!O540,{"Technical","Technical (External Factors)","Non-Technical"},0),1,2,3))</f>
        <v/>
      </c>
      <c r="N542" s="1" t="str">
        <f>IF('Form-C'!P540&lt;&gt;"",'Form-C'!P540,"")</f>
        <v/>
      </c>
    </row>
    <row r="543" spans="1:14" x14ac:dyDescent="0.25">
      <c r="A543" s="1" t="str">
        <f>UPPER(IF('Form-C'!A541&lt;&gt;"",'Form-C'!A541,""))</f>
        <v/>
      </c>
      <c r="B543" s="1" t="str">
        <f>UPPER(IF('Form-C'!B541&lt;&gt;"",'Form-C'!B541,""))</f>
        <v/>
      </c>
      <c r="C543" s="1" t="str">
        <f>IF(AND('Form-C'!C541&lt;&gt;"",'Form-C'!D541&lt;&gt;""),TEXT('Form-C'!C541,"yyyy-mm-dd")&amp;"T"&amp;TEXT('Form-C'!D541,"hh:mm:ss")&amp;"+08:00","")</f>
        <v/>
      </c>
      <c r="D543" s="1" t="str">
        <f>IF('Form-C'!G541="","",CHOOSE(MATCH('Form-C'!G541,{"RM&amp;D Notification","RM&amp;D Device Down","RM&amp;D Intervention","Callback","Servicing","Repair / Follow-up"},0),1,2,3,4,5,6))</f>
        <v/>
      </c>
      <c r="E543" s="1" t="str">
        <f>IF(AND('Form-C'!E541&lt;&gt;"",'Form-C'!F541&lt;&gt;""),TEXT('Form-C'!E541,"yyyy-mm-dd")&amp;"T"&amp;TEXT('Form-C'!F541,"hh:mm:ss")&amp;"+08:00","")</f>
        <v/>
      </c>
      <c r="F543" s="1" t="str">
        <f>IF('Form-C'!H541="","",CHOOSE(MATCH('Form-C'!H541,{"Brakes","Overspeed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3" s="1" t="str">
        <f>IF('Form-C'!I541&lt;&gt;"",'Form-C'!I541,"")</f>
        <v/>
      </c>
      <c r="H543" s="1" t="str">
        <f>IF('Form-C'!J541="","",CHOOSE(MATCH('Form-C'!J541,{"Checked","Adjusted","Replaced","Reset","Cleaned","Lubricated"},0),1,2,3,4,5,6))</f>
        <v/>
      </c>
      <c r="I543" s="1" t="str">
        <f>IF('Form-C'!K541&lt;&gt;"",'Form-C'!K541,"")</f>
        <v/>
      </c>
      <c r="J543" s="1" t="str">
        <f>IF('Form-C'!L541&lt;&gt;"",'Form-C'!L541,"")</f>
        <v/>
      </c>
      <c r="K543" s="1" t="str">
        <f>UPPER(IF('Form-C'!M541&lt;&gt;"",'Form-C'!M541,""))</f>
        <v/>
      </c>
      <c r="L543" s="1" t="str">
        <f>IF('Form-C'!N541="","",CHOOSE(MATCH('Form-C'!N541,{"True Intervention","False Intervention","Not Detected"},0),1,2,3))</f>
        <v/>
      </c>
      <c r="M543" s="1" t="str">
        <f>IF('Form-C'!O541="","",CHOOSE(MATCH('Form-C'!O541,{"Technical","Technical (External Factors)","Non-Technical"},0),1,2,3))</f>
        <v/>
      </c>
      <c r="N543" s="1" t="str">
        <f>IF('Form-C'!P541&lt;&gt;"",'Form-C'!P541,"")</f>
        <v/>
      </c>
    </row>
    <row r="544" spans="1:14" x14ac:dyDescent="0.25">
      <c r="A544" s="1" t="str">
        <f>UPPER(IF('Form-C'!A542&lt;&gt;"",'Form-C'!A542,""))</f>
        <v/>
      </c>
      <c r="B544" s="1" t="str">
        <f>UPPER(IF('Form-C'!B542&lt;&gt;"",'Form-C'!B542,""))</f>
        <v/>
      </c>
      <c r="C544" s="1" t="str">
        <f>IF(AND('Form-C'!C542&lt;&gt;"",'Form-C'!D542&lt;&gt;""),TEXT('Form-C'!C542,"yyyy-mm-dd")&amp;"T"&amp;TEXT('Form-C'!D542,"hh:mm:ss")&amp;"+08:00","")</f>
        <v/>
      </c>
      <c r="D544" s="1" t="str">
        <f>IF('Form-C'!G542="","",CHOOSE(MATCH('Form-C'!G542,{"RM&amp;D Notification","RM&amp;D Device Down","RM&amp;D Intervention","Callback","Servicing","Repair / Follow-up"},0),1,2,3,4,5,6))</f>
        <v/>
      </c>
      <c r="E544" s="1" t="str">
        <f>IF(AND('Form-C'!E542&lt;&gt;"",'Form-C'!F542&lt;&gt;""),TEXT('Form-C'!E542,"yyyy-mm-dd")&amp;"T"&amp;TEXT('Form-C'!F542,"hh:mm:ss")&amp;"+08:00","")</f>
        <v/>
      </c>
      <c r="F544" s="1" t="str">
        <f>IF('Form-C'!H542="","",CHOOSE(MATCH('Form-C'!H542,{"Brakes","Overspeed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4" s="1" t="str">
        <f>IF('Form-C'!I542&lt;&gt;"",'Form-C'!I542,"")</f>
        <v/>
      </c>
      <c r="H544" s="1" t="str">
        <f>IF('Form-C'!J542="","",CHOOSE(MATCH('Form-C'!J542,{"Checked","Adjusted","Replaced","Reset","Cleaned","Lubricated"},0),1,2,3,4,5,6))</f>
        <v/>
      </c>
      <c r="I544" s="1" t="str">
        <f>IF('Form-C'!K542&lt;&gt;"",'Form-C'!K542,"")</f>
        <v/>
      </c>
      <c r="J544" s="1" t="str">
        <f>IF('Form-C'!L542&lt;&gt;"",'Form-C'!L542,"")</f>
        <v/>
      </c>
      <c r="K544" s="1" t="str">
        <f>UPPER(IF('Form-C'!M542&lt;&gt;"",'Form-C'!M542,""))</f>
        <v/>
      </c>
      <c r="L544" s="1" t="str">
        <f>IF('Form-C'!N542="","",CHOOSE(MATCH('Form-C'!N542,{"True Intervention","False Intervention","Not Detected"},0),1,2,3))</f>
        <v/>
      </c>
      <c r="M544" s="1" t="str">
        <f>IF('Form-C'!O542="","",CHOOSE(MATCH('Form-C'!O542,{"Technical","Technical (External Factors)","Non-Technical"},0),1,2,3))</f>
        <v/>
      </c>
      <c r="N544" s="1" t="str">
        <f>IF('Form-C'!P542&lt;&gt;"",'Form-C'!P542,"")</f>
        <v/>
      </c>
    </row>
    <row r="545" spans="1:14" x14ac:dyDescent="0.25">
      <c r="A545" s="1" t="str">
        <f>UPPER(IF('Form-C'!A543&lt;&gt;"",'Form-C'!A543,""))</f>
        <v/>
      </c>
      <c r="B545" s="1" t="str">
        <f>UPPER(IF('Form-C'!B543&lt;&gt;"",'Form-C'!B543,""))</f>
        <v/>
      </c>
      <c r="C545" s="1" t="str">
        <f>IF(AND('Form-C'!C543&lt;&gt;"",'Form-C'!D543&lt;&gt;""),TEXT('Form-C'!C543,"yyyy-mm-dd")&amp;"T"&amp;TEXT('Form-C'!D543,"hh:mm:ss")&amp;"+08:00","")</f>
        <v/>
      </c>
      <c r="D545" s="1" t="str">
        <f>IF('Form-C'!G543="","",CHOOSE(MATCH('Form-C'!G543,{"RM&amp;D Notification","RM&amp;D Device Down","RM&amp;D Intervention","Callback","Servicing","Repair / Follow-up"},0),1,2,3,4,5,6))</f>
        <v/>
      </c>
      <c r="E545" s="1" t="str">
        <f>IF(AND('Form-C'!E543&lt;&gt;"",'Form-C'!F543&lt;&gt;""),TEXT('Form-C'!E543,"yyyy-mm-dd")&amp;"T"&amp;TEXT('Form-C'!F543,"hh:mm:ss")&amp;"+08:00","")</f>
        <v/>
      </c>
      <c r="F545" s="1" t="str">
        <f>IF('Form-C'!H543="","",CHOOSE(MATCH('Form-C'!H543,{"Brakes","Overspeed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5" s="1" t="str">
        <f>IF('Form-C'!I543&lt;&gt;"",'Form-C'!I543,"")</f>
        <v/>
      </c>
      <c r="H545" s="1" t="str">
        <f>IF('Form-C'!J543="","",CHOOSE(MATCH('Form-C'!J543,{"Checked","Adjusted","Replaced","Reset","Cleaned","Lubricated"},0),1,2,3,4,5,6))</f>
        <v/>
      </c>
      <c r="I545" s="1" t="str">
        <f>IF('Form-C'!K543&lt;&gt;"",'Form-C'!K543,"")</f>
        <v/>
      </c>
      <c r="J545" s="1" t="str">
        <f>IF('Form-C'!L543&lt;&gt;"",'Form-C'!L543,"")</f>
        <v/>
      </c>
      <c r="K545" s="1" t="str">
        <f>UPPER(IF('Form-C'!M543&lt;&gt;"",'Form-C'!M543,""))</f>
        <v/>
      </c>
      <c r="L545" s="1" t="str">
        <f>IF('Form-C'!N543="","",CHOOSE(MATCH('Form-C'!N543,{"True Intervention","False Intervention","Not Detected"},0),1,2,3))</f>
        <v/>
      </c>
      <c r="M545" s="1" t="str">
        <f>IF('Form-C'!O543="","",CHOOSE(MATCH('Form-C'!O543,{"Technical","Technical (External Factors)","Non-Technical"},0),1,2,3))</f>
        <v/>
      </c>
      <c r="N545" s="1" t="str">
        <f>IF('Form-C'!P543&lt;&gt;"",'Form-C'!P543,"")</f>
        <v/>
      </c>
    </row>
    <row r="546" spans="1:14" x14ac:dyDescent="0.25">
      <c r="A546" s="1" t="str">
        <f>UPPER(IF('Form-C'!A544&lt;&gt;"",'Form-C'!A544,""))</f>
        <v/>
      </c>
      <c r="B546" s="1" t="str">
        <f>UPPER(IF('Form-C'!B544&lt;&gt;"",'Form-C'!B544,""))</f>
        <v/>
      </c>
      <c r="C546" s="1" t="str">
        <f>IF(AND('Form-C'!C544&lt;&gt;"",'Form-C'!D544&lt;&gt;""),TEXT('Form-C'!C544,"yyyy-mm-dd")&amp;"T"&amp;TEXT('Form-C'!D544,"hh:mm:ss")&amp;"+08:00","")</f>
        <v/>
      </c>
      <c r="D546" s="1" t="str">
        <f>IF('Form-C'!G544="","",CHOOSE(MATCH('Form-C'!G544,{"RM&amp;D Notification","RM&amp;D Device Down","RM&amp;D Intervention","Callback","Servicing","Repair / Follow-up"},0),1,2,3,4,5,6))</f>
        <v/>
      </c>
      <c r="E546" s="1" t="str">
        <f>IF(AND('Form-C'!E544&lt;&gt;"",'Form-C'!F544&lt;&gt;""),TEXT('Form-C'!E544,"yyyy-mm-dd")&amp;"T"&amp;TEXT('Form-C'!F544,"hh:mm:ss")&amp;"+08:00","")</f>
        <v/>
      </c>
      <c r="F546" s="1" t="str">
        <f>IF('Form-C'!H544="","",CHOOSE(MATCH('Form-C'!H544,{"Brakes","Overspeed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6" s="1" t="str">
        <f>IF('Form-C'!I544&lt;&gt;"",'Form-C'!I544,"")</f>
        <v/>
      </c>
      <c r="H546" s="1" t="str">
        <f>IF('Form-C'!J544="","",CHOOSE(MATCH('Form-C'!J544,{"Checked","Adjusted","Replaced","Reset","Cleaned","Lubricated"},0),1,2,3,4,5,6))</f>
        <v/>
      </c>
      <c r="I546" s="1" t="str">
        <f>IF('Form-C'!K544&lt;&gt;"",'Form-C'!K544,"")</f>
        <v/>
      </c>
      <c r="J546" s="1" t="str">
        <f>IF('Form-C'!L544&lt;&gt;"",'Form-C'!L544,"")</f>
        <v/>
      </c>
      <c r="K546" s="1" t="str">
        <f>UPPER(IF('Form-C'!M544&lt;&gt;"",'Form-C'!M544,""))</f>
        <v/>
      </c>
      <c r="L546" s="1" t="str">
        <f>IF('Form-C'!N544="","",CHOOSE(MATCH('Form-C'!N544,{"True Intervention","False Intervention","Not Detected"},0),1,2,3))</f>
        <v/>
      </c>
      <c r="M546" s="1" t="str">
        <f>IF('Form-C'!O544="","",CHOOSE(MATCH('Form-C'!O544,{"Technical","Technical (External Factors)","Non-Technical"},0),1,2,3))</f>
        <v/>
      </c>
      <c r="N546" s="1" t="str">
        <f>IF('Form-C'!P544&lt;&gt;"",'Form-C'!P544,"")</f>
        <v/>
      </c>
    </row>
    <row r="547" spans="1:14" x14ac:dyDescent="0.25">
      <c r="A547" s="1" t="str">
        <f>UPPER(IF('Form-C'!A545&lt;&gt;"",'Form-C'!A545,""))</f>
        <v/>
      </c>
      <c r="B547" s="1" t="str">
        <f>UPPER(IF('Form-C'!B545&lt;&gt;"",'Form-C'!B545,""))</f>
        <v/>
      </c>
      <c r="C547" s="1" t="str">
        <f>IF(AND('Form-C'!C545&lt;&gt;"",'Form-C'!D545&lt;&gt;""),TEXT('Form-C'!C545,"yyyy-mm-dd")&amp;"T"&amp;TEXT('Form-C'!D545,"hh:mm:ss")&amp;"+08:00","")</f>
        <v/>
      </c>
      <c r="D547" s="1" t="str">
        <f>IF('Form-C'!G545="","",CHOOSE(MATCH('Form-C'!G545,{"RM&amp;D Notification","RM&amp;D Device Down","RM&amp;D Intervention","Callback","Servicing","Repair / Follow-up"},0),1,2,3,4,5,6))</f>
        <v/>
      </c>
      <c r="E547" s="1" t="str">
        <f>IF(AND('Form-C'!E545&lt;&gt;"",'Form-C'!F545&lt;&gt;""),TEXT('Form-C'!E545,"yyyy-mm-dd")&amp;"T"&amp;TEXT('Form-C'!F545,"hh:mm:ss")&amp;"+08:00","")</f>
        <v/>
      </c>
      <c r="F547" s="1" t="str">
        <f>IF('Form-C'!H545="","",CHOOSE(MATCH('Form-C'!H545,{"Brakes","Overspeed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7" s="1" t="str">
        <f>IF('Form-C'!I545&lt;&gt;"",'Form-C'!I545,"")</f>
        <v/>
      </c>
      <c r="H547" s="1" t="str">
        <f>IF('Form-C'!J545="","",CHOOSE(MATCH('Form-C'!J545,{"Checked","Adjusted","Replaced","Reset","Cleaned","Lubricated"},0),1,2,3,4,5,6))</f>
        <v/>
      </c>
      <c r="I547" s="1" t="str">
        <f>IF('Form-C'!K545&lt;&gt;"",'Form-C'!K545,"")</f>
        <v/>
      </c>
      <c r="J547" s="1" t="str">
        <f>IF('Form-C'!L545&lt;&gt;"",'Form-C'!L545,"")</f>
        <v/>
      </c>
      <c r="K547" s="1" t="str">
        <f>UPPER(IF('Form-C'!M545&lt;&gt;"",'Form-C'!M545,""))</f>
        <v/>
      </c>
      <c r="L547" s="1" t="str">
        <f>IF('Form-C'!N545="","",CHOOSE(MATCH('Form-C'!N545,{"True Intervention","False Intervention","Not Detected"},0),1,2,3))</f>
        <v/>
      </c>
      <c r="M547" s="1" t="str">
        <f>IF('Form-C'!O545="","",CHOOSE(MATCH('Form-C'!O545,{"Technical","Technical (External Factors)","Non-Technical"},0),1,2,3))</f>
        <v/>
      </c>
      <c r="N547" s="1" t="str">
        <f>IF('Form-C'!P545&lt;&gt;"",'Form-C'!P545,"")</f>
        <v/>
      </c>
    </row>
    <row r="548" spans="1:14" x14ac:dyDescent="0.25">
      <c r="A548" s="1" t="str">
        <f>UPPER(IF('Form-C'!A546&lt;&gt;"",'Form-C'!A546,""))</f>
        <v/>
      </c>
      <c r="B548" s="1" t="str">
        <f>UPPER(IF('Form-C'!B546&lt;&gt;"",'Form-C'!B546,""))</f>
        <v/>
      </c>
      <c r="C548" s="1" t="str">
        <f>IF(AND('Form-C'!C546&lt;&gt;"",'Form-C'!D546&lt;&gt;""),TEXT('Form-C'!C546,"yyyy-mm-dd")&amp;"T"&amp;TEXT('Form-C'!D546,"hh:mm:ss")&amp;"+08:00","")</f>
        <v/>
      </c>
      <c r="D548" s="1" t="str">
        <f>IF('Form-C'!G546="","",CHOOSE(MATCH('Form-C'!G546,{"RM&amp;D Notification","RM&amp;D Device Down","RM&amp;D Intervention","Callback","Servicing","Repair / Follow-up"},0),1,2,3,4,5,6))</f>
        <v/>
      </c>
      <c r="E548" s="1" t="str">
        <f>IF(AND('Form-C'!E546&lt;&gt;"",'Form-C'!F546&lt;&gt;""),TEXT('Form-C'!E546,"yyyy-mm-dd")&amp;"T"&amp;TEXT('Form-C'!F546,"hh:mm:ss")&amp;"+08:00","")</f>
        <v/>
      </c>
      <c r="F548" s="1" t="str">
        <f>IF('Form-C'!H546="","",CHOOSE(MATCH('Form-C'!H546,{"Brakes","Overspeed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8" s="1" t="str">
        <f>IF('Form-C'!I546&lt;&gt;"",'Form-C'!I546,"")</f>
        <v/>
      </c>
      <c r="H548" s="1" t="str">
        <f>IF('Form-C'!J546="","",CHOOSE(MATCH('Form-C'!J546,{"Checked","Adjusted","Replaced","Reset","Cleaned","Lubricated"},0),1,2,3,4,5,6))</f>
        <v/>
      </c>
      <c r="I548" s="1" t="str">
        <f>IF('Form-C'!K546&lt;&gt;"",'Form-C'!K546,"")</f>
        <v/>
      </c>
      <c r="J548" s="1" t="str">
        <f>IF('Form-C'!L546&lt;&gt;"",'Form-C'!L546,"")</f>
        <v/>
      </c>
      <c r="K548" s="1" t="str">
        <f>UPPER(IF('Form-C'!M546&lt;&gt;"",'Form-C'!M546,""))</f>
        <v/>
      </c>
      <c r="L548" s="1" t="str">
        <f>IF('Form-C'!N546="","",CHOOSE(MATCH('Form-C'!N546,{"True Intervention","False Intervention","Not Detected"},0),1,2,3))</f>
        <v/>
      </c>
      <c r="M548" s="1" t="str">
        <f>IF('Form-C'!O546="","",CHOOSE(MATCH('Form-C'!O546,{"Technical","Technical (External Factors)","Non-Technical"},0),1,2,3))</f>
        <v/>
      </c>
      <c r="N548" s="1" t="str">
        <f>IF('Form-C'!P546&lt;&gt;"",'Form-C'!P546,"")</f>
        <v/>
      </c>
    </row>
    <row r="549" spans="1:14" x14ac:dyDescent="0.25">
      <c r="A549" s="1" t="str">
        <f>UPPER(IF('Form-C'!A547&lt;&gt;"",'Form-C'!A547,""))</f>
        <v/>
      </c>
      <c r="B549" s="1" t="str">
        <f>UPPER(IF('Form-C'!B547&lt;&gt;"",'Form-C'!B547,""))</f>
        <v/>
      </c>
      <c r="C549" s="1" t="str">
        <f>IF(AND('Form-C'!C547&lt;&gt;"",'Form-C'!D547&lt;&gt;""),TEXT('Form-C'!C547,"yyyy-mm-dd")&amp;"T"&amp;TEXT('Form-C'!D547,"hh:mm:ss")&amp;"+08:00","")</f>
        <v/>
      </c>
      <c r="D549" s="1" t="str">
        <f>IF('Form-C'!G547="","",CHOOSE(MATCH('Form-C'!G547,{"RM&amp;D Notification","RM&amp;D Device Down","RM&amp;D Intervention","Callback","Servicing","Repair / Follow-up"},0),1,2,3,4,5,6))</f>
        <v/>
      </c>
      <c r="E549" s="1" t="str">
        <f>IF(AND('Form-C'!E547&lt;&gt;"",'Form-C'!F547&lt;&gt;""),TEXT('Form-C'!E547,"yyyy-mm-dd")&amp;"T"&amp;TEXT('Form-C'!F547,"hh:mm:ss")&amp;"+08:00","")</f>
        <v/>
      </c>
      <c r="F549" s="1" t="str">
        <f>IF('Form-C'!H547="","",CHOOSE(MATCH('Form-C'!H547,{"Brakes","Overspeed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49" s="1" t="str">
        <f>IF('Form-C'!I547&lt;&gt;"",'Form-C'!I547,"")</f>
        <v/>
      </c>
      <c r="H549" s="1" t="str">
        <f>IF('Form-C'!J547="","",CHOOSE(MATCH('Form-C'!J547,{"Checked","Adjusted","Replaced","Reset","Cleaned","Lubricated"},0),1,2,3,4,5,6))</f>
        <v/>
      </c>
      <c r="I549" s="1" t="str">
        <f>IF('Form-C'!K547&lt;&gt;"",'Form-C'!K547,"")</f>
        <v/>
      </c>
      <c r="J549" s="1" t="str">
        <f>IF('Form-C'!L547&lt;&gt;"",'Form-C'!L547,"")</f>
        <v/>
      </c>
      <c r="K549" s="1" t="str">
        <f>UPPER(IF('Form-C'!M547&lt;&gt;"",'Form-C'!M547,""))</f>
        <v/>
      </c>
      <c r="L549" s="1" t="str">
        <f>IF('Form-C'!N547="","",CHOOSE(MATCH('Form-C'!N547,{"True Intervention","False Intervention","Not Detected"},0),1,2,3))</f>
        <v/>
      </c>
      <c r="M549" s="1" t="str">
        <f>IF('Form-C'!O547="","",CHOOSE(MATCH('Form-C'!O547,{"Technical","Technical (External Factors)","Non-Technical"},0),1,2,3))</f>
        <v/>
      </c>
      <c r="N549" s="1" t="str">
        <f>IF('Form-C'!P547&lt;&gt;"",'Form-C'!P547,"")</f>
        <v/>
      </c>
    </row>
    <row r="550" spans="1:14" x14ac:dyDescent="0.25">
      <c r="A550" s="1" t="str">
        <f>UPPER(IF('Form-C'!A548&lt;&gt;"",'Form-C'!A548,""))</f>
        <v/>
      </c>
      <c r="B550" s="1" t="str">
        <f>UPPER(IF('Form-C'!B548&lt;&gt;"",'Form-C'!B548,""))</f>
        <v/>
      </c>
      <c r="C550" s="1" t="str">
        <f>IF(AND('Form-C'!C548&lt;&gt;"",'Form-C'!D548&lt;&gt;""),TEXT('Form-C'!C548,"yyyy-mm-dd")&amp;"T"&amp;TEXT('Form-C'!D548,"hh:mm:ss")&amp;"+08:00","")</f>
        <v/>
      </c>
      <c r="D550" s="1" t="str">
        <f>IF('Form-C'!G548="","",CHOOSE(MATCH('Form-C'!G548,{"RM&amp;D Notification","RM&amp;D Device Down","RM&amp;D Intervention","Callback","Servicing","Repair / Follow-up"},0),1,2,3,4,5,6))</f>
        <v/>
      </c>
      <c r="E550" s="1" t="str">
        <f>IF(AND('Form-C'!E548&lt;&gt;"",'Form-C'!F548&lt;&gt;""),TEXT('Form-C'!E548,"yyyy-mm-dd")&amp;"T"&amp;TEXT('Form-C'!F548,"hh:mm:ss")&amp;"+08:00","")</f>
        <v/>
      </c>
      <c r="F550" s="1" t="str">
        <f>IF('Form-C'!H548="","",CHOOSE(MATCH('Form-C'!H548,{"Brakes","Overspeed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0" s="1" t="str">
        <f>IF('Form-C'!I548&lt;&gt;"",'Form-C'!I548,"")</f>
        <v/>
      </c>
      <c r="H550" s="1" t="str">
        <f>IF('Form-C'!J548="","",CHOOSE(MATCH('Form-C'!J548,{"Checked","Adjusted","Replaced","Reset","Cleaned","Lubricated"},0),1,2,3,4,5,6))</f>
        <v/>
      </c>
      <c r="I550" s="1" t="str">
        <f>IF('Form-C'!K548&lt;&gt;"",'Form-C'!K548,"")</f>
        <v/>
      </c>
      <c r="J550" s="1" t="str">
        <f>IF('Form-C'!L548&lt;&gt;"",'Form-C'!L548,"")</f>
        <v/>
      </c>
      <c r="K550" s="1" t="str">
        <f>UPPER(IF('Form-C'!M548&lt;&gt;"",'Form-C'!M548,""))</f>
        <v/>
      </c>
      <c r="L550" s="1" t="str">
        <f>IF('Form-C'!N548="","",CHOOSE(MATCH('Form-C'!N548,{"True Intervention","False Intervention","Not Detected"},0),1,2,3))</f>
        <v/>
      </c>
      <c r="M550" s="1" t="str">
        <f>IF('Form-C'!O548="","",CHOOSE(MATCH('Form-C'!O548,{"Technical","Technical (External Factors)","Non-Technical"},0),1,2,3))</f>
        <v/>
      </c>
      <c r="N550" s="1" t="str">
        <f>IF('Form-C'!P548&lt;&gt;"",'Form-C'!P548,"")</f>
        <v/>
      </c>
    </row>
    <row r="551" spans="1:14" x14ac:dyDescent="0.25">
      <c r="A551" s="1" t="str">
        <f>UPPER(IF('Form-C'!A549&lt;&gt;"",'Form-C'!A549,""))</f>
        <v/>
      </c>
      <c r="B551" s="1" t="str">
        <f>UPPER(IF('Form-C'!B549&lt;&gt;"",'Form-C'!B549,""))</f>
        <v/>
      </c>
      <c r="C551" s="1" t="str">
        <f>IF(AND('Form-C'!C549&lt;&gt;"",'Form-C'!D549&lt;&gt;""),TEXT('Form-C'!C549,"yyyy-mm-dd")&amp;"T"&amp;TEXT('Form-C'!D549,"hh:mm:ss")&amp;"+08:00","")</f>
        <v/>
      </c>
      <c r="D551" s="1" t="str">
        <f>IF('Form-C'!G549="","",CHOOSE(MATCH('Form-C'!G549,{"RM&amp;D Notification","RM&amp;D Device Down","RM&amp;D Intervention","Callback","Servicing","Repair / Follow-up"},0),1,2,3,4,5,6))</f>
        <v/>
      </c>
      <c r="E551" s="1" t="str">
        <f>IF(AND('Form-C'!E549&lt;&gt;"",'Form-C'!F549&lt;&gt;""),TEXT('Form-C'!E549,"yyyy-mm-dd")&amp;"T"&amp;TEXT('Form-C'!F549,"hh:mm:ss")&amp;"+08:00","")</f>
        <v/>
      </c>
      <c r="F551" s="1" t="str">
        <f>IF('Form-C'!H549="","",CHOOSE(MATCH('Form-C'!H549,{"Brakes","Overspeed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1" s="1" t="str">
        <f>IF('Form-C'!I549&lt;&gt;"",'Form-C'!I549,"")</f>
        <v/>
      </c>
      <c r="H551" s="1" t="str">
        <f>IF('Form-C'!J549="","",CHOOSE(MATCH('Form-C'!J549,{"Checked","Adjusted","Replaced","Reset","Cleaned","Lubricated"},0),1,2,3,4,5,6))</f>
        <v/>
      </c>
      <c r="I551" s="1" t="str">
        <f>IF('Form-C'!K549&lt;&gt;"",'Form-C'!K549,"")</f>
        <v/>
      </c>
      <c r="J551" s="1" t="str">
        <f>IF('Form-C'!L549&lt;&gt;"",'Form-C'!L549,"")</f>
        <v/>
      </c>
      <c r="K551" s="1" t="str">
        <f>UPPER(IF('Form-C'!M549&lt;&gt;"",'Form-C'!M549,""))</f>
        <v/>
      </c>
      <c r="L551" s="1" t="str">
        <f>IF('Form-C'!N549="","",CHOOSE(MATCH('Form-C'!N549,{"True Intervention","False Intervention","Not Detected"},0),1,2,3))</f>
        <v/>
      </c>
      <c r="M551" s="1" t="str">
        <f>IF('Form-C'!O549="","",CHOOSE(MATCH('Form-C'!O549,{"Technical","Technical (External Factors)","Non-Technical"},0),1,2,3))</f>
        <v/>
      </c>
      <c r="N551" s="1" t="str">
        <f>IF('Form-C'!P549&lt;&gt;"",'Form-C'!P549,"")</f>
        <v/>
      </c>
    </row>
    <row r="552" spans="1:14" x14ac:dyDescent="0.25">
      <c r="A552" s="1" t="str">
        <f>UPPER(IF('Form-C'!A550&lt;&gt;"",'Form-C'!A550,""))</f>
        <v/>
      </c>
      <c r="B552" s="1" t="str">
        <f>UPPER(IF('Form-C'!B550&lt;&gt;"",'Form-C'!B550,""))</f>
        <v/>
      </c>
      <c r="C552" s="1" t="str">
        <f>IF(AND('Form-C'!C550&lt;&gt;"",'Form-C'!D550&lt;&gt;""),TEXT('Form-C'!C550,"yyyy-mm-dd")&amp;"T"&amp;TEXT('Form-C'!D550,"hh:mm:ss")&amp;"+08:00","")</f>
        <v/>
      </c>
      <c r="D552" s="1" t="str">
        <f>IF('Form-C'!G550="","",CHOOSE(MATCH('Form-C'!G550,{"RM&amp;D Notification","RM&amp;D Device Down","RM&amp;D Intervention","Callback","Servicing","Repair / Follow-up"},0),1,2,3,4,5,6))</f>
        <v/>
      </c>
      <c r="E552" s="1" t="str">
        <f>IF(AND('Form-C'!E550&lt;&gt;"",'Form-C'!F550&lt;&gt;""),TEXT('Form-C'!E550,"yyyy-mm-dd")&amp;"T"&amp;TEXT('Form-C'!F550,"hh:mm:ss")&amp;"+08:00","")</f>
        <v/>
      </c>
      <c r="F552" s="1" t="str">
        <f>IF('Form-C'!H550="","",CHOOSE(MATCH('Form-C'!H550,{"Brakes","Overspeed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2" s="1" t="str">
        <f>IF('Form-C'!I550&lt;&gt;"",'Form-C'!I550,"")</f>
        <v/>
      </c>
      <c r="H552" s="1" t="str">
        <f>IF('Form-C'!J550="","",CHOOSE(MATCH('Form-C'!J550,{"Checked","Adjusted","Replaced","Reset","Cleaned","Lubricated"},0),1,2,3,4,5,6))</f>
        <v/>
      </c>
      <c r="I552" s="1" t="str">
        <f>IF('Form-C'!K550&lt;&gt;"",'Form-C'!K550,"")</f>
        <v/>
      </c>
      <c r="J552" s="1" t="str">
        <f>IF('Form-C'!L550&lt;&gt;"",'Form-C'!L550,"")</f>
        <v/>
      </c>
      <c r="K552" s="1" t="str">
        <f>UPPER(IF('Form-C'!M550&lt;&gt;"",'Form-C'!M550,""))</f>
        <v/>
      </c>
      <c r="L552" s="1" t="str">
        <f>IF('Form-C'!N550="","",CHOOSE(MATCH('Form-C'!N550,{"True Intervention","False Intervention","Not Detected"},0),1,2,3))</f>
        <v/>
      </c>
      <c r="M552" s="1" t="str">
        <f>IF('Form-C'!O550="","",CHOOSE(MATCH('Form-C'!O550,{"Technical","Technical (External Factors)","Non-Technical"},0),1,2,3))</f>
        <v/>
      </c>
      <c r="N552" s="1" t="str">
        <f>IF('Form-C'!P550&lt;&gt;"",'Form-C'!P550,"")</f>
        <v/>
      </c>
    </row>
    <row r="553" spans="1:14" x14ac:dyDescent="0.25">
      <c r="A553" s="1" t="str">
        <f>UPPER(IF('Form-C'!A551&lt;&gt;"",'Form-C'!A551,""))</f>
        <v/>
      </c>
      <c r="B553" s="1" t="str">
        <f>UPPER(IF('Form-C'!B551&lt;&gt;"",'Form-C'!B551,""))</f>
        <v/>
      </c>
      <c r="C553" s="1" t="str">
        <f>IF(AND('Form-C'!C551&lt;&gt;"",'Form-C'!D551&lt;&gt;""),TEXT('Form-C'!C551,"yyyy-mm-dd")&amp;"T"&amp;TEXT('Form-C'!D551,"hh:mm:ss")&amp;"+08:00","")</f>
        <v/>
      </c>
      <c r="D553" s="1" t="str">
        <f>IF('Form-C'!G551="","",CHOOSE(MATCH('Form-C'!G551,{"RM&amp;D Notification","RM&amp;D Device Down","RM&amp;D Intervention","Callback","Servicing","Repair / Follow-up"},0),1,2,3,4,5,6))</f>
        <v/>
      </c>
      <c r="E553" s="1" t="str">
        <f>IF(AND('Form-C'!E551&lt;&gt;"",'Form-C'!F551&lt;&gt;""),TEXT('Form-C'!E551,"yyyy-mm-dd")&amp;"T"&amp;TEXT('Form-C'!F551,"hh:mm:ss")&amp;"+08:00","")</f>
        <v/>
      </c>
      <c r="F553" s="1" t="str">
        <f>IF('Form-C'!H551="","",CHOOSE(MATCH('Form-C'!H551,{"Brakes","Overspeed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3" s="1" t="str">
        <f>IF('Form-C'!I551&lt;&gt;"",'Form-C'!I551,"")</f>
        <v/>
      </c>
      <c r="H553" s="1" t="str">
        <f>IF('Form-C'!J551="","",CHOOSE(MATCH('Form-C'!J551,{"Checked","Adjusted","Replaced","Reset","Cleaned","Lubricated"},0),1,2,3,4,5,6))</f>
        <v/>
      </c>
      <c r="I553" s="1" t="str">
        <f>IF('Form-C'!K551&lt;&gt;"",'Form-C'!K551,"")</f>
        <v/>
      </c>
      <c r="J553" s="1" t="str">
        <f>IF('Form-C'!L551&lt;&gt;"",'Form-C'!L551,"")</f>
        <v/>
      </c>
      <c r="K553" s="1" t="str">
        <f>UPPER(IF('Form-C'!M551&lt;&gt;"",'Form-C'!M551,""))</f>
        <v/>
      </c>
      <c r="L553" s="1" t="str">
        <f>IF('Form-C'!N551="","",CHOOSE(MATCH('Form-C'!N551,{"True Intervention","False Intervention","Not Detected"},0),1,2,3))</f>
        <v/>
      </c>
      <c r="M553" s="1" t="str">
        <f>IF('Form-C'!O551="","",CHOOSE(MATCH('Form-C'!O551,{"Technical","Technical (External Factors)","Non-Technical"},0),1,2,3))</f>
        <v/>
      </c>
      <c r="N553" s="1" t="str">
        <f>IF('Form-C'!P551&lt;&gt;"",'Form-C'!P551,"")</f>
        <v/>
      </c>
    </row>
    <row r="554" spans="1:14" x14ac:dyDescent="0.25">
      <c r="A554" s="1" t="str">
        <f>UPPER(IF('Form-C'!A552&lt;&gt;"",'Form-C'!A552,""))</f>
        <v/>
      </c>
      <c r="B554" s="1" t="str">
        <f>UPPER(IF('Form-C'!B552&lt;&gt;"",'Form-C'!B552,""))</f>
        <v/>
      </c>
      <c r="C554" s="1" t="str">
        <f>IF(AND('Form-C'!C552&lt;&gt;"",'Form-C'!D552&lt;&gt;""),TEXT('Form-C'!C552,"yyyy-mm-dd")&amp;"T"&amp;TEXT('Form-C'!D552,"hh:mm:ss")&amp;"+08:00","")</f>
        <v/>
      </c>
      <c r="D554" s="1" t="str">
        <f>IF('Form-C'!G552="","",CHOOSE(MATCH('Form-C'!G552,{"RM&amp;D Notification","RM&amp;D Device Down","RM&amp;D Intervention","Callback","Servicing","Repair / Follow-up"},0),1,2,3,4,5,6))</f>
        <v/>
      </c>
      <c r="E554" s="1" t="str">
        <f>IF(AND('Form-C'!E552&lt;&gt;"",'Form-C'!F552&lt;&gt;""),TEXT('Form-C'!E552,"yyyy-mm-dd")&amp;"T"&amp;TEXT('Form-C'!F552,"hh:mm:ss")&amp;"+08:00","")</f>
        <v/>
      </c>
      <c r="F554" s="1" t="str">
        <f>IF('Form-C'!H552="","",CHOOSE(MATCH('Form-C'!H552,{"Brakes","Overspeed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4" s="1" t="str">
        <f>IF('Form-C'!I552&lt;&gt;"",'Form-C'!I552,"")</f>
        <v/>
      </c>
      <c r="H554" s="1" t="str">
        <f>IF('Form-C'!J552="","",CHOOSE(MATCH('Form-C'!J552,{"Checked","Adjusted","Replaced","Reset","Cleaned","Lubricated"},0),1,2,3,4,5,6))</f>
        <v/>
      </c>
      <c r="I554" s="1" t="str">
        <f>IF('Form-C'!K552&lt;&gt;"",'Form-C'!K552,"")</f>
        <v/>
      </c>
      <c r="J554" s="1" t="str">
        <f>IF('Form-C'!L552&lt;&gt;"",'Form-C'!L552,"")</f>
        <v/>
      </c>
      <c r="K554" s="1" t="str">
        <f>UPPER(IF('Form-C'!M552&lt;&gt;"",'Form-C'!M552,""))</f>
        <v/>
      </c>
      <c r="L554" s="1" t="str">
        <f>IF('Form-C'!N552="","",CHOOSE(MATCH('Form-C'!N552,{"True Intervention","False Intervention","Not Detected"},0),1,2,3))</f>
        <v/>
      </c>
      <c r="M554" s="1" t="str">
        <f>IF('Form-C'!O552="","",CHOOSE(MATCH('Form-C'!O552,{"Technical","Technical (External Factors)","Non-Technical"},0),1,2,3))</f>
        <v/>
      </c>
      <c r="N554" s="1" t="str">
        <f>IF('Form-C'!P552&lt;&gt;"",'Form-C'!P552,"")</f>
        <v/>
      </c>
    </row>
    <row r="555" spans="1:14" x14ac:dyDescent="0.25">
      <c r="A555" s="1" t="str">
        <f>UPPER(IF('Form-C'!A553&lt;&gt;"",'Form-C'!A553,""))</f>
        <v/>
      </c>
      <c r="B555" s="1" t="str">
        <f>UPPER(IF('Form-C'!B553&lt;&gt;"",'Form-C'!B553,""))</f>
        <v/>
      </c>
      <c r="C555" s="1" t="str">
        <f>IF(AND('Form-C'!C553&lt;&gt;"",'Form-C'!D553&lt;&gt;""),TEXT('Form-C'!C553,"yyyy-mm-dd")&amp;"T"&amp;TEXT('Form-C'!D553,"hh:mm:ss")&amp;"+08:00","")</f>
        <v/>
      </c>
      <c r="D555" s="1" t="str">
        <f>IF('Form-C'!G553="","",CHOOSE(MATCH('Form-C'!G553,{"RM&amp;D Notification","RM&amp;D Device Down","RM&amp;D Intervention","Callback","Servicing","Repair / Follow-up"},0),1,2,3,4,5,6))</f>
        <v/>
      </c>
      <c r="E555" s="1" t="str">
        <f>IF(AND('Form-C'!E553&lt;&gt;"",'Form-C'!F553&lt;&gt;""),TEXT('Form-C'!E553,"yyyy-mm-dd")&amp;"T"&amp;TEXT('Form-C'!F553,"hh:mm:ss")&amp;"+08:00","")</f>
        <v/>
      </c>
      <c r="F555" s="1" t="str">
        <f>IF('Form-C'!H553="","",CHOOSE(MATCH('Form-C'!H553,{"Brakes","Overspeed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5" s="1" t="str">
        <f>IF('Form-C'!I553&lt;&gt;"",'Form-C'!I553,"")</f>
        <v/>
      </c>
      <c r="H555" s="1" t="str">
        <f>IF('Form-C'!J553="","",CHOOSE(MATCH('Form-C'!J553,{"Checked","Adjusted","Replaced","Reset","Cleaned","Lubricated"},0),1,2,3,4,5,6))</f>
        <v/>
      </c>
      <c r="I555" s="1" t="str">
        <f>IF('Form-C'!K553&lt;&gt;"",'Form-C'!K553,"")</f>
        <v/>
      </c>
      <c r="J555" s="1" t="str">
        <f>IF('Form-C'!L553&lt;&gt;"",'Form-C'!L553,"")</f>
        <v/>
      </c>
      <c r="K555" s="1" t="str">
        <f>UPPER(IF('Form-C'!M553&lt;&gt;"",'Form-C'!M553,""))</f>
        <v/>
      </c>
      <c r="L555" s="1" t="str">
        <f>IF('Form-C'!N553="","",CHOOSE(MATCH('Form-C'!N553,{"True Intervention","False Intervention","Not Detected"},0),1,2,3))</f>
        <v/>
      </c>
      <c r="M555" s="1" t="str">
        <f>IF('Form-C'!O553="","",CHOOSE(MATCH('Form-C'!O553,{"Technical","Technical (External Factors)","Non-Technical"},0),1,2,3))</f>
        <v/>
      </c>
      <c r="N555" s="1" t="str">
        <f>IF('Form-C'!P553&lt;&gt;"",'Form-C'!P553,"")</f>
        <v/>
      </c>
    </row>
    <row r="556" spans="1:14" x14ac:dyDescent="0.25">
      <c r="A556" s="1" t="str">
        <f>UPPER(IF('Form-C'!A554&lt;&gt;"",'Form-C'!A554,""))</f>
        <v/>
      </c>
      <c r="B556" s="1" t="str">
        <f>UPPER(IF('Form-C'!B554&lt;&gt;"",'Form-C'!B554,""))</f>
        <v/>
      </c>
      <c r="C556" s="1" t="str">
        <f>IF(AND('Form-C'!C554&lt;&gt;"",'Form-C'!D554&lt;&gt;""),TEXT('Form-C'!C554,"yyyy-mm-dd")&amp;"T"&amp;TEXT('Form-C'!D554,"hh:mm:ss")&amp;"+08:00","")</f>
        <v/>
      </c>
      <c r="D556" s="1" t="str">
        <f>IF('Form-C'!G554="","",CHOOSE(MATCH('Form-C'!G554,{"RM&amp;D Notification","RM&amp;D Device Down","RM&amp;D Intervention","Callback","Servicing","Repair / Follow-up"},0),1,2,3,4,5,6))</f>
        <v/>
      </c>
      <c r="E556" s="1" t="str">
        <f>IF(AND('Form-C'!E554&lt;&gt;"",'Form-C'!F554&lt;&gt;""),TEXT('Form-C'!E554,"yyyy-mm-dd")&amp;"T"&amp;TEXT('Form-C'!F554,"hh:mm:ss")&amp;"+08:00","")</f>
        <v/>
      </c>
      <c r="F556" s="1" t="str">
        <f>IF('Form-C'!H554="","",CHOOSE(MATCH('Form-C'!H554,{"Brakes","Overspeed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6" s="1" t="str">
        <f>IF('Form-C'!I554&lt;&gt;"",'Form-C'!I554,"")</f>
        <v/>
      </c>
      <c r="H556" s="1" t="str">
        <f>IF('Form-C'!J554="","",CHOOSE(MATCH('Form-C'!J554,{"Checked","Adjusted","Replaced","Reset","Cleaned","Lubricated"},0),1,2,3,4,5,6))</f>
        <v/>
      </c>
      <c r="I556" s="1" t="str">
        <f>IF('Form-C'!K554&lt;&gt;"",'Form-C'!K554,"")</f>
        <v/>
      </c>
      <c r="J556" s="1" t="str">
        <f>IF('Form-C'!L554&lt;&gt;"",'Form-C'!L554,"")</f>
        <v/>
      </c>
      <c r="K556" s="1" t="str">
        <f>UPPER(IF('Form-C'!M554&lt;&gt;"",'Form-C'!M554,""))</f>
        <v/>
      </c>
      <c r="L556" s="1" t="str">
        <f>IF('Form-C'!N554="","",CHOOSE(MATCH('Form-C'!N554,{"True Intervention","False Intervention","Not Detected"},0),1,2,3))</f>
        <v/>
      </c>
      <c r="M556" s="1" t="str">
        <f>IF('Form-C'!O554="","",CHOOSE(MATCH('Form-C'!O554,{"Technical","Technical (External Factors)","Non-Technical"},0),1,2,3))</f>
        <v/>
      </c>
      <c r="N556" s="1" t="str">
        <f>IF('Form-C'!P554&lt;&gt;"",'Form-C'!P554,"")</f>
        <v/>
      </c>
    </row>
    <row r="557" spans="1:14" x14ac:dyDescent="0.25">
      <c r="A557" s="1" t="str">
        <f>UPPER(IF('Form-C'!A555&lt;&gt;"",'Form-C'!A555,""))</f>
        <v/>
      </c>
      <c r="B557" s="1" t="str">
        <f>UPPER(IF('Form-C'!B555&lt;&gt;"",'Form-C'!B555,""))</f>
        <v/>
      </c>
      <c r="C557" s="1" t="str">
        <f>IF(AND('Form-C'!C555&lt;&gt;"",'Form-C'!D555&lt;&gt;""),TEXT('Form-C'!C555,"yyyy-mm-dd")&amp;"T"&amp;TEXT('Form-C'!D555,"hh:mm:ss")&amp;"+08:00","")</f>
        <v/>
      </c>
      <c r="D557" s="1" t="str">
        <f>IF('Form-C'!G555="","",CHOOSE(MATCH('Form-C'!G555,{"RM&amp;D Notification","RM&amp;D Device Down","RM&amp;D Intervention","Callback","Servicing","Repair / Follow-up"},0),1,2,3,4,5,6))</f>
        <v/>
      </c>
      <c r="E557" s="1" t="str">
        <f>IF(AND('Form-C'!E555&lt;&gt;"",'Form-C'!F555&lt;&gt;""),TEXT('Form-C'!E555,"yyyy-mm-dd")&amp;"T"&amp;TEXT('Form-C'!F555,"hh:mm:ss")&amp;"+08:00","")</f>
        <v/>
      </c>
      <c r="F557" s="1" t="str">
        <f>IF('Form-C'!H555="","",CHOOSE(MATCH('Form-C'!H555,{"Brakes","Overspeed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7" s="1" t="str">
        <f>IF('Form-C'!I555&lt;&gt;"",'Form-C'!I555,"")</f>
        <v/>
      </c>
      <c r="H557" s="1" t="str">
        <f>IF('Form-C'!J555="","",CHOOSE(MATCH('Form-C'!J555,{"Checked","Adjusted","Replaced","Reset","Cleaned","Lubricated"},0),1,2,3,4,5,6))</f>
        <v/>
      </c>
      <c r="I557" s="1" t="str">
        <f>IF('Form-C'!K555&lt;&gt;"",'Form-C'!K555,"")</f>
        <v/>
      </c>
      <c r="J557" s="1" t="str">
        <f>IF('Form-C'!L555&lt;&gt;"",'Form-C'!L555,"")</f>
        <v/>
      </c>
      <c r="K557" s="1" t="str">
        <f>UPPER(IF('Form-C'!M555&lt;&gt;"",'Form-C'!M555,""))</f>
        <v/>
      </c>
      <c r="L557" s="1" t="str">
        <f>IF('Form-C'!N555="","",CHOOSE(MATCH('Form-C'!N555,{"True Intervention","False Intervention","Not Detected"},0),1,2,3))</f>
        <v/>
      </c>
      <c r="M557" s="1" t="str">
        <f>IF('Form-C'!O555="","",CHOOSE(MATCH('Form-C'!O555,{"Technical","Technical (External Factors)","Non-Technical"},0),1,2,3))</f>
        <v/>
      </c>
      <c r="N557" s="1" t="str">
        <f>IF('Form-C'!P555&lt;&gt;"",'Form-C'!P555,"")</f>
        <v/>
      </c>
    </row>
    <row r="558" spans="1:14" x14ac:dyDescent="0.25">
      <c r="A558" s="1" t="str">
        <f>UPPER(IF('Form-C'!A556&lt;&gt;"",'Form-C'!A556,""))</f>
        <v/>
      </c>
      <c r="B558" s="1" t="str">
        <f>UPPER(IF('Form-C'!B556&lt;&gt;"",'Form-C'!B556,""))</f>
        <v/>
      </c>
      <c r="C558" s="1" t="str">
        <f>IF(AND('Form-C'!C556&lt;&gt;"",'Form-C'!D556&lt;&gt;""),TEXT('Form-C'!C556,"yyyy-mm-dd")&amp;"T"&amp;TEXT('Form-C'!D556,"hh:mm:ss")&amp;"+08:00","")</f>
        <v/>
      </c>
      <c r="D558" s="1" t="str">
        <f>IF('Form-C'!G556="","",CHOOSE(MATCH('Form-C'!G556,{"RM&amp;D Notification","RM&amp;D Device Down","RM&amp;D Intervention","Callback","Servicing","Repair / Follow-up"},0),1,2,3,4,5,6))</f>
        <v/>
      </c>
      <c r="E558" s="1" t="str">
        <f>IF(AND('Form-C'!E556&lt;&gt;"",'Form-C'!F556&lt;&gt;""),TEXT('Form-C'!E556,"yyyy-mm-dd")&amp;"T"&amp;TEXT('Form-C'!F556,"hh:mm:ss")&amp;"+08:00","")</f>
        <v/>
      </c>
      <c r="F558" s="1" t="str">
        <f>IF('Form-C'!H556="","",CHOOSE(MATCH('Form-C'!H556,{"Brakes","Overspeed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8" s="1" t="str">
        <f>IF('Form-C'!I556&lt;&gt;"",'Form-C'!I556,"")</f>
        <v/>
      </c>
      <c r="H558" s="1" t="str">
        <f>IF('Form-C'!J556="","",CHOOSE(MATCH('Form-C'!J556,{"Checked","Adjusted","Replaced","Reset","Cleaned","Lubricated"},0),1,2,3,4,5,6))</f>
        <v/>
      </c>
      <c r="I558" s="1" t="str">
        <f>IF('Form-C'!K556&lt;&gt;"",'Form-C'!K556,"")</f>
        <v/>
      </c>
      <c r="J558" s="1" t="str">
        <f>IF('Form-C'!L556&lt;&gt;"",'Form-C'!L556,"")</f>
        <v/>
      </c>
      <c r="K558" s="1" t="str">
        <f>UPPER(IF('Form-C'!M556&lt;&gt;"",'Form-C'!M556,""))</f>
        <v/>
      </c>
      <c r="L558" s="1" t="str">
        <f>IF('Form-C'!N556="","",CHOOSE(MATCH('Form-C'!N556,{"True Intervention","False Intervention","Not Detected"},0),1,2,3))</f>
        <v/>
      </c>
      <c r="M558" s="1" t="str">
        <f>IF('Form-C'!O556="","",CHOOSE(MATCH('Form-C'!O556,{"Technical","Technical (External Factors)","Non-Technical"},0),1,2,3))</f>
        <v/>
      </c>
      <c r="N558" s="1" t="str">
        <f>IF('Form-C'!P556&lt;&gt;"",'Form-C'!P556,"")</f>
        <v/>
      </c>
    </row>
    <row r="559" spans="1:14" x14ac:dyDescent="0.25">
      <c r="A559" s="1" t="str">
        <f>UPPER(IF('Form-C'!A557&lt;&gt;"",'Form-C'!A557,""))</f>
        <v/>
      </c>
      <c r="B559" s="1" t="str">
        <f>UPPER(IF('Form-C'!B557&lt;&gt;"",'Form-C'!B557,""))</f>
        <v/>
      </c>
      <c r="C559" s="1" t="str">
        <f>IF(AND('Form-C'!C557&lt;&gt;"",'Form-C'!D557&lt;&gt;""),TEXT('Form-C'!C557,"yyyy-mm-dd")&amp;"T"&amp;TEXT('Form-C'!D557,"hh:mm:ss")&amp;"+08:00","")</f>
        <v/>
      </c>
      <c r="D559" s="1" t="str">
        <f>IF('Form-C'!G557="","",CHOOSE(MATCH('Form-C'!G557,{"RM&amp;D Notification","RM&amp;D Device Down","RM&amp;D Intervention","Callback","Servicing","Repair / Follow-up"},0),1,2,3,4,5,6))</f>
        <v/>
      </c>
      <c r="E559" s="1" t="str">
        <f>IF(AND('Form-C'!E557&lt;&gt;"",'Form-C'!F557&lt;&gt;""),TEXT('Form-C'!E557,"yyyy-mm-dd")&amp;"T"&amp;TEXT('Form-C'!F557,"hh:mm:ss")&amp;"+08:00","")</f>
        <v/>
      </c>
      <c r="F559" s="1" t="str">
        <f>IF('Form-C'!H557="","",CHOOSE(MATCH('Form-C'!H557,{"Brakes","Overspeed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59" s="1" t="str">
        <f>IF('Form-C'!I557&lt;&gt;"",'Form-C'!I557,"")</f>
        <v/>
      </c>
      <c r="H559" s="1" t="str">
        <f>IF('Form-C'!J557="","",CHOOSE(MATCH('Form-C'!J557,{"Checked","Adjusted","Replaced","Reset","Cleaned","Lubricated"},0),1,2,3,4,5,6))</f>
        <v/>
      </c>
      <c r="I559" s="1" t="str">
        <f>IF('Form-C'!K557&lt;&gt;"",'Form-C'!K557,"")</f>
        <v/>
      </c>
      <c r="J559" s="1" t="str">
        <f>IF('Form-C'!L557&lt;&gt;"",'Form-C'!L557,"")</f>
        <v/>
      </c>
      <c r="K559" s="1" t="str">
        <f>UPPER(IF('Form-C'!M557&lt;&gt;"",'Form-C'!M557,""))</f>
        <v/>
      </c>
      <c r="L559" s="1" t="str">
        <f>IF('Form-C'!N557="","",CHOOSE(MATCH('Form-C'!N557,{"True Intervention","False Intervention","Not Detected"},0),1,2,3))</f>
        <v/>
      </c>
      <c r="M559" s="1" t="str">
        <f>IF('Form-C'!O557="","",CHOOSE(MATCH('Form-C'!O557,{"Technical","Technical (External Factors)","Non-Technical"},0),1,2,3))</f>
        <v/>
      </c>
      <c r="N559" s="1" t="str">
        <f>IF('Form-C'!P557&lt;&gt;"",'Form-C'!P557,"")</f>
        <v/>
      </c>
    </row>
    <row r="560" spans="1:14" x14ac:dyDescent="0.25">
      <c r="A560" s="1" t="str">
        <f>UPPER(IF('Form-C'!A558&lt;&gt;"",'Form-C'!A558,""))</f>
        <v/>
      </c>
      <c r="B560" s="1" t="str">
        <f>UPPER(IF('Form-C'!B558&lt;&gt;"",'Form-C'!B558,""))</f>
        <v/>
      </c>
      <c r="C560" s="1" t="str">
        <f>IF(AND('Form-C'!C558&lt;&gt;"",'Form-C'!D558&lt;&gt;""),TEXT('Form-C'!C558,"yyyy-mm-dd")&amp;"T"&amp;TEXT('Form-C'!D558,"hh:mm:ss")&amp;"+08:00","")</f>
        <v/>
      </c>
      <c r="D560" s="1" t="str">
        <f>IF('Form-C'!G558="","",CHOOSE(MATCH('Form-C'!G558,{"RM&amp;D Notification","RM&amp;D Device Down","RM&amp;D Intervention","Callback","Servicing","Repair / Follow-up"},0),1,2,3,4,5,6))</f>
        <v/>
      </c>
      <c r="E560" s="1" t="str">
        <f>IF(AND('Form-C'!E558&lt;&gt;"",'Form-C'!F558&lt;&gt;""),TEXT('Form-C'!E558,"yyyy-mm-dd")&amp;"T"&amp;TEXT('Form-C'!F558,"hh:mm:ss")&amp;"+08:00","")</f>
        <v/>
      </c>
      <c r="F560" s="1" t="str">
        <f>IF('Form-C'!H558="","",CHOOSE(MATCH('Form-C'!H558,{"Brakes","Overspeed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0" s="1" t="str">
        <f>IF('Form-C'!I558&lt;&gt;"",'Form-C'!I558,"")</f>
        <v/>
      </c>
      <c r="H560" s="1" t="str">
        <f>IF('Form-C'!J558="","",CHOOSE(MATCH('Form-C'!J558,{"Checked","Adjusted","Replaced","Reset","Cleaned","Lubricated"},0),1,2,3,4,5,6))</f>
        <v/>
      </c>
      <c r="I560" s="1" t="str">
        <f>IF('Form-C'!K558&lt;&gt;"",'Form-C'!K558,"")</f>
        <v/>
      </c>
      <c r="J560" s="1" t="str">
        <f>IF('Form-C'!L558&lt;&gt;"",'Form-C'!L558,"")</f>
        <v/>
      </c>
      <c r="K560" s="1" t="str">
        <f>UPPER(IF('Form-C'!M558&lt;&gt;"",'Form-C'!M558,""))</f>
        <v/>
      </c>
      <c r="L560" s="1" t="str">
        <f>IF('Form-C'!N558="","",CHOOSE(MATCH('Form-C'!N558,{"True Intervention","False Intervention","Not Detected"},0),1,2,3))</f>
        <v/>
      </c>
      <c r="M560" s="1" t="str">
        <f>IF('Form-C'!O558="","",CHOOSE(MATCH('Form-C'!O558,{"Technical","Technical (External Factors)","Non-Technical"},0),1,2,3))</f>
        <v/>
      </c>
      <c r="N560" s="1" t="str">
        <f>IF('Form-C'!P558&lt;&gt;"",'Form-C'!P558,"")</f>
        <v/>
      </c>
    </row>
    <row r="561" spans="1:14" x14ac:dyDescent="0.25">
      <c r="A561" s="1" t="str">
        <f>UPPER(IF('Form-C'!A559&lt;&gt;"",'Form-C'!A559,""))</f>
        <v/>
      </c>
      <c r="B561" s="1" t="str">
        <f>UPPER(IF('Form-C'!B559&lt;&gt;"",'Form-C'!B559,""))</f>
        <v/>
      </c>
      <c r="C561" s="1" t="str">
        <f>IF(AND('Form-C'!C559&lt;&gt;"",'Form-C'!D559&lt;&gt;""),TEXT('Form-C'!C559,"yyyy-mm-dd")&amp;"T"&amp;TEXT('Form-C'!D559,"hh:mm:ss")&amp;"+08:00","")</f>
        <v/>
      </c>
      <c r="D561" s="1" t="str">
        <f>IF('Form-C'!G559="","",CHOOSE(MATCH('Form-C'!G559,{"RM&amp;D Notification","RM&amp;D Device Down","RM&amp;D Intervention","Callback","Servicing","Repair / Follow-up"},0),1,2,3,4,5,6))</f>
        <v/>
      </c>
      <c r="E561" s="1" t="str">
        <f>IF(AND('Form-C'!E559&lt;&gt;"",'Form-C'!F559&lt;&gt;""),TEXT('Form-C'!E559,"yyyy-mm-dd")&amp;"T"&amp;TEXT('Form-C'!F559,"hh:mm:ss")&amp;"+08:00","")</f>
        <v/>
      </c>
      <c r="F561" s="1" t="str">
        <f>IF('Form-C'!H559="","",CHOOSE(MATCH('Form-C'!H559,{"Brakes","Overspeed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1" s="1" t="str">
        <f>IF('Form-C'!I559&lt;&gt;"",'Form-C'!I559,"")</f>
        <v/>
      </c>
      <c r="H561" s="1" t="str">
        <f>IF('Form-C'!J559="","",CHOOSE(MATCH('Form-C'!J559,{"Checked","Adjusted","Replaced","Reset","Cleaned","Lubricated"},0),1,2,3,4,5,6))</f>
        <v/>
      </c>
      <c r="I561" s="1" t="str">
        <f>IF('Form-C'!K559&lt;&gt;"",'Form-C'!K559,"")</f>
        <v/>
      </c>
      <c r="J561" s="1" t="str">
        <f>IF('Form-C'!L559&lt;&gt;"",'Form-C'!L559,"")</f>
        <v/>
      </c>
      <c r="K561" s="1" t="str">
        <f>UPPER(IF('Form-C'!M559&lt;&gt;"",'Form-C'!M559,""))</f>
        <v/>
      </c>
      <c r="L561" s="1" t="str">
        <f>IF('Form-C'!N559="","",CHOOSE(MATCH('Form-C'!N559,{"True Intervention","False Intervention","Not Detected"},0),1,2,3))</f>
        <v/>
      </c>
      <c r="M561" s="1" t="str">
        <f>IF('Form-C'!O559="","",CHOOSE(MATCH('Form-C'!O559,{"Technical","Technical (External Factors)","Non-Technical"},0),1,2,3))</f>
        <v/>
      </c>
      <c r="N561" s="1" t="str">
        <f>IF('Form-C'!P559&lt;&gt;"",'Form-C'!P559,"")</f>
        <v/>
      </c>
    </row>
    <row r="562" spans="1:14" x14ac:dyDescent="0.25">
      <c r="A562" s="1" t="str">
        <f>UPPER(IF('Form-C'!A560&lt;&gt;"",'Form-C'!A560,""))</f>
        <v/>
      </c>
      <c r="B562" s="1" t="str">
        <f>UPPER(IF('Form-C'!B560&lt;&gt;"",'Form-C'!B560,""))</f>
        <v/>
      </c>
      <c r="C562" s="1" t="str">
        <f>IF(AND('Form-C'!C560&lt;&gt;"",'Form-C'!D560&lt;&gt;""),TEXT('Form-C'!C560,"yyyy-mm-dd")&amp;"T"&amp;TEXT('Form-C'!D560,"hh:mm:ss")&amp;"+08:00","")</f>
        <v/>
      </c>
      <c r="D562" s="1" t="str">
        <f>IF('Form-C'!G560="","",CHOOSE(MATCH('Form-C'!G560,{"RM&amp;D Notification","RM&amp;D Device Down","RM&amp;D Intervention","Callback","Servicing","Repair / Follow-up"},0),1,2,3,4,5,6))</f>
        <v/>
      </c>
      <c r="E562" s="1" t="str">
        <f>IF(AND('Form-C'!E560&lt;&gt;"",'Form-C'!F560&lt;&gt;""),TEXT('Form-C'!E560,"yyyy-mm-dd")&amp;"T"&amp;TEXT('Form-C'!F560,"hh:mm:ss")&amp;"+08:00","")</f>
        <v/>
      </c>
      <c r="F562" s="1" t="str">
        <f>IF('Form-C'!H560="","",CHOOSE(MATCH('Form-C'!H560,{"Brakes","Overspeed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2" s="1" t="str">
        <f>IF('Form-C'!I560&lt;&gt;"",'Form-C'!I560,"")</f>
        <v/>
      </c>
      <c r="H562" s="1" t="str">
        <f>IF('Form-C'!J560="","",CHOOSE(MATCH('Form-C'!J560,{"Checked","Adjusted","Replaced","Reset","Cleaned","Lubricated"},0),1,2,3,4,5,6))</f>
        <v/>
      </c>
      <c r="I562" s="1" t="str">
        <f>IF('Form-C'!K560&lt;&gt;"",'Form-C'!K560,"")</f>
        <v/>
      </c>
      <c r="J562" s="1" t="str">
        <f>IF('Form-C'!L560&lt;&gt;"",'Form-C'!L560,"")</f>
        <v/>
      </c>
      <c r="K562" s="1" t="str">
        <f>UPPER(IF('Form-C'!M560&lt;&gt;"",'Form-C'!M560,""))</f>
        <v/>
      </c>
      <c r="L562" s="1" t="str">
        <f>IF('Form-C'!N560="","",CHOOSE(MATCH('Form-C'!N560,{"True Intervention","False Intervention","Not Detected"},0),1,2,3))</f>
        <v/>
      </c>
      <c r="M562" s="1" t="str">
        <f>IF('Form-C'!O560="","",CHOOSE(MATCH('Form-C'!O560,{"Technical","Technical (External Factors)","Non-Technical"},0),1,2,3))</f>
        <v/>
      </c>
      <c r="N562" s="1" t="str">
        <f>IF('Form-C'!P560&lt;&gt;"",'Form-C'!P560,"")</f>
        <v/>
      </c>
    </row>
    <row r="563" spans="1:14" x14ac:dyDescent="0.25">
      <c r="A563" s="1" t="str">
        <f>UPPER(IF('Form-C'!A561&lt;&gt;"",'Form-C'!A561,""))</f>
        <v/>
      </c>
      <c r="B563" s="1" t="str">
        <f>UPPER(IF('Form-C'!B561&lt;&gt;"",'Form-C'!B561,""))</f>
        <v/>
      </c>
      <c r="C563" s="1" t="str">
        <f>IF(AND('Form-C'!C561&lt;&gt;"",'Form-C'!D561&lt;&gt;""),TEXT('Form-C'!C561,"yyyy-mm-dd")&amp;"T"&amp;TEXT('Form-C'!D561,"hh:mm:ss")&amp;"+08:00","")</f>
        <v/>
      </c>
      <c r="D563" s="1" t="str">
        <f>IF('Form-C'!G561="","",CHOOSE(MATCH('Form-C'!G561,{"RM&amp;D Notification","RM&amp;D Device Down","RM&amp;D Intervention","Callback","Servicing","Repair / Follow-up"},0),1,2,3,4,5,6))</f>
        <v/>
      </c>
      <c r="E563" s="1" t="str">
        <f>IF(AND('Form-C'!E561&lt;&gt;"",'Form-C'!F561&lt;&gt;""),TEXT('Form-C'!E561,"yyyy-mm-dd")&amp;"T"&amp;TEXT('Form-C'!F561,"hh:mm:ss")&amp;"+08:00","")</f>
        <v/>
      </c>
      <c r="F563" s="1" t="str">
        <f>IF('Form-C'!H561="","",CHOOSE(MATCH('Form-C'!H561,{"Brakes","Overspeed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3" s="1" t="str">
        <f>IF('Form-C'!I561&lt;&gt;"",'Form-C'!I561,"")</f>
        <v/>
      </c>
      <c r="H563" s="1" t="str">
        <f>IF('Form-C'!J561="","",CHOOSE(MATCH('Form-C'!J561,{"Checked","Adjusted","Replaced","Reset","Cleaned","Lubricated"},0),1,2,3,4,5,6))</f>
        <v/>
      </c>
      <c r="I563" s="1" t="str">
        <f>IF('Form-C'!K561&lt;&gt;"",'Form-C'!K561,"")</f>
        <v/>
      </c>
      <c r="J563" s="1" t="str">
        <f>IF('Form-C'!L561&lt;&gt;"",'Form-C'!L561,"")</f>
        <v/>
      </c>
      <c r="K563" s="1" t="str">
        <f>UPPER(IF('Form-C'!M561&lt;&gt;"",'Form-C'!M561,""))</f>
        <v/>
      </c>
      <c r="L563" s="1" t="str">
        <f>IF('Form-C'!N561="","",CHOOSE(MATCH('Form-C'!N561,{"True Intervention","False Intervention","Not Detected"},0),1,2,3))</f>
        <v/>
      </c>
      <c r="M563" s="1" t="str">
        <f>IF('Form-C'!O561="","",CHOOSE(MATCH('Form-C'!O561,{"Technical","Technical (External Factors)","Non-Technical"},0),1,2,3))</f>
        <v/>
      </c>
      <c r="N563" s="1" t="str">
        <f>IF('Form-C'!P561&lt;&gt;"",'Form-C'!P561,"")</f>
        <v/>
      </c>
    </row>
    <row r="564" spans="1:14" x14ac:dyDescent="0.25">
      <c r="A564" s="1" t="str">
        <f>UPPER(IF('Form-C'!A562&lt;&gt;"",'Form-C'!A562,""))</f>
        <v/>
      </c>
      <c r="B564" s="1" t="str">
        <f>UPPER(IF('Form-C'!B562&lt;&gt;"",'Form-C'!B562,""))</f>
        <v/>
      </c>
      <c r="C564" s="1" t="str">
        <f>IF(AND('Form-C'!C562&lt;&gt;"",'Form-C'!D562&lt;&gt;""),TEXT('Form-C'!C562,"yyyy-mm-dd")&amp;"T"&amp;TEXT('Form-C'!D562,"hh:mm:ss")&amp;"+08:00","")</f>
        <v/>
      </c>
      <c r="D564" s="1" t="str">
        <f>IF('Form-C'!G562="","",CHOOSE(MATCH('Form-C'!G562,{"RM&amp;D Notification","RM&amp;D Device Down","RM&amp;D Intervention","Callback","Servicing","Repair / Follow-up"},0),1,2,3,4,5,6))</f>
        <v/>
      </c>
      <c r="E564" s="1" t="str">
        <f>IF(AND('Form-C'!E562&lt;&gt;"",'Form-C'!F562&lt;&gt;""),TEXT('Form-C'!E562,"yyyy-mm-dd")&amp;"T"&amp;TEXT('Form-C'!F562,"hh:mm:ss")&amp;"+08:00","")</f>
        <v/>
      </c>
      <c r="F564" s="1" t="str">
        <f>IF('Form-C'!H562="","",CHOOSE(MATCH('Form-C'!H562,{"Brakes","Overspeed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4" s="1" t="str">
        <f>IF('Form-C'!I562&lt;&gt;"",'Form-C'!I562,"")</f>
        <v/>
      </c>
      <c r="H564" s="1" t="str">
        <f>IF('Form-C'!J562="","",CHOOSE(MATCH('Form-C'!J562,{"Checked","Adjusted","Replaced","Reset","Cleaned","Lubricated"},0),1,2,3,4,5,6))</f>
        <v/>
      </c>
      <c r="I564" s="1" t="str">
        <f>IF('Form-C'!K562&lt;&gt;"",'Form-C'!K562,"")</f>
        <v/>
      </c>
      <c r="J564" s="1" t="str">
        <f>IF('Form-C'!L562&lt;&gt;"",'Form-C'!L562,"")</f>
        <v/>
      </c>
      <c r="K564" s="1" t="str">
        <f>UPPER(IF('Form-C'!M562&lt;&gt;"",'Form-C'!M562,""))</f>
        <v/>
      </c>
      <c r="L564" s="1" t="str">
        <f>IF('Form-C'!N562="","",CHOOSE(MATCH('Form-C'!N562,{"True Intervention","False Intervention","Not Detected"},0),1,2,3))</f>
        <v/>
      </c>
      <c r="M564" s="1" t="str">
        <f>IF('Form-C'!O562="","",CHOOSE(MATCH('Form-C'!O562,{"Technical","Technical (External Factors)","Non-Technical"},0),1,2,3))</f>
        <v/>
      </c>
      <c r="N564" s="1" t="str">
        <f>IF('Form-C'!P562&lt;&gt;"",'Form-C'!P562,"")</f>
        <v/>
      </c>
    </row>
    <row r="565" spans="1:14" x14ac:dyDescent="0.25">
      <c r="A565" s="1" t="str">
        <f>UPPER(IF('Form-C'!A563&lt;&gt;"",'Form-C'!A563,""))</f>
        <v/>
      </c>
      <c r="B565" s="1" t="str">
        <f>UPPER(IF('Form-C'!B563&lt;&gt;"",'Form-C'!B563,""))</f>
        <v/>
      </c>
      <c r="C565" s="1" t="str">
        <f>IF(AND('Form-C'!C563&lt;&gt;"",'Form-C'!D563&lt;&gt;""),TEXT('Form-C'!C563,"yyyy-mm-dd")&amp;"T"&amp;TEXT('Form-C'!D563,"hh:mm:ss")&amp;"+08:00","")</f>
        <v/>
      </c>
      <c r="D565" s="1" t="str">
        <f>IF('Form-C'!G563="","",CHOOSE(MATCH('Form-C'!G563,{"RM&amp;D Notification","RM&amp;D Device Down","RM&amp;D Intervention","Callback","Servicing","Repair / Follow-up"},0),1,2,3,4,5,6))</f>
        <v/>
      </c>
      <c r="E565" s="1" t="str">
        <f>IF(AND('Form-C'!E563&lt;&gt;"",'Form-C'!F563&lt;&gt;""),TEXT('Form-C'!E563,"yyyy-mm-dd")&amp;"T"&amp;TEXT('Form-C'!F563,"hh:mm:ss")&amp;"+08:00","")</f>
        <v/>
      </c>
      <c r="F565" s="1" t="str">
        <f>IF('Form-C'!H563="","",CHOOSE(MATCH('Form-C'!H563,{"Brakes","Overspeed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5" s="1" t="str">
        <f>IF('Form-C'!I563&lt;&gt;"",'Form-C'!I563,"")</f>
        <v/>
      </c>
      <c r="H565" s="1" t="str">
        <f>IF('Form-C'!J563="","",CHOOSE(MATCH('Form-C'!J563,{"Checked","Adjusted","Replaced","Reset","Cleaned","Lubricated"},0),1,2,3,4,5,6))</f>
        <v/>
      </c>
      <c r="I565" s="1" t="str">
        <f>IF('Form-C'!K563&lt;&gt;"",'Form-C'!K563,"")</f>
        <v/>
      </c>
      <c r="J565" s="1" t="str">
        <f>IF('Form-C'!L563&lt;&gt;"",'Form-C'!L563,"")</f>
        <v/>
      </c>
      <c r="K565" s="1" t="str">
        <f>UPPER(IF('Form-C'!M563&lt;&gt;"",'Form-C'!M563,""))</f>
        <v/>
      </c>
      <c r="L565" s="1" t="str">
        <f>IF('Form-C'!N563="","",CHOOSE(MATCH('Form-C'!N563,{"True Intervention","False Intervention","Not Detected"},0),1,2,3))</f>
        <v/>
      </c>
      <c r="M565" s="1" t="str">
        <f>IF('Form-C'!O563="","",CHOOSE(MATCH('Form-C'!O563,{"Technical","Technical (External Factors)","Non-Technical"},0),1,2,3))</f>
        <v/>
      </c>
      <c r="N565" s="1" t="str">
        <f>IF('Form-C'!P563&lt;&gt;"",'Form-C'!P563,"")</f>
        <v/>
      </c>
    </row>
    <row r="566" spans="1:14" x14ac:dyDescent="0.25">
      <c r="A566" s="1" t="str">
        <f>UPPER(IF('Form-C'!A564&lt;&gt;"",'Form-C'!A564,""))</f>
        <v/>
      </c>
      <c r="B566" s="1" t="str">
        <f>UPPER(IF('Form-C'!B564&lt;&gt;"",'Form-C'!B564,""))</f>
        <v/>
      </c>
      <c r="C566" s="1" t="str">
        <f>IF(AND('Form-C'!C564&lt;&gt;"",'Form-C'!D564&lt;&gt;""),TEXT('Form-C'!C564,"yyyy-mm-dd")&amp;"T"&amp;TEXT('Form-C'!D564,"hh:mm:ss")&amp;"+08:00","")</f>
        <v/>
      </c>
      <c r="D566" s="1" t="str">
        <f>IF('Form-C'!G564="","",CHOOSE(MATCH('Form-C'!G564,{"RM&amp;D Notification","RM&amp;D Device Down","RM&amp;D Intervention","Callback","Servicing","Repair / Follow-up"},0),1,2,3,4,5,6))</f>
        <v/>
      </c>
      <c r="E566" s="1" t="str">
        <f>IF(AND('Form-C'!E564&lt;&gt;"",'Form-C'!F564&lt;&gt;""),TEXT('Form-C'!E564,"yyyy-mm-dd")&amp;"T"&amp;TEXT('Form-C'!F564,"hh:mm:ss")&amp;"+08:00","")</f>
        <v/>
      </c>
      <c r="F566" s="1" t="str">
        <f>IF('Form-C'!H564="","",CHOOSE(MATCH('Form-C'!H564,{"Brakes","Overspeed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6" s="1" t="str">
        <f>IF('Form-C'!I564&lt;&gt;"",'Form-C'!I564,"")</f>
        <v/>
      </c>
      <c r="H566" s="1" t="str">
        <f>IF('Form-C'!J564="","",CHOOSE(MATCH('Form-C'!J564,{"Checked","Adjusted","Replaced","Reset","Cleaned","Lubricated"},0),1,2,3,4,5,6))</f>
        <v/>
      </c>
      <c r="I566" s="1" t="str">
        <f>IF('Form-C'!K564&lt;&gt;"",'Form-C'!K564,"")</f>
        <v/>
      </c>
      <c r="J566" s="1" t="str">
        <f>IF('Form-C'!L564&lt;&gt;"",'Form-C'!L564,"")</f>
        <v/>
      </c>
      <c r="K566" s="1" t="str">
        <f>UPPER(IF('Form-C'!M564&lt;&gt;"",'Form-C'!M564,""))</f>
        <v/>
      </c>
      <c r="L566" s="1" t="str">
        <f>IF('Form-C'!N564="","",CHOOSE(MATCH('Form-C'!N564,{"True Intervention","False Intervention","Not Detected"},0),1,2,3))</f>
        <v/>
      </c>
      <c r="M566" s="1" t="str">
        <f>IF('Form-C'!O564="","",CHOOSE(MATCH('Form-C'!O564,{"Technical","Technical (External Factors)","Non-Technical"},0),1,2,3))</f>
        <v/>
      </c>
      <c r="N566" s="1" t="str">
        <f>IF('Form-C'!P564&lt;&gt;"",'Form-C'!P564,"")</f>
        <v/>
      </c>
    </row>
    <row r="567" spans="1:14" x14ac:dyDescent="0.25">
      <c r="A567" s="1" t="str">
        <f>UPPER(IF('Form-C'!A565&lt;&gt;"",'Form-C'!A565,""))</f>
        <v/>
      </c>
      <c r="B567" s="1" t="str">
        <f>UPPER(IF('Form-C'!B565&lt;&gt;"",'Form-C'!B565,""))</f>
        <v/>
      </c>
      <c r="C567" s="1" t="str">
        <f>IF(AND('Form-C'!C565&lt;&gt;"",'Form-C'!D565&lt;&gt;""),TEXT('Form-C'!C565,"yyyy-mm-dd")&amp;"T"&amp;TEXT('Form-C'!D565,"hh:mm:ss")&amp;"+08:00","")</f>
        <v/>
      </c>
      <c r="D567" s="1" t="str">
        <f>IF('Form-C'!G565="","",CHOOSE(MATCH('Form-C'!G565,{"RM&amp;D Notification","RM&amp;D Device Down","RM&amp;D Intervention","Callback","Servicing","Repair / Follow-up"},0),1,2,3,4,5,6))</f>
        <v/>
      </c>
      <c r="E567" s="1" t="str">
        <f>IF(AND('Form-C'!E565&lt;&gt;"",'Form-C'!F565&lt;&gt;""),TEXT('Form-C'!E565,"yyyy-mm-dd")&amp;"T"&amp;TEXT('Form-C'!F565,"hh:mm:ss")&amp;"+08:00","")</f>
        <v/>
      </c>
      <c r="F567" s="1" t="str">
        <f>IF('Form-C'!H565="","",CHOOSE(MATCH('Form-C'!H565,{"Brakes","Overspeed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7" s="1" t="str">
        <f>IF('Form-C'!I565&lt;&gt;"",'Form-C'!I565,"")</f>
        <v/>
      </c>
      <c r="H567" s="1" t="str">
        <f>IF('Form-C'!J565="","",CHOOSE(MATCH('Form-C'!J565,{"Checked","Adjusted","Replaced","Reset","Cleaned","Lubricated"},0),1,2,3,4,5,6))</f>
        <v/>
      </c>
      <c r="I567" s="1" t="str">
        <f>IF('Form-C'!K565&lt;&gt;"",'Form-C'!K565,"")</f>
        <v/>
      </c>
      <c r="J567" s="1" t="str">
        <f>IF('Form-C'!L565&lt;&gt;"",'Form-C'!L565,"")</f>
        <v/>
      </c>
      <c r="K567" s="1" t="str">
        <f>UPPER(IF('Form-C'!M565&lt;&gt;"",'Form-C'!M565,""))</f>
        <v/>
      </c>
      <c r="L567" s="1" t="str">
        <f>IF('Form-C'!N565="","",CHOOSE(MATCH('Form-C'!N565,{"True Intervention","False Intervention","Not Detected"},0),1,2,3))</f>
        <v/>
      </c>
      <c r="M567" s="1" t="str">
        <f>IF('Form-C'!O565="","",CHOOSE(MATCH('Form-C'!O565,{"Technical","Technical (External Factors)","Non-Technical"},0),1,2,3))</f>
        <v/>
      </c>
      <c r="N567" s="1" t="str">
        <f>IF('Form-C'!P565&lt;&gt;"",'Form-C'!P565,"")</f>
        <v/>
      </c>
    </row>
    <row r="568" spans="1:14" x14ac:dyDescent="0.25">
      <c r="A568" s="1" t="str">
        <f>UPPER(IF('Form-C'!A566&lt;&gt;"",'Form-C'!A566,""))</f>
        <v/>
      </c>
      <c r="B568" s="1" t="str">
        <f>UPPER(IF('Form-C'!B566&lt;&gt;"",'Form-C'!B566,""))</f>
        <v/>
      </c>
      <c r="C568" s="1" t="str">
        <f>IF(AND('Form-C'!C566&lt;&gt;"",'Form-C'!D566&lt;&gt;""),TEXT('Form-C'!C566,"yyyy-mm-dd")&amp;"T"&amp;TEXT('Form-C'!D566,"hh:mm:ss")&amp;"+08:00","")</f>
        <v/>
      </c>
      <c r="D568" s="1" t="str">
        <f>IF('Form-C'!G566="","",CHOOSE(MATCH('Form-C'!G566,{"RM&amp;D Notification","RM&amp;D Device Down","RM&amp;D Intervention","Callback","Servicing","Repair / Follow-up"},0),1,2,3,4,5,6))</f>
        <v/>
      </c>
      <c r="E568" s="1" t="str">
        <f>IF(AND('Form-C'!E566&lt;&gt;"",'Form-C'!F566&lt;&gt;""),TEXT('Form-C'!E566,"yyyy-mm-dd")&amp;"T"&amp;TEXT('Form-C'!F566,"hh:mm:ss")&amp;"+08:00","")</f>
        <v/>
      </c>
      <c r="F568" s="1" t="str">
        <f>IF('Form-C'!H566="","",CHOOSE(MATCH('Form-C'!H566,{"Brakes","Overspeed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8" s="1" t="str">
        <f>IF('Form-C'!I566&lt;&gt;"",'Form-C'!I566,"")</f>
        <v/>
      </c>
      <c r="H568" s="1" t="str">
        <f>IF('Form-C'!J566="","",CHOOSE(MATCH('Form-C'!J566,{"Checked","Adjusted","Replaced","Reset","Cleaned","Lubricated"},0),1,2,3,4,5,6))</f>
        <v/>
      </c>
      <c r="I568" s="1" t="str">
        <f>IF('Form-C'!K566&lt;&gt;"",'Form-C'!K566,"")</f>
        <v/>
      </c>
      <c r="J568" s="1" t="str">
        <f>IF('Form-C'!L566&lt;&gt;"",'Form-C'!L566,"")</f>
        <v/>
      </c>
      <c r="K568" s="1" t="str">
        <f>UPPER(IF('Form-C'!M566&lt;&gt;"",'Form-C'!M566,""))</f>
        <v/>
      </c>
      <c r="L568" s="1" t="str">
        <f>IF('Form-C'!N566="","",CHOOSE(MATCH('Form-C'!N566,{"True Intervention","False Intervention","Not Detected"},0),1,2,3))</f>
        <v/>
      </c>
      <c r="M568" s="1" t="str">
        <f>IF('Form-C'!O566="","",CHOOSE(MATCH('Form-C'!O566,{"Technical","Technical (External Factors)","Non-Technical"},0),1,2,3))</f>
        <v/>
      </c>
      <c r="N568" s="1" t="str">
        <f>IF('Form-C'!P566&lt;&gt;"",'Form-C'!P566,"")</f>
        <v/>
      </c>
    </row>
    <row r="569" spans="1:14" x14ac:dyDescent="0.25">
      <c r="A569" s="1" t="str">
        <f>UPPER(IF('Form-C'!A567&lt;&gt;"",'Form-C'!A567,""))</f>
        <v/>
      </c>
      <c r="B569" s="1" t="str">
        <f>UPPER(IF('Form-C'!B567&lt;&gt;"",'Form-C'!B567,""))</f>
        <v/>
      </c>
      <c r="C569" s="1" t="str">
        <f>IF(AND('Form-C'!C567&lt;&gt;"",'Form-C'!D567&lt;&gt;""),TEXT('Form-C'!C567,"yyyy-mm-dd")&amp;"T"&amp;TEXT('Form-C'!D567,"hh:mm:ss")&amp;"+08:00","")</f>
        <v/>
      </c>
      <c r="D569" s="1" t="str">
        <f>IF('Form-C'!G567="","",CHOOSE(MATCH('Form-C'!G567,{"RM&amp;D Notification","RM&amp;D Device Down","RM&amp;D Intervention","Callback","Servicing","Repair / Follow-up"},0),1,2,3,4,5,6))</f>
        <v/>
      </c>
      <c r="E569" s="1" t="str">
        <f>IF(AND('Form-C'!E567&lt;&gt;"",'Form-C'!F567&lt;&gt;""),TEXT('Form-C'!E567,"yyyy-mm-dd")&amp;"T"&amp;TEXT('Form-C'!F567,"hh:mm:ss")&amp;"+08:00","")</f>
        <v/>
      </c>
      <c r="F569" s="1" t="str">
        <f>IF('Form-C'!H567="","",CHOOSE(MATCH('Form-C'!H567,{"Brakes","Overspeed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69" s="1" t="str">
        <f>IF('Form-C'!I567&lt;&gt;"",'Form-C'!I567,"")</f>
        <v/>
      </c>
      <c r="H569" s="1" t="str">
        <f>IF('Form-C'!J567="","",CHOOSE(MATCH('Form-C'!J567,{"Checked","Adjusted","Replaced","Reset","Cleaned","Lubricated"},0),1,2,3,4,5,6))</f>
        <v/>
      </c>
      <c r="I569" s="1" t="str">
        <f>IF('Form-C'!K567&lt;&gt;"",'Form-C'!K567,"")</f>
        <v/>
      </c>
      <c r="J569" s="1" t="str">
        <f>IF('Form-C'!L567&lt;&gt;"",'Form-C'!L567,"")</f>
        <v/>
      </c>
      <c r="K569" s="1" t="str">
        <f>UPPER(IF('Form-C'!M567&lt;&gt;"",'Form-C'!M567,""))</f>
        <v/>
      </c>
      <c r="L569" s="1" t="str">
        <f>IF('Form-C'!N567="","",CHOOSE(MATCH('Form-C'!N567,{"True Intervention","False Intervention","Not Detected"},0),1,2,3))</f>
        <v/>
      </c>
      <c r="M569" s="1" t="str">
        <f>IF('Form-C'!O567="","",CHOOSE(MATCH('Form-C'!O567,{"Technical","Technical (External Factors)","Non-Technical"},0),1,2,3))</f>
        <v/>
      </c>
      <c r="N569" s="1" t="str">
        <f>IF('Form-C'!P567&lt;&gt;"",'Form-C'!P567,"")</f>
        <v/>
      </c>
    </row>
    <row r="570" spans="1:14" x14ac:dyDescent="0.25">
      <c r="A570" s="1" t="str">
        <f>UPPER(IF('Form-C'!A568&lt;&gt;"",'Form-C'!A568,""))</f>
        <v/>
      </c>
      <c r="B570" s="1" t="str">
        <f>UPPER(IF('Form-C'!B568&lt;&gt;"",'Form-C'!B568,""))</f>
        <v/>
      </c>
      <c r="C570" s="1" t="str">
        <f>IF(AND('Form-C'!C568&lt;&gt;"",'Form-C'!D568&lt;&gt;""),TEXT('Form-C'!C568,"yyyy-mm-dd")&amp;"T"&amp;TEXT('Form-C'!D568,"hh:mm:ss")&amp;"+08:00","")</f>
        <v/>
      </c>
      <c r="D570" s="1" t="str">
        <f>IF('Form-C'!G568="","",CHOOSE(MATCH('Form-C'!G568,{"RM&amp;D Notification","RM&amp;D Device Down","RM&amp;D Intervention","Callback","Servicing","Repair / Follow-up"},0),1,2,3,4,5,6))</f>
        <v/>
      </c>
      <c r="E570" s="1" t="str">
        <f>IF(AND('Form-C'!E568&lt;&gt;"",'Form-C'!F568&lt;&gt;""),TEXT('Form-C'!E568,"yyyy-mm-dd")&amp;"T"&amp;TEXT('Form-C'!F568,"hh:mm:ss")&amp;"+08:00","")</f>
        <v/>
      </c>
      <c r="F570" s="1" t="str">
        <f>IF('Form-C'!H568="","",CHOOSE(MATCH('Form-C'!H568,{"Brakes","Overspeed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0" s="1" t="str">
        <f>IF('Form-C'!I568&lt;&gt;"",'Form-C'!I568,"")</f>
        <v/>
      </c>
      <c r="H570" s="1" t="str">
        <f>IF('Form-C'!J568="","",CHOOSE(MATCH('Form-C'!J568,{"Checked","Adjusted","Replaced","Reset","Cleaned","Lubricated"},0),1,2,3,4,5,6))</f>
        <v/>
      </c>
      <c r="I570" s="1" t="str">
        <f>IF('Form-C'!K568&lt;&gt;"",'Form-C'!K568,"")</f>
        <v/>
      </c>
      <c r="J570" s="1" t="str">
        <f>IF('Form-C'!L568&lt;&gt;"",'Form-C'!L568,"")</f>
        <v/>
      </c>
      <c r="K570" s="1" t="str">
        <f>UPPER(IF('Form-C'!M568&lt;&gt;"",'Form-C'!M568,""))</f>
        <v/>
      </c>
      <c r="L570" s="1" t="str">
        <f>IF('Form-C'!N568="","",CHOOSE(MATCH('Form-C'!N568,{"True Intervention","False Intervention","Not Detected"},0),1,2,3))</f>
        <v/>
      </c>
      <c r="M570" s="1" t="str">
        <f>IF('Form-C'!O568="","",CHOOSE(MATCH('Form-C'!O568,{"Technical","Technical (External Factors)","Non-Technical"},0),1,2,3))</f>
        <v/>
      </c>
      <c r="N570" s="1" t="str">
        <f>IF('Form-C'!P568&lt;&gt;"",'Form-C'!P568,"")</f>
        <v/>
      </c>
    </row>
    <row r="571" spans="1:14" x14ac:dyDescent="0.25">
      <c r="A571" s="1" t="str">
        <f>UPPER(IF('Form-C'!A569&lt;&gt;"",'Form-C'!A569,""))</f>
        <v/>
      </c>
      <c r="B571" s="1" t="str">
        <f>UPPER(IF('Form-C'!B569&lt;&gt;"",'Form-C'!B569,""))</f>
        <v/>
      </c>
      <c r="C571" s="1" t="str">
        <f>IF(AND('Form-C'!C569&lt;&gt;"",'Form-C'!D569&lt;&gt;""),TEXT('Form-C'!C569,"yyyy-mm-dd")&amp;"T"&amp;TEXT('Form-C'!D569,"hh:mm:ss")&amp;"+08:00","")</f>
        <v/>
      </c>
      <c r="D571" s="1" t="str">
        <f>IF('Form-C'!G569="","",CHOOSE(MATCH('Form-C'!G569,{"RM&amp;D Notification","RM&amp;D Device Down","RM&amp;D Intervention","Callback","Servicing","Repair / Follow-up"},0),1,2,3,4,5,6))</f>
        <v/>
      </c>
      <c r="E571" s="1" t="str">
        <f>IF(AND('Form-C'!E569&lt;&gt;"",'Form-C'!F569&lt;&gt;""),TEXT('Form-C'!E569,"yyyy-mm-dd")&amp;"T"&amp;TEXT('Form-C'!F569,"hh:mm:ss")&amp;"+08:00","")</f>
        <v/>
      </c>
      <c r="F571" s="1" t="str">
        <f>IF('Form-C'!H569="","",CHOOSE(MATCH('Form-C'!H569,{"Brakes","Overspeed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1" s="1" t="str">
        <f>IF('Form-C'!I569&lt;&gt;"",'Form-C'!I569,"")</f>
        <v/>
      </c>
      <c r="H571" s="1" t="str">
        <f>IF('Form-C'!J569="","",CHOOSE(MATCH('Form-C'!J569,{"Checked","Adjusted","Replaced","Reset","Cleaned","Lubricated"},0),1,2,3,4,5,6))</f>
        <v/>
      </c>
      <c r="I571" s="1" t="str">
        <f>IF('Form-C'!K569&lt;&gt;"",'Form-C'!K569,"")</f>
        <v/>
      </c>
      <c r="J571" s="1" t="str">
        <f>IF('Form-C'!L569&lt;&gt;"",'Form-C'!L569,"")</f>
        <v/>
      </c>
      <c r="K571" s="1" t="str">
        <f>UPPER(IF('Form-C'!M569&lt;&gt;"",'Form-C'!M569,""))</f>
        <v/>
      </c>
      <c r="L571" s="1" t="str">
        <f>IF('Form-C'!N569="","",CHOOSE(MATCH('Form-C'!N569,{"True Intervention","False Intervention","Not Detected"},0),1,2,3))</f>
        <v/>
      </c>
      <c r="M571" s="1" t="str">
        <f>IF('Form-C'!O569="","",CHOOSE(MATCH('Form-C'!O569,{"Technical","Technical (External Factors)","Non-Technical"},0),1,2,3))</f>
        <v/>
      </c>
      <c r="N571" s="1" t="str">
        <f>IF('Form-C'!P569&lt;&gt;"",'Form-C'!P569,"")</f>
        <v/>
      </c>
    </row>
    <row r="572" spans="1:14" x14ac:dyDescent="0.25">
      <c r="A572" s="1" t="str">
        <f>UPPER(IF('Form-C'!A570&lt;&gt;"",'Form-C'!A570,""))</f>
        <v/>
      </c>
      <c r="B572" s="1" t="str">
        <f>UPPER(IF('Form-C'!B570&lt;&gt;"",'Form-C'!B570,""))</f>
        <v/>
      </c>
      <c r="C572" s="1" t="str">
        <f>IF(AND('Form-C'!C570&lt;&gt;"",'Form-C'!D570&lt;&gt;""),TEXT('Form-C'!C570,"yyyy-mm-dd")&amp;"T"&amp;TEXT('Form-C'!D570,"hh:mm:ss")&amp;"+08:00","")</f>
        <v/>
      </c>
      <c r="D572" s="1" t="str">
        <f>IF('Form-C'!G570="","",CHOOSE(MATCH('Form-C'!G570,{"RM&amp;D Notification","RM&amp;D Device Down","RM&amp;D Intervention","Callback","Servicing","Repair / Follow-up"},0),1,2,3,4,5,6))</f>
        <v/>
      </c>
      <c r="E572" s="1" t="str">
        <f>IF(AND('Form-C'!E570&lt;&gt;"",'Form-C'!F570&lt;&gt;""),TEXT('Form-C'!E570,"yyyy-mm-dd")&amp;"T"&amp;TEXT('Form-C'!F570,"hh:mm:ss")&amp;"+08:00","")</f>
        <v/>
      </c>
      <c r="F572" s="1" t="str">
        <f>IF('Form-C'!H570="","",CHOOSE(MATCH('Form-C'!H570,{"Brakes","Overspeed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2" s="1" t="str">
        <f>IF('Form-C'!I570&lt;&gt;"",'Form-C'!I570,"")</f>
        <v/>
      </c>
      <c r="H572" s="1" t="str">
        <f>IF('Form-C'!J570="","",CHOOSE(MATCH('Form-C'!J570,{"Checked","Adjusted","Replaced","Reset","Cleaned","Lubricated"},0),1,2,3,4,5,6))</f>
        <v/>
      </c>
      <c r="I572" s="1" t="str">
        <f>IF('Form-C'!K570&lt;&gt;"",'Form-C'!K570,"")</f>
        <v/>
      </c>
      <c r="J572" s="1" t="str">
        <f>IF('Form-C'!L570&lt;&gt;"",'Form-C'!L570,"")</f>
        <v/>
      </c>
      <c r="K572" s="1" t="str">
        <f>UPPER(IF('Form-C'!M570&lt;&gt;"",'Form-C'!M570,""))</f>
        <v/>
      </c>
      <c r="L572" s="1" t="str">
        <f>IF('Form-C'!N570="","",CHOOSE(MATCH('Form-C'!N570,{"True Intervention","False Intervention","Not Detected"},0),1,2,3))</f>
        <v/>
      </c>
      <c r="M572" s="1" t="str">
        <f>IF('Form-C'!O570="","",CHOOSE(MATCH('Form-C'!O570,{"Technical","Technical (External Factors)","Non-Technical"},0),1,2,3))</f>
        <v/>
      </c>
      <c r="N572" s="1" t="str">
        <f>IF('Form-C'!P570&lt;&gt;"",'Form-C'!P570,"")</f>
        <v/>
      </c>
    </row>
    <row r="573" spans="1:14" x14ac:dyDescent="0.25">
      <c r="A573" s="1" t="str">
        <f>UPPER(IF('Form-C'!A571&lt;&gt;"",'Form-C'!A571,""))</f>
        <v/>
      </c>
      <c r="B573" s="1" t="str">
        <f>UPPER(IF('Form-C'!B571&lt;&gt;"",'Form-C'!B571,""))</f>
        <v/>
      </c>
      <c r="C573" s="1" t="str">
        <f>IF(AND('Form-C'!C571&lt;&gt;"",'Form-C'!D571&lt;&gt;""),TEXT('Form-C'!C571,"yyyy-mm-dd")&amp;"T"&amp;TEXT('Form-C'!D571,"hh:mm:ss")&amp;"+08:00","")</f>
        <v/>
      </c>
      <c r="D573" s="1" t="str">
        <f>IF('Form-C'!G571="","",CHOOSE(MATCH('Form-C'!G571,{"RM&amp;D Notification","RM&amp;D Device Down","RM&amp;D Intervention","Callback","Servicing","Repair / Follow-up"},0),1,2,3,4,5,6))</f>
        <v/>
      </c>
      <c r="E573" s="1" t="str">
        <f>IF(AND('Form-C'!E571&lt;&gt;"",'Form-C'!F571&lt;&gt;""),TEXT('Form-C'!E571,"yyyy-mm-dd")&amp;"T"&amp;TEXT('Form-C'!F571,"hh:mm:ss")&amp;"+08:00","")</f>
        <v/>
      </c>
      <c r="F573" s="1" t="str">
        <f>IF('Form-C'!H571="","",CHOOSE(MATCH('Form-C'!H571,{"Brakes","Overspeed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3" s="1" t="str">
        <f>IF('Form-C'!I571&lt;&gt;"",'Form-C'!I571,"")</f>
        <v/>
      </c>
      <c r="H573" s="1" t="str">
        <f>IF('Form-C'!J571="","",CHOOSE(MATCH('Form-C'!J571,{"Checked","Adjusted","Replaced","Reset","Cleaned","Lubricated"},0),1,2,3,4,5,6))</f>
        <v/>
      </c>
      <c r="I573" s="1" t="str">
        <f>IF('Form-C'!K571&lt;&gt;"",'Form-C'!K571,"")</f>
        <v/>
      </c>
      <c r="J573" s="1" t="str">
        <f>IF('Form-C'!L571&lt;&gt;"",'Form-C'!L571,"")</f>
        <v/>
      </c>
      <c r="K573" s="1" t="str">
        <f>UPPER(IF('Form-C'!M571&lt;&gt;"",'Form-C'!M571,""))</f>
        <v/>
      </c>
      <c r="L573" s="1" t="str">
        <f>IF('Form-C'!N571="","",CHOOSE(MATCH('Form-C'!N571,{"True Intervention","False Intervention","Not Detected"},0),1,2,3))</f>
        <v/>
      </c>
      <c r="M573" s="1" t="str">
        <f>IF('Form-C'!O571="","",CHOOSE(MATCH('Form-C'!O571,{"Technical","Technical (External Factors)","Non-Technical"},0),1,2,3))</f>
        <v/>
      </c>
      <c r="N573" s="1" t="str">
        <f>IF('Form-C'!P571&lt;&gt;"",'Form-C'!P571,"")</f>
        <v/>
      </c>
    </row>
    <row r="574" spans="1:14" x14ac:dyDescent="0.25">
      <c r="A574" s="1" t="str">
        <f>UPPER(IF('Form-C'!A572&lt;&gt;"",'Form-C'!A572,""))</f>
        <v/>
      </c>
      <c r="B574" s="1" t="str">
        <f>UPPER(IF('Form-C'!B572&lt;&gt;"",'Form-C'!B572,""))</f>
        <v/>
      </c>
      <c r="C574" s="1" t="str">
        <f>IF(AND('Form-C'!C572&lt;&gt;"",'Form-C'!D572&lt;&gt;""),TEXT('Form-C'!C572,"yyyy-mm-dd")&amp;"T"&amp;TEXT('Form-C'!D572,"hh:mm:ss")&amp;"+08:00","")</f>
        <v/>
      </c>
      <c r="D574" s="1" t="str">
        <f>IF('Form-C'!G572="","",CHOOSE(MATCH('Form-C'!G572,{"RM&amp;D Notification","RM&amp;D Device Down","RM&amp;D Intervention","Callback","Servicing","Repair / Follow-up"},0),1,2,3,4,5,6))</f>
        <v/>
      </c>
      <c r="E574" s="1" t="str">
        <f>IF(AND('Form-C'!E572&lt;&gt;"",'Form-C'!F572&lt;&gt;""),TEXT('Form-C'!E572,"yyyy-mm-dd")&amp;"T"&amp;TEXT('Form-C'!F572,"hh:mm:ss")&amp;"+08:00","")</f>
        <v/>
      </c>
      <c r="F574" s="1" t="str">
        <f>IF('Form-C'!H572="","",CHOOSE(MATCH('Form-C'!H572,{"Brakes","Overspeed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4" s="1" t="str">
        <f>IF('Form-C'!I572&lt;&gt;"",'Form-C'!I572,"")</f>
        <v/>
      </c>
      <c r="H574" s="1" t="str">
        <f>IF('Form-C'!J572="","",CHOOSE(MATCH('Form-C'!J572,{"Checked","Adjusted","Replaced","Reset","Cleaned","Lubricated"},0),1,2,3,4,5,6))</f>
        <v/>
      </c>
      <c r="I574" s="1" t="str">
        <f>IF('Form-C'!K572&lt;&gt;"",'Form-C'!K572,"")</f>
        <v/>
      </c>
      <c r="J574" s="1" t="str">
        <f>IF('Form-C'!L572&lt;&gt;"",'Form-C'!L572,"")</f>
        <v/>
      </c>
      <c r="K574" s="1" t="str">
        <f>UPPER(IF('Form-C'!M572&lt;&gt;"",'Form-C'!M572,""))</f>
        <v/>
      </c>
      <c r="L574" s="1" t="str">
        <f>IF('Form-C'!N572="","",CHOOSE(MATCH('Form-C'!N572,{"True Intervention","False Intervention","Not Detected"},0),1,2,3))</f>
        <v/>
      </c>
      <c r="M574" s="1" t="str">
        <f>IF('Form-C'!O572="","",CHOOSE(MATCH('Form-C'!O572,{"Technical","Technical (External Factors)","Non-Technical"},0),1,2,3))</f>
        <v/>
      </c>
      <c r="N574" s="1" t="str">
        <f>IF('Form-C'!P572&lt;&gt;"",'Form-C'!P572,"")</f>
        <v/>
      </c>
    </row>
    <row r="575" spans="1:14" x14ac:dyDescent="0.25">
      <c r="A575" s="1" t="str">
        <f>UPPER(IF('Form-C'!A573&lt;&gt;"",'Form-C'!A573,""))</f>
        <v/>
      </c>
      <c r="B575" s="1" t="str">
        <f>UPPER(IF('Form-C'!B573&lt;&gt;"",'Form-C'!B573,""))</f>
        <v/>
      </c>
      <c r="C575" s="1" t="str">
        <f>IF(AND('Form-C'!C573&lt;&gt;"",'Form-C'!D573&lt;&gt;""),TEXT('Form-C'!C573,"yyyy-mm-dd")&amp;"T"&amp;TEXT('Form-C'!D573,"hh:mm:ss")&amp;"+08:00","")</f>
        <v/>
      </c>
      <c r="D575" s="1" t="str">
        <f>IF('Form-C'!G573="","",CHOOSE(MATCH('Form-C'!G573,{"RM&amp;D Notification","RM&amp;D Device Down","RM&amp;D Intervention","Callback","Servicing","Repair / Follow-up"},0),1,2,3,4,5,6))</f>
        <v/>
      </c>
      <c r="E575" s="1" t="str">
        <f>IF(AND('Form-C'!E573&lt;&gt;"",'Form-C'!F573&lt;&gt;""),TEXT('Form-C'!E573,"yyyy-mm-dd")&amp;"T"&amp;TEXT('Form-C'!F573,"hh:mm:ss")&amp;"+08:00","")</f>
        <v/>
      </c>
      <c r="F575" s="1" t="str">
        <f>IF('Form-C'!H573="","",CHOOSE(MATCH('Form-C'!H573,{"Brakes","Overspeed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5" s="1" t="str">
        <f>IF('Form-C'!I573&lt;&gt;"",'Form-C'!I573,"")</f>
        <v/>
      </c>
      <c r="H575" s="1" t="str">
        <f>IF('Form-C'!J573="","",CHOOSE(MATCH('Form-C'!J573,{"Checked","Adjusted","Replaced","Reset","Cleaned","Lubricated"},0),1,2,3,4,5,6))</f>
        <v/>
      </c>
      <c r="I575" s="1" t="str">
        <f>IF('Form-C'!K573&lt;&gt;"",'Form-C'!K573,"")</f>
        <v/>
      </c>
      <c r="J575" s="1" t="str">
        <f>IF('Form-C'!L573&lt;&gt;"",'Form-C'!L573,"")</f>
        <v/>
      </c>
      <c r="K575" s="1" t="str">
        <f>UPPER(IF('Form-C'!M573&lt;&gt;"",'Form-C'!M573,""))</f>
        <v/>
      </c>
      <c r="L575" s="1" t="str">
        <f>IF('Form-C'!N573="","",CHOOSE(MATCH('Form-C'!N573,{"True Intervention","False Intervention","Not Detected"},0),1,2,3))</f>
        <v/>
      </c>
      <c r="M575" s="1" t="str">
        <f>IF('Form-C'!O573="","",CHOOSE(MATCH('Form-C'!O573,{"Technical","Technical (External Factors)","Non-Technical"},0),1,2,3))</f>
        <v/>
      </c>
      <c r="N575" s="1" t="str">
        <f>IF('Form-C'!P573&lt;&gt;"",'Form-C'!P573,"")</f>
        <v/>
      </c>
    </row>
    <row r="576" spans="1:14" x14ac:dyDescent="0.25">
      <c r="A576" s="1" t="str">
        <f>UPPER(IF('Form-C'!A574&lt;&gt;"",'Form-C'!A574,""))</f>
        <v/>
      </c>
      <c r="B576" s="1" t="str">
        <f>UPPER(IF('Form-C'!B574&lt;&gt;"",'Form-C'!B574,""))</f>
        <v/>
      </c>
      <c r="C576" s="1" t="str">
        <f>IF(AND('Form-C'!C574&lt;&gt;"",'Form-C'!D574&lt;&gt;""),TEXT('Form-C'!C574,"yyyy-mm-dd")&amp;"T"&amp;TEXT('Form-C'!D574,"hh:mm:ss")&amp;"+08:00","")</f>
        <v/>
      </c>
      <c r="D576" s="1" t="str">
        <f>IF('Form-C'!G574="","",CHOOSE(MATCH('Form-C'!G574,{"RM&amp;D Notification","RM&amp;D Device Down","RM&amp;D Intervention","Callback","Servicing","Repair / Follow-up"},0),1,2,3,4,5,6))</f>
        <v/>
      </c>
      <c r="E576" s="1" t="str">
        <f>IF(AND('Form-C'!E574&lt;&gt;"",'Form-C'!F574&lt;&gt;""),TEXT('Form-C'!E574,"yyyy-mm-dd")&amp;"T"&amp;TEXT('Form-C'!F574,"hh:mm:ss")&amp;"+08:00","")</f>
        <v/>
      </c>
      <c r="F576" s="1" t="str">
        <f>IF('Form-C'!H574="","",CHOOSE(MATCH('Form-C'!H574,{"Brakes","Overspeed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6" s="1" t="str">
        <f>IF('Form-C'!I574&lt;&gt;"",'Form-C'!I574,"")</f>
        <v/>
      </c>
      <c r="H576" s="1" t="str">
        <f>IF('Form-C'!J574="","",CHOOSE(MATCH('Form-C'!J574,{"Checked","Adjusted","Replaced","Reset","Cleaned","Lubricated"},0),1,2,3,4,5,6))</f>
        <v/>
      </c>
      <c r="I576" s="1" t="str">
        <f>IF('Form-C'!K574&lt;&gt;"",'Form-C'!K574,"")</f>
        <v/>
      </c>
      <c r="J576" s="1" t="str">
        <f>IF('Form-C'!L574&lt;&gt;"",'Form-C'!L574,"")</f>
        <v/>
      </c>
      <c r="K576" s="1" t="str">
        <f>UPPER(IF('Form-C'!M574&lt;&gt;"",'Form-C'!M574,""))</f>
        <v/>
      </c>
      <c r="L576" s="1" t="str">
        <f>IF('Form-C'!N574="","",CHOOSE(MATCH('Form-C'!N574,{"True Intervention","False Intervention","Not Detected"},0),1,2,3))</f>
        <v/>
      </c>
      <c r="M576" s="1" t="str">
        <f>IF('Form-C'!O574="","",CHOOSE(MATCH('Form-C'!O574,{"Technical","Technical (External Factors)","Non-Technical"},0),1,2,3))</f>
        <v/>
      </c>
      <c r="N576" s="1" t="str">
        <f>IF('Form-C'!P574&lt;&gt;"",'Form-C'!P574,"")</f>
        <v/>
      </c>
    </row>
    <row r="577" spans="1:14" x14ac:dyDescent="0.25">
      <c r="A577" s="1" t="str">
        <f>UPPER(IF('Form-C'!A575&lt;&gt;"",'Form-C'!A575,""))</f>
        <v/>
      </c>
      <c r="B577" s="1" t="str">
        <f>UPPER(IF('Form-C'!B575&lt;&gt;"",'Form-C'!B575,""))</f>
        <v/>
      </c>
      <c r="C577" s="1" t="str">
        <f>IF(AND('Form-C'!C575&lt;&gt;"",'Form-C'!D575&lt;&gt;""),TEXT('Form-C'!C575,"yyyy-mm-dd")&amp;"T"&amp;TEXT('Form-C'!D575,"hh:mm:ss")&amp;"+08:00","")</f>
        <v/>
      </c>
      <c r="D577" s="1" t="str">
        <f>IF('Form-C'!G575="","",CHOOSE(MATCH('Form-C'!G575,{"RM&amp;D Notification","RM&amp;D Device Down","RM&amp;D Intervention","Callback","Servicing","Repair / Follow-up"},0),1,2,3,4,5,6))</f>
        <v/>
      </c>
      <c r="E577" s="1" t="str">
        <f>IF(AND('Form-C'!E575&lt;&gt;"",'Form-C'!F575&lt;&gt;""),TEXT('Form-C'!E575,"yyyy-mm-dd")&amp;"T"&amp;TEXT('Form-C'!F575,"hh:mm:ss")&amp;"+08:00","")</f>
        <v/>
      </c>
      <c r="F577" s="1" t="str">
        <f>IF('Form-C'!H575="","",CHOOSE(MATCH('Form-C'!H575,{"Brakes","Overspeed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7" s="1" t="str">
        <f>IF('Form-C'!I575&lt;&gt;"",'Form-C'!I575,"")</f>
        <v/>
      </c>
      <c r="H577" s="1" t="str">
        <f>IF('Form-C'!J575="","",CHOOSE(MATCH('Form-C'!J575,{"Checked","Adjusted","Replaced","Reset","Cleaned","Lubricated"},0),1,2,3,4,5,6))</f>
        <v/>
      </c>
      <c r="I577" s="1" t="str">
        <f>IF('Form-C'!K575&lt;&gt;"",'Form-C'!K575,"")</f>
        <v/>
      </c>
      <c r="J577" s="1" t="str">
        <f>IF('Form-C'!L575&lt;&gt;"",'Form-C'!L575,"")</f>
        <v/>
      </c>
      <c r="K577" s="1" t="str">
        <f>UPPER(IF('Form-C'!M575&lt;&gt;"",'Form-C'!M575,""))</f>
        <v/>
      </c>
      <c r="L577" s="1" t="str">
        <f>IF('Form-C'!N575="","",CHOOSE(MATCH('Form-C'!N575,{"True Intervention","False Intervention","Not Detected"},0),1,2,3))</f>
        <v/>
      </c>
      <c r="M577" s="1" t="str">
        <f>IF('Form-C'!O575="","",CHOOSE(MATCH('Form-C'!O575,{"Technical","Technical (External Factors)","Non-Technical"},0),1,2,3))</f>
        <v/>
      </c>
      <c r="N577" s="1" t="str">
        <f>IF('Form-C'!P575&lt;&gt;"",'Form-C'!P575,"")</f>
        <v/>
      </c>
    </row>
    <row r="578" spans="1:14" x14ac:dyDescent="0.25">
      <c r="A578" s="1" t="str">
        <f>UPPER(IF('Form-C'!A576&lt;&gt;"",'Form-C'!A576,""))</f>
        <v/>
      </c>
      <c r="B578" s="1" t="str">
        <f>UPPER(IF('Form-C'!B576&lt;&gt;"",'Form-C'!B576,""))</f>
        <v/>
      </c>
      <c r="C578" s="1" t="str">
        <f>IF(AND('Form-C'!C576&lt;&gt;"",'Form-C'!D576&lt;&gt;""),TEXT('Form-C'!C576,"yyyy-mm-dd")&amp;"T"&amp;TEXT('Form-C'!D576,"hh:mm:ss")&amp;"+08:00","")</f>
        <v/>
      </c>
      <c r="D578" s="1" t="str">
        <f>IF('Form-C'!G576="","",CHOOSE(MATCH('Form-C'!G576,{"RM&amp;D Notification","RM&amp;D Device Down","RM&amp;D Intervention","Callback","Servicing","Repair / Follow-up"},0),1,2,3,4,5,6))</f>
        <v/>
      </c>
      <c r="E578" s="1" t="str">
        <f>IF(AND('Form-C'!E576&lt;&gt;"",'Form-C'!F576&lt;&gt;""),TEXT('Form-C'!E576,"yyyy-mm-dd")&amp;"T"&amp;TEXT('Form-C'!F576,"hh:mm:ss")&amp;"+08:00","")</f>
        <v/>
      </c>
      <c r="F578" s="1" t="str">
        <f>IF('Form-C'!H576="","",CHOOSE(MATCH('Form-C'!H576,{"Brakes","Overspeed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8" s="1" t="str">
        <f>IF('Form-C'!I576&lt;&gt;"",'Form-C'!I576,"")</f>
        <v/>
      </c>
      <c r="H578" s="1" t="str">
        <f>IF('Form-C'!J576="","",CHOOSE(MATCH('Form-C'!J576,{"Checked","Adjusted","Replaced","Reset","Cleaned","Lubricated"},0),1,2,3,4,5,6))</f>
        <v/>
      </c>
      <c r="I578" s="1" t="str">
        <f>IF('Form-C'!K576&lt;&gt;"",'Form-C'!K576,"")</f>
        <v/>
      </c>
      <c r="J578" s="1" t="str">
        <f>IF('Form-C'!L576&lt;&gt;"",'Form-C'!L576,"")</f>
        <v/>
      </c>
      <c r="K578" s="1" t="str">
        <f>UPPER(IF('Form-C'!M576&lt;&gt;"",'Form-C'!M576,""))</f>
        <v/>
      </c>
      <c r="L578" s="1" t="str">
        <f>IF('Form-C'!N576="","",CHOOSE(MATCH('Form-C'!N576,{"True Intervention","False Intervention","Not Detected"},0),1,2,3))</f>
        <v/>
      </c>
      <c r="M578" s="1" t="str">
        <f>IF('Form-C'!O576="","",CHOOSE(MATCH('Form-C'!O576,{"Technical","Technical (External Factors)","Non-Technical"},0),1,2,3))</f>
        <v/>
      </c>
      <c r="N578" s="1" t="str">
        <f>IF('Form-C'!P576&lt;&gt;"",'Form-C'!P576,"")</f>
        <v/>
      </c>
    </row>
    <row r="579" spans="1:14" x14ac:dyDescent="0.25">
      <c r="A579" s="1" t="str">
        <f>UPPER(IF('Form-C'!A577&lt;&gt;"",'Form-C'!A577,""))</f>
        <v/>
      </c>
      <c r="B579" s="1" t="str">
        <f>UPPER(IF('Form-C'!B577&lt;&gt;"",'Form-C'!B577,""))</f>
        <v/>
      </c>
      <c r="C579" s="1" t="str">
        <f>IF(AND('Form-C'!C577&lt;&gt;"",'Form-C'!D577&lt;&gt;""),TEXT('Form-C'!C577,"yyyy-mm-dd")&amp;"T"&amp;TEXT('Form-C'!D577,"hh:mm:ss")&amp;"+08:00","")</f>
        <v/>
      </c>
      <c r="D579" s="1" t="str">
        <f>IF('Form-C'!G577="","",CHOOSE(MATCH('Form-C'!G577,{"RM&amp;D Notification","RM&amp;D Device Down","RM&amp;D Intervention","Callback","Servicing","Repair / Follow-up"},0),1,2,3,4,5,6))</f>
        <v/>
      </c>
      <c r="E579" s="1" t="str">
        <f>IF(AND('Form-C'!E577&lt;&gt;"",'Form-C'!F577&lt;&gt;""),TEXT('Form-C'!E577,"yyyy-mm-dd")&amp;"T"&amp;TEXT('Form-C'!F577,"hh:mm:ss")&amp;"+08:00","")</f>
        <v/>
      </c>
      <c r="F579" s="1" t="str">
        <f>IF('Form-C'!H577="","",CHOOSE(MATCH('Form-C'!H577,{"Brakes","Overspeed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79" s="1" t="str">
        <f>IF('Form-C'!I577&lt;&gt;"",'Form-C'!I577,"")</f>
        <v/>
      </c>
      <c r="H579" s="1" t="str">
        <f>IF('Form-C'!J577="","",CHOOSE(MATCH('Form-C'!J577,{"Checked","Adjusted","Replaced","Reset","Cleaned","Lubricated"},0),1,2,3,4,5,6))</f>
        <v/>
      </c>
      <c r="I579" s="1" t="str">
        <f>IF('Form-C'!K577&lt;&gt;"",'Form-C'!K577,"")</f>
        <v/>
      </c>
      <c r="J579" s="1" t="str">
        <f>IF('Form-C'!L577&lt;&gt;"",'Form-C'!L577,"")</f>
        <v/>
      </c>
      <c r="K579" s="1" t="str">
        <f>UPPER(IF('Form-C'!M577&lt;&gt;"",'Form-C'!M577,""))</f>
        <v/>
      </c>
      <c r="L579" s="1" t="str">
        <f>IF('Form-C'!N577="","",CHOOSE(MATCH('Form-C'!N577,{"True Intervention","False Intervention","Not Detected"},0),1,2,3))</f>
        <v/>
      </c>
      <c r="M579" s="1" t="str">
        <f>IF('Form-C'!O577="","",CHOOSE(MATCH('Form-C'!O577,{"Technical","Technical (External Factors)","Non-Technical"},0),1,2,3))</f>
        <v/>
      </c>
      <c r="N579" s="1" t="str">
        <f>IF('Form-C'!P577&lt;&gt;"",'Form-C'!P577,"")</f>
        <v/>
      </c>
    </row>
    <row r="580" spans="1:14" x14ac:dyDescent="0.25">
      <c r="A580" s="1" t="str">
        <f>UPPER(IF('Form-C'!A578&lt;&gt;"",'Form-C'!A578,""))</f>
        <v/>
      </c>
      <c r="B580" s="1" t="str">
        <f>UPPER(IF('Form-C'!B578&lt;&gt;"",'Form-C'!B578,""))</f>
        <v/>
      </c>
      <c r="C580" s="1" t="str">
        <f>IF(AND('Form-C'!C578&lt;&gt;"",'Form-C'!D578&lt;&gt;""),TEXT('Form-C'!C578,"yyyy-mm-dd")&amp;"T"&amp;TEXT('Form-C'!D578,"hh:mm:ss")&amp;"+08:00","")</f>
        <v/>
      </c>
      <c r="D580" s="1" t="str">
        <f>IF('Form-C'!G578="","",CHOOSE(MATCH('Form-C'!G578,{"RM&amp;D Notification","RM&amp;D Device Down","RM&amp;D Intervention","Callback","Servicing","Repair / Follow-up"},0),1,2,3,4,5,6))</f>
        <v/>
      </c>
      <c r="E580" s="1" t="str">
        <f>IF(AND('Form-C'!E578&lt;&gt;"",'Form-C'!F578&lt;&gt;""),TEXT('Form-C'!E578,"yyyy-mm-dd")&amp;"T"&amp;TEXT('Form-C'!F578,"hh:mm:ss")&amp;"+08:00","")</f>
        <v/>
      </c>
      <c r="F580" s="1" t="str">
        <f>IF('Form-C'!H578="","",CHOOSE(MATCH('Form-C'!H578,{"Brakes","Overspeed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0" s="1" t="str">
        <f>IF('Form-C'!I578&lt;&gt;"",'Form-C'!I578,"")</f>
        <v/>
      </c>
      <c r="H580" s="1" t="str">
        <f>IF('Form-C'!J578="","",CHOOSE(MATCH('Form-C'!J578,{"Checked","Adjusted","Replaced","Reset","Cleaned","Lubricated"},0),1,2,3,4,5,6))</f>
        <v/>
      </c>
      <c r="I580" s="1" t="str">
        <f>IF('Form-C'!K578&lt;&gt;"",'Form-C'!K578,"")</f>
        <v/>
      </c>
      <c r="J580" s="1" t="str">
        <f>IF('Form-C'!L578&lt;&gt;"",'Form-C'!L578,"")</f>
        <v/>
      </c>
      <c r="K580" s="1" t="str">
        <f>UPPER(IF('Form-C'!M578&lt;&gt;"",'Form-C'!M578,""))</f>
        <v/>
      </c>
      <c r="L580" s="1" t="str">
        <f>IF('Form-C'!N578="","",CHOOSE(MATCH('Form-C'!N578,{"True Intervention","False Intervention","Not Detected"},0),1,2,3))</f>
        <v/>
      </c>
      <c r="M580" s="1" t="str">
        <f>IF('Form-C'!O578="","",CHOOSE(MATCH('Form-C'!O578,{"Technical","Technical (External Factors)","Non-Technical"},0),1,2,3))</f>
        <v/>
      </c>
      <c r="N580" s="1" t="str">
        <f>IF('Form-C'!P578&lt;&gt;"",'Form-C'!P578,"")</f>
        <v/>
      </c>
    </row>
    <row r="581" spans="1:14" x14ac:dyDescent="0.25">
      <c r="A581" s="1" t="str">
        <f>UPPER(IF('Form-C'!A579&lt;&gt;"",'Form-C'!A579,""))</f>
        <v/>
      </c>
      <c r="B581" s="1" t="str">
        <f>UPPER(IF('Form-C'!B579&lt;&gt;"",'Form-C'!B579,""))</f>
        <v/>
      </c>
      <c r="C581" s="1" t="str">
        <f>IF(AND('Form-C'!C579&lt;&gt;"",'Form-C'!D579&lt;&gt;""),TEXT('Form-C'!C579,"yyyy-mm-dd")&amp;"T"&amp;TEXT('Form-C'!D579,"hh:mm:ss")&amp;"+08:00","")</f>
        <v/>
      </c>
      <c r="D581" s="1" t="str">
        <f>IF('Form-C'!G579="","",CHOOSE(MATCH('Form-C'!G579,{"RM&amp;D Notification","RM&amp;D Device Down","RM&amp;D Intervention","Callback","Servicing","Repair / Follow-up"},0),1,2,3,4,5,6))</f>
        <v/>
      </c>
      <c r="E581" s="1" t="str">
        <f>IF(AND('Form-C'!E579&lt;&gt;"",'Form-C'!F579&lt;&gt;""),TEXT('Form-C'!E579,"yyyy-mm-dd")&amp;"T"&amp;TEXT('Form-C'!F579,"hh:mm:ss")&amp;"+08:00","")</f>
        <v/>
      </c>
      <c r="F581" s="1" t="str">
        <f>IF('Form-C'!H579="","",CHOOSE(MATCH('Form-C'!H579,{"Brakes","Overspeed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1" s="1" t="str">
        <f>IF('Form-C'!I579&lt;&gt;"",'Form-C'!I579,"")</f>
        <v/>
      </c>
      <c r="H581" s="1" t="str">
        <f>IF('Form-C'!J579="","",CHOOSE(MATCH('Form-C'!J579,{"Checked","Adjusted","Replaced","Reset","Cleaned","Lubricated"},0),1,2,3,4,5,6))</f>
        <v/>
      </c>
      <c r="I581" s="1" t="str">
        <f>IF('Form-C'!K579&lt;&gt;"",'Form-C'!K579,"")</f>
        <v/>
      </c>
      <c r="J581" s="1" t="str">
        <f>IF('Form-C'!L579&lt;&gt;"",'Form-C'!L579,"")</f>
        <v/>
      </c>
      <c r="K581" s="1" t="str">
        <f>UPPER(IF('Form-C'!M579&lt;&gt;"",'Form-C'!M579,""))</f>
        <v/>
      </c>
      <c r="L581" s="1" t="str">
        <f>IF('Form-C'!N579="","",CHOOSE(MATCH('Form-C'!N579,{"True Intervention","False Intervention","Not Detected"},0),1,2,3))</f>
        <v/>
      </c>
      <c r="M581" s="1" t="str">
        <f>IF('Form-C'!O579="","",CHOOSE(MATCH('Form-C'!O579,{"Technical","Technical (External Factors)","Non-Technical"},0),1,2,3))</f>
        <v/>
      </c>
      <c r="N581" s="1" t="str">
        <f>IF('Form-C'!P579&lt;&gt;"",'Form-C'!P579,"")</f>
        <v/>
      </c>
    </row>
    <row r="582" spans="1:14" x14ac:dyDescent="0.25">
      <c r="A582" s="1" t="str">
        <f>UPPER(IF('Form-C'!A580&lt;&gt;"",'Form-C'!A580,""))</f>
        <v/>
      </c>
      <c r="B582" s="1" t="str">
        <f>UPPER(IF('Form-C'!B580&lt;&gt;"",'Form-C'!B580,""))</f>
        <v/>
      </c>
      <c r="C582" s="1" t="str">
        <f>IF(AND('Form-C'!C580&lt;&gt;"",'Form-C'!D580&lt;&gt;""),TEXT('Form-C'!C580,"yyyy-mm-dd")&amp;"T"&amp;TEXT('Form-C'!D580,"hh:mm:ss")&amp;"+08:00","")</f>
        <v/>
      </c>
      <c r="D582" s="1" t="str">
        <f>IF('Form-C'!G580="","",CHOOSE(MATCH('Form-C'!G580,{"RM&amp;D Notification","RM&amp;D Device Down","RM&amp;D Intervention","Callback","Servicing","Repair / Follow-up"},0),1,2,3,4,5,6))</f>
        <v/>
      </c>
      <c r="E582" s="1" t="str">
        <f>IF(AND('Form-C'!E580&lt;&gt;"",'Form-C'!F580&lt;&gt;""),TEXT('Form-C'!E580,"yyyy-mm-dd")&amp;"T"&amp;TEXT('Form-C'!F580,"hh:mm:ss")&amp;"+08:00","")</f>
        <v/>
      </c>
      <c r="F582" s="1" t="str">
        <f>IF('Form-C'!H580="","",CHOOSE(MATCH('Form-C'!H580,{"Brakes","Overspeed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2" s="1" t="str">
        <f>IF('Form-C'!I580&lt;&gt;"",'Form-C'!I580,"")</f>
        <v/>
      </c>
      <c r="H582" s="1" t="str">
        <f>IF('Form-C'!J580="","",CHOOSE(MATCH('Form-C'!J580,{"Checked","Adjusted","Replaced","Reset","Cleaned","Lubricated"},0),1,2,3,4,5,6))</f>
        <v/>
      </c>
      <c r="I582" s="1" t="str">
        <f>IF('Form-C'!K580&lt;&gt;"",'Form-C'!K580,"")</f>
        <v/>
      </c>
      <c r="J582" s="1" t="str">
        <f>IF('Form-C'!L580&lt;&gt;"",'Form-C'!L580,"")</f>
        <v/>
      </c>
      <c r="K582" s="1" t="str">
        <f>UPPER(IF('Form-C'!M580&lt;&gt;"",'Form-C'!M580,""))</f>
        <v/>
      </c>
      <c r="L582" s="1" t="str">
        <f>IF('Form-C'!N580="","",CHOOSE(MATCH('Form-C'!N580,{"True Intervention","False Intervention","Not Detected"},0),1,2,3))</f>
        <v/>
      </c>
      <c r="M582" s="1" t="str">
        <f>IF('Form-C'!O580="","",CHOOSE(MATCH('Form-C'!O580,{"Technical","Technical (External Factors)","Non-Technical"},0),1,2,3))</f>
        <v/>
      </c>
      <c r="N582" s="1" t="str">
        <f>IF('Form-C'!P580&lt;&gt;"",'Form-C'!P580,"")</f>
        <v/>
      </c>
    </row>
    <row r="583" spans="1:14" x14ac:dyDescent="0.25">
      <c r="A583" s="1" t="str">
        <f>UPPER(IF('Form-C'!A581&lt;&gt;"",'Form-C'!A581,""))</f>
        <v/>
      </c>
      <c r="B583" s="1" t="str">
        <f>UPPER(IF('Form-C'!B581&lt;&gt;"",'Form-C'!B581,""))</f>
        <v/>
      </c>
      <c r="C583" s="1" t="str">
        <f>IF(AND('Form-C'!C581&lt;&gt;"",'Form-C'!D581&lt;&gt;""),TEXT('Form-C'!C581,"yyyy-mm-dd")&amp;"T"&amp;TEXT('Form-C'!D581,"hh:mm:ss")&amp;"+08:00","")</f>
        <v/>
      </c>
      <c r="D583" s="1" t="str">
        <f>IF('Form-C'!G581="","",CHOOSE(MATCH('Form-C'!G581,{"RM&amp;D Notification","RM&amp;D Device Down","RM&amp;D Intervention","Callback","Servicing","Repair / Follow-up"},0),1,2,3,4,5,6))</f>
        <v/>
      </c>
      <c r="E583" s="1" t="str">
        <f>IF(AND('Form-C'!E581&lt;&gt;"",'Form-C'!F581&lt;&gt;""),TEXT('Form-C'!E581,"yyyy-mm-dd")&amp;"T"&amp;TEXT('Form-C'!F581,"hh:mm:ss")&amp;"+08:00","")</f>
        <v/>
      </c>
      <c r="F583" s="1" t="str">
        <f>IF('Form-C'!H581="","",CHOOSE(MATCH('Form-C'!H581,{"Brakes","Overspeed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3" s="1" t="str">
        <f>IF('Form-C'!I581&lt;&gt;"",'Form-C'!I581,"")</f>
        <v/>
      </c>
      <c r="H583" s="1" t="str">
        <f>IF('Form-C'!J581="","",CHOOSE(MATCH('Form-C'!J581,{"Checked","Adjusted","Replaced","Reset","Cleaned","Lubricated"},0),1,2,3,4,5,6))</f>
        <v/>
      </c>
      <c r="I583" s="1" t="str">
        <f>IF('Form-C'!K581&lt;&gt;"",'Form-C'!K581,"")</f>
        <v/>
      </c>
      <c r="J583" s="1" t="str">
        <f>IF('Form-C'!L581&lt;&gt;"",'Form-C'!L581,"")</f>
        <v/>
      </c>
      <c r="K583" s="1" t="str">
        <f>UPPER(IF('Form-C'!M581&lt;&gt;"",'Form-C'!M581,""))</f>
        <v/>
      </c>
      <c r="L583" s="1" t="str">
        <f>IF('Form-C'!N581="","",CHOOSE(MATCH('Form-C'!N581,{"True Intervention","False Intervention","Not Detected"},0),1,2,3))</f>
        <v/>
      </c>
      <c r="M583" s="1" t="str">
        <f>IF('Form-C'!O581="","",CHOOSE(MATCH('Form-C'!O581,{"Technical","Technical (External Factors)","Non-Technical"},0),1,2,3))</f>
        <v/>
      </c>
      <c r="N583" s="1" t="str">
        <f>IF('Form-C'!P581&lt;&gt;"",'Form-C'!P581,"")</f>
        <v/>
      </c>
    </row>
    <row r="584" spans="1:14" x14ac:dyDescent="0.25">
      <c r="A584" s="1" t="str">
        <f>UPPER(IF('Form-C'!A582&lt;&gt;"",'Form-C'!A582,""))</f>
        <v/>
      </c>
      <c r="B584" s="1" t="str">
        <f>UPPER(IF('Form-C'!B582&lt;&gt;"",'Form-C'!B582,""))</f>
        <v/>
      </c>
      <c r="C584" s="1" t="str">
        <f>IF(AND('Form-C'!C582&lt;&gt;"",'Form-C'!D582&lt;&gt;""),TEXT('Form-C'!C582,"yyyy-mm-dd")&amp;"T"&amp;TEXT('Form-C'!D582,"hh:mm:ss")&amp;"+08:00","")</f>
        <v/>
      </c>
      <c r="D584" s="1" t="str">
        <f>IF('Form-C'!G582="","",CHOOSE(MATCH('Form-C'!G582,{"RM&amp;D Notification","RM&amp;D Device Down","RM&amp;D Intervention","Callback","Servicing","Repair / Follow-up"},0),1,2,3,4,5,6))</f>
        <v/>
      </c>
      <c r="E584" s="1" t="str">
        <f>IF(AND('Form-C'!E582&lt;&gt;"",'Form-C'!F582&lt;&gt;""),TEXT('Form-C'!E582,"yyyy-mm-dd")&amp;"T"&amp;TEXT('Form-C'!F582,"hh:mm:ss")&amp;"+08:00","")</f>
        <v/>
      </c>
      <c r="F584" s="1" t="str">
        <f>IF('Form-C'!H582="","",CHOOSE(MATCH('Form-C'!H582,{"Brakes","Overspeed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4" s="1" t="str">
        <f>IF('Form-C'!I582&lt;&gt;"",'Form-C'!I582,"")</f>
        <v/>
      </c>
      <c r="H584" s="1" t="str">
        <f>IF('Form-C'!J582="","",CHOOSE(MATCH('Form-C'!J582,{"Checked","Adjusted","Replaced","Reset","Cleaned","Lubricated"},0),1,2,3,4,5,6))</f>
        <v/>
      </c>
      <c r="I584" s="1" t="str">
        <f>IF('Form-C'!K582&lt;&gt;"",'Form-C'!K582,"")</f>
        <v/>
      </c>
      <c r="J584" s="1" t="str">
        <f>IF('Form-C'!L582&lt;&gt;"",'Form-C'!L582,"")</f>
        <v/>
      </c>
      <c r="K584" s="1" t="str">
        <f>UPPER(IF('Form-C'!M582&lt;&gt;"",'Form-C'!M582,""))</f>
        <v/>
      </c>
      <c r="L584" s="1" t="str">
        <f>IF('Form-C'!N582="","",CHOOSE(MATCH('Form-C'!N582,{"True Intervention","False Intervention","Not Detected"},0),1,2,3))</f>
        <v/>
      </c>
      <c r="M584" s="1" t="str">
        <f>IF('Form-C'!O582="","",CHOOSE(MATCH('Form-C'!O582,{"Technical","Technical (External Factors)","Non-Technical"},0),1,2,3))</f>
        <v/>
      </c>
      <c r="N584" s="1" t="str">
        <f>IF('Form-C'!P582&lt;&gt;"",'Form-C'!P582,"")</f>
        <v/>
      </c>
    </row>
    <row r="585" spans="1:14" x14ac:dyDescent="0.25">
      <c r="A585" s="1" t="str">
        <f>UPPER(IF('Form-C'!A583&lt;&gt;"",'Form-C'!A583,""))</f>
        <v/>
      </c>
      <c r="B585" s="1" t="str">
        <f>UPPER(IF('Form-C'!B583&lt;&gt;"",'Form-C'!B583,""))</f>
        <v/>
      </c>
      <c r="C585" s="1" t="str">
        <f>IF(AND('Form-C'!C583&lt;&gt;"",'Form-C'!D583&lt;&gt;""),TEXT('Form-C'!C583,"yyyy-mm-dd")&amp;"T"&amp;TEXT('Form-C'!D583,"hh:mm:ss")&amp;"+08:00","")</f>
        <v/>
      </c>
      <c r="D585" s="1" t="str">
        <f>IF('Form-C'!G583="","",CHOOSE(MATCH('Form-C'!G583,{"RM&amp;D Notification","RM&amp;D Device Down","RM&amp;D Intervention","Callback","Servicing","Repair / Follow-up"},0),1,2,3,4,5,6))</f>
        <v/>
      </c>
      <c r="E585" s="1" t="str">
        <f>IF(AND('Form-C'!E583&lt;&gt;"",'Form-C'!F583&lt;&gt;""),TEXT('Form-C'!E583,"yyyy-mm-dd")&amp;"T"&amp;TEXT('Form-C'!F583,"hh:mm:ss")&amp;"+08:00","")</f>
        <v/>
      </c>
      <c r="F585" s="1" t="str">
        <f>IF('Form-C'!H583="","",CHOOSE(MATCH('Form-C'!H583,{"Brakes","Overspeed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5" s="1" t="str">
        <f>IF('Form-C'!I583&lt;&gt;"",'Form-C'!I583,"")</f>
        <v/>
      </c>
      <c r="H585" s="1" t="str">
        <f>IF('Form-C'!J583="","",CHOOSE(MATCH('Form-C'!J583,{"Checked","Adjusted","Replaced","Reset","Cleaned","Lubricated"},0),1,2,3,4,5,6))</f>
        <v/>
      </c>
      <c r="I585" s="1" t="str">
        <f>IF('Form-C'!K583&lt;&gt;"",'Form-C'!K583,"")</f>
        <v/>
      </c>
      <c r="J585" s="1" t="str">
        <f>IF('Form-C'!L583&lt;&gt;"",'Form-C'!L583,"")</f>
        <v/>
      </c>
      <c r="K585" s="1" t="str">
        <f>UPPER(IF('Form-C'!M583&lt;&gt;"",'Form-C'!M583,""))</f>
        <v/>
      </c>
      <c r="L585" s="1" t="str">
        <f>IF('Form-C'!N583="","",CHOOSE(MATCH('Form-C'!N583,{"True Intervention","False Intervention","Not Detected"},0),1,2,3))</f>
        <v/>
      </c>
      <c r="M585" s="1" t="str">
        <f>IF('Form-C'!O583="","",CHOOSE(MATCH('Form-C'!O583,{"Technical","Technical (External Factors)","Non-Technical"},0),1,2,3))</f>
        <v/>
      </c>
      <c r="N585" s="1" t="str">
        <f>IF('Form-C'!P583&lt;&gt;"",'Form-C'!P583,"")</f>
        <v/>
      </c>
    </row>
    <row r="586" spans="1:14" x14ac:dyDescent="0.25">
      <c r="A586" s="1" t="str">
        <f>UPPER(IF('Form-C'!A584&lt;&gt;"",'Form-C'!A584,""))</f>
        <v/>
      </c>
      <c r="B586" s="1" t="str">
        <f>UPPER(IF('Form-C'!B584&lt;&gt;"",'Form-C'!B584,""))</f>
        <v/>
      </c>
      <c r="C586" s="1" t="str">
        <f>IF(AND('Form-C'!C584&lt;&gt;"",'Form-C'!D584&lt;&gt;""),TEXT('Form-C'!C584,"yyyy-mm-dd")&amp;"T"&amp;TEXT('Form-C'!D584,"hh:mm:ss")&amp;"+08:00","")</f>
        <v/>
      </c>
      <c r="D586" s="1" t="str">
        <f>IF('Form-C'!G584="","",CHOOSE(MATCH('Form-C'!G584,{"RM&amp;D Notification","RM&amp;D Device Down","RM&amp;D Intervention","Callback","Servicing","Repair / Follow-up"},0),1,2,3,4,5,6))</f>
        <v/>
      </c>
      <c r="E586" s="1" t="str">
        <f>IF(AND('Form-C'!E584&lt;&gt;"",'Form-C'!F584&lt;&gt;""),TEXT('Form-C'!E584,"yyyy-mm-dd")&amp;"T"&amp;TEXT('Form-C'!F584,"hh:mm:ss")&amp;"+08:00","")</f>
        <v/>
      </c>
      <c r="F586" s="1" t="str">
        <f>IF('Form-C'!H584="","",CHOOSE(MATCH('Form-C'!H584,{"Brakes","Overspeed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6" s="1" t="str">
        <f>IF('Form-C'!I584&lt;&gt;"",'Form-C'!I584,"")</f>
        <v/>
      </c>
      <c r="H586" s="1" t="str">
        <f>IF('Form-C'!J584="","",CHOOSE(MATCH('Form-C'!J584,{"Checked","Adjusted","Replaced","Reset","Cleaned","Lubricated"},0),1,2,3,4,5,6))</f>
        <v/>
      </c>
      <c r="I586" s="1" t="str">
        <f>IF('Form-C'!K584&lt;&gt;"",'Form-C'!K584,"")</f>
        <v/>
      </c>
      <c r="J586" s="1" t="str">
        <f>IF('Form-C'!L584&lt;&gt;"",'Form-C'!L584,"")</f>
        <v/>
      </c>
      <c r="K586" s="1" t="str">
        <f>UPPER(IF('Form-C'!M584&lt;&gt;"",'Form-C'!M584,""))</f>
        <v/>
      </c>
      <c r="L586" s="1" t="str">
        <f>IF('Form-C'!N584="","",CHOOSE(MATCH('Form-C'!N584,{"True Intervention","False Intervention","Not Detected"},0),1,2,3))</f>
        <v/>
      </c>
      <c r="M586" s="1" t="str">
        <f>IF('Form-C'!O584="","",CHOOSE(MATCH('Form-C'!O584,{"Technical","Technical (External Factors)","Non-Technical"},0),1,2,3))</f>
        <v/>
      </c>
      <c r="N586" s="1" t="str">
        <f>IF('Form-C'!P584&lt;&gt;"",'Form-C'!P584,"")</f>
        <v/>
      </c>
    </row>
    <row r="587" spans="1:14" x14ac:dyDescent="0.25">
      <c r="A587" s="1" t="str">
        <f>UPPER(IF('Form-C'!A585&lt;&gt;"",'Form-C'!A585,""))</f>
        <v/>
      </c>
      <c r="B587" s="1" t="str">
        <f>UPPER(IF('Form-C'!B585&lt;&gt;"",'Form-C'!B585,""))</f>
        <v/>
      </c>
      <c r="C587" s="1" t="str">
        <f>IF(AND('Form-C'!C585&lt;&gt;"",'Form-C'!D585&lt;&gt;""),TEXT('Form-C'!C585,"yyyy-mm-dd")&amp;"T"&amp;TEXT('Form-C'!D585,"hh:mm:ss")&amp;"+08:00","")</f>
        <v/>
      </c>
      <c r="D587" s="1" t="str">
        <f>IF('Form-C'!G585="","",CHOOSE(MATCH('Form-C'!G585,{"RM&amp;D Notification","RM&amp;D Device Down","RM&amp;D Intervention","Callback","Servicing","Repair / Follow-up"},0),1,2,3,4,5,6))</f>
        <v/>
      </c>
      <c r="E587" s="1" t="str">
        <f>IF(AND('Form-C'!E585&lt;&gt;"",'Form-C'!F585&lt;&gt;""),TEXT('Form-C'!E585,"yyyy-mm-dd")&amp;"T"&amp;TEXT('Form-C'!F585,"hh:mm:ss")&amp;"+08:00","")</f>
        <v/>
      </c>
      <c r="F587" s="1" t="str">
        <f>IF('Form-C'!H585="","",CHOOSE(MATCH('Form-C'!H585,{"Brakes","Overspeed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7" s="1" t="str">
        <f>IF('Form-C'!I585&lt;&gt;"",'Form-C'!I585,"")</f>
        <v/>
      </c>
      <c r="H587" s="1" t="str">
        <f>IF('Form-C'!J585="","",CHOOSE(MATCH('Form-C'!J585,{"Checked","Adjusted","Replaced","Reset","Cleaned","Lubricated"},0),1,2,3,4,5,6))</f>
        <v/>
      </c>
      <c r="I587" s="1" t="str">
        <f>IF('Form-C'!K585&lt;&gt;"",'Form-C'!K585,"")</f>
        <v/>
      </c>
      <c r="J587" s="1" t="str">
        <f>IF('Form-C'!L585&lt;&gt;"",'Form-C'!L585,"")</f>
        <v/>
      </c>
      <c r="K587" s="1" t="str">
        <f>UPPER(IF('Form-C'!M585&lt;&gt;"",'Form-C'!M585,""))</f>
        <v/>
      </c>
      <c r="L587" s="1" t="str">
        <f>IF('Form-C'!N585="","",CHOOSE(MATCH('Form-C'!N585,{"True Intervention","False Intervention","Not Detected"},0),1,2,3))</f>
        <v/>
      </c>
      <c r="M587" s="1" t="str">
        <f>IF('Form-C'!O585="","",CHOOSE(MATCH('Form-C'!O585,{"Technical","Technical (External Factors)","Non-Technical"},0),1,2,3))</f>
        <v/>
      </c>
      <c r="N587" s="1" t="str">
        <f>IF('Form-C'!P585&lt;&gt;"",'Form-C'!P585,"")</f>
        <v/>
      </c>
    </row>
    <row r="588" spans="1:14" x14ac:dyDescent="0.25">
      <c r="A588" s="1" t="str">
        <f>UPPER(IF('Form-C'!A586&lt;&gt;"",'Form-C'!A586,""))</f>
        <v/>
      </c>
      <c r="B588" s="1" t="str">
        <f>UPPER(IF('Form-C'!B586&lt;&gt;"",'Form-C'!B586,""))</f>
        <v/>
      </c>
      <c r="C588" s="1" t="str">
        <f>IF(AND('Form-C'!C586&lt;&gt;"",'Form-C'!D586&lt;&gt;""),TEXT('Form-C'!C586,"yyyy-mm-dd")&amp;"T"&amp;TEXT('Form-C'!D586,"hh:mm:ss")&amp;"+08:00","")</f>
        <v/>
      </c>
      <c r="D588" s="1" t="str">
        <f>IF('Form-C'!G586="","",CHOOSE(MATCH('Form-C'!G586,{"RM&amp;D Notification","RM&amp;D Device Down","RM&amp;D Intervention","Callback","Servicing","Repair / Follow-up"},0),1,2,3,4,5,6))</f>
        <v/>
      </c>
      <c r="E588" s="1" t="str">
        <f>IF(AND('Form-C'!E586&lt;&gt;"",'Form-C'!F586&lt;&gt;""),TEXT('Form-C'!E586,"yyyy-mm-dd")&amp;"T"&amp;TEXT('Form-C'!F586,"hh:mm:ss")&amp;"+08:00","")</f>
        <v/>
      </c>
      <c r="F588" s="1" t="str">
        <f>IF('Form-C'!H586="","",CHOOSE(MATCH('Form-C'!H586,{"Brakes","Overspeed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8" s="1" t="str">
        <f>IF('Form-C'!I586&lt;&gt;"",'Form-C'!I586,"")</f>
        <v/>
      </c>
      <c r="H588" s="1" t="str">
        <f>IF('Form-C'!J586="","",CHOOSE(MATCH('Form-C'!J586,{"Checked","Adjusted","Replaced","Reset","Cleaned","Lubricated"},0),1,2,3,4,5,6))</f>
        <v/>
      </c>
      <c r="I588" s="1" t="str">
        <f>IF('Form-C'!K586&lt;&gt;"",'Form-C'!K586,"")</f>
        <v/>
      </c>
      <c r="J588" s="1" t="str">
        <f>IF('Form-C'!L586&lt;&gt;"",'Form-C'!L586,"")</f>
        <v/>
      </c>
      <c r="K588" s="1" t="str">
        <f>UPPER(IF('Form-C'!M586&lt;&gt;"",'Form-C'!M586,""))</f>
        <v/>
      </c>
      <c r="L588" s="1" t="str">
        <f>IF('Form-C'!N586="","",CHOOSE(MATCH('Form-C'!N586,{"True Intervention","False Intervention","Not Detected"},0),1,2,3))</f>
        <v/>
      </c>
      <c r="M588" s="1" t="str">
        <f>IF('Form-C'!O586="","",CHOOSE(MATCH('Form-C'!O586,{"Technical","Technical (External Factors)","Non-Technical"},0),1,2,3))</f>
        <v/>
      </c>
      <c r="N588" s="1" t="str">
        <f>IF('Form-C'!P586&lt;&gt;"",'Form-C'!P586,"")</f>
        <v/>
      </c>
    </row>
    <row r="589" spans="1:14" x14ac:dyDescent="0.25">
      <c r="A589" s="1" t="str">
        <f>UPPER(IF('Form-C'!A587&lt;&gt;"",'Form-C'!A587,""))</f>
        <v/>
      </c>
      <c r="B589" s="1" t="str">
        <f>UPPER(IF('Form-C'!B587&lt;&gt;"",'Form-C'!B587,""))</f>
        <v/>
      </c>
      <c r="C589" s="1" t="str">
        <f>IF(AND('Form-C'!C587&lt;&gt;"",'Form-C'!D587&lt;&gt;""),TEXT('Form-C'!C587,"yyyy-mm-dd")&amp;"T"&amp;TEXT('Form-C'!D587,"hh:mm:ss")&amp;"+08:00","")</f>
        <v/>
      </c>
      <c r="D589" s="1" t="str">
        <f>IF('Form-C'!G587="","",CHOOSE(MATCH('Form-C'!G587,{"RM&amp;D Notification","RM&amp;D Device Down","RM&amp;D Intervention","Callback","Servicing","Repair / Follow-up"},0),1,2,3,4,5,6))</f>
        <v/>
      </c>
      <c r="E589" s="1" t="str">
        <f>IF(AND('Form-C'!E587&lt;&gt;"",'Form-C'!F587&lt;&gt;""),TEXT('Form-C'!E587,"yyyy-mm-dd")&amp;"T"&amp;TEXT('Form-C'!F587,"hh:mm:ss")&amp;"+08:00","")</f>
        <v/>
      </c>
      <c r="F589" s="1" t="str">
        <f>IF('Form-C'!H587="","",CHOOSE(MATCH('Form-C'!H587,{"Brakes","Overspeed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89" s="1" t="str">
        <f>IF('Form-C'!I587&lt;&gt;"",'Form-C'!I587,"")</f>
        <v/>
      </c>
      <c r="H589" s="1" t="str">
        <f>IF('Form-C'!J587="","",CHOOSE(MATCH('Form-C'!J587,{"Checked","Adjusted","Replaced","Reset","Cleaned","Lubricated"},0),1,2,3,4,5,6))</f>
        <v/>
      </c>
      <c r="I589" s="1" t="str">
        <f>IF('Form-C'!K587&lt;&gt;"",'Form-C'!K587,"")</f>
        <v/>
      </c>
      <c r="J589" s="1" t="str">
        <f>IF('Form-C'!L587&lt;&gt;"",'Form-C'!L587,"")</f>
        <v/>
      </c>
      <c r="K589" s="1" t="str">
        <f>UPPER(IF('Form-C'!M587&lt;&gt;"",'Form-C'!M587,""))</f>
        <v/>
      </c>
      <c r="L589" s="1" t="str">
        <f>IF('Form-C'!N587="","",CHOOSE(MATCH('Form-C'!N587,{"True Intervention","False Intervention","Not Detected"},0),1,2,3))</f>
        <v/>
      </c>
      <c r="M589" s="1" t="str">
        <f>IF('Form-C'!O587="","",CHOOSE(MATCH('Form-C'!O587,{"Technical","Technical (External Factors)","Non-Technical"},0),1,2,3))</f>
        <v/>
      </c>
      <c r="N589" s="1" t="str">
        <f>IF('Form-C'!P587&lt;&gt;"",'Form-C'!P587,"")</f>
        <v/>
      </c>
    </row>
    <row r="590" spans="1:14" x14ac:dyDescent="0.25">
      <c r="A590" s="1" t="str">
        <f>UPPER(IF('Form-C'!A588&lt;&gt;"",'Form-C'!A588,""))</f>
        <v/>
      </c>
      <c r="B590" s="1" t="str">
        <f>UPPER(IF('Form-C'!B588&lt;&gt;"",'Form-C'!B588,""))</f>
        <v/>
      </c>
      <c r="C590" s="1" t="str">
        <f>IF(AND('Form-C'!C588&lt;&gt;"",'Form-C'!D588&lt;&gt;""),TEXT('Form-C'!C588,"yyyy-mm-dd")&amp;"T"&amp;TEXT('Form-C'!D588,"hh:mm:ss")&amp;"+08:00","")</f>
        <v/>
      </c>
      <c r="D590" s="1" t="str">
        <f>IF('Form-C'!G588="","",CHOOSE(MATCH('Form-C'!G588,{"RM&amp;D Notification","RM&amp;D Device Down","RM&amp;D Intervention","Callback","Servicing","Repair / Follow-up"},0),1,2,3,4,5,6))</f>
        <v/>
      </c>
      <c r="E590" s="1" t="str">
        <f>IF(AND('Form-C'!E588&lt;&gt;"",'Form-C'!F588&lt;&gt;""),TEXT('Form-C'!E588,"yyyy-mm-dd")&amp;"T"&amp;TEXT('Form-C'!F588,"hh:mm:ss")&amp;"+08:00","")</f>
        <v/>
      </c>
      <c r="F590" s="1" t="str">
        <f>IF('Form-C'!H588="","",CHOOSE(MATCH('Form-C'!H588,{"Brakes","Overspeed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0" s="1" t="str">
        <f>IF('Form-C'!I588&lt;&gt;"",'Form-C'!I588,"")</f>
        <v/>
      </c>
      <c r="H590" s="1" t="str">
        <f>IF('Form-C'!J588="","",CHOOSE(MATCH('Form-C'!J588,{"Checked","Adjusted","Replaced","Reset","Cleaned","Lubricated"},0),1,2,3,4,5,6))</f>
        <v/>
      </c>
      <c r="I590" s="1" t="str">
        <f>IF('Form-C'!K588&lt;&gt;"",'Form-C'!K588,"")</f>
        <v/>
      </c>
      <c r="J590" s="1" t="str">
        <f>IF('Form-C'!L588&lt;&gt;"",'Form-C'!L588,"")</f>
        <v/>
      </c>
      <c r="K590" s="1" t="str">
        <f>UPPER(IF('Form-C'!M588&lt;&gt;"",'Form-C'!M588,""))</f>
        <v/>
      </c>
      <c r="L590" s="1" t="str">
        <f>IF('Form-C'!N588="","",CHOOSE(MATCH('Form-C'!N588,{"True Intervention","False Intervention","Not Detected"},0),1,2,3))</f>
        <v/>
      </c>
      <c r="M590" s="1" t="str">
        <f>IF('Form-C'!O588="","",CHOOSE(MATCH('Form-C'!O588,{"Technical","Technical (External Factors)","Non-Technical"},0),1,2,3))</f>
        <v/>
      </c>
      <c r="N590" s="1" t="str">
        <f>IF('Form-C'!P588&lt;&gt;"",'Form-C'!P588,"")</f>
        <v/>
      </c>
    </row>
    <row r="591" spans="1:14" x14ac:dyDescent="0.25">
      <c r="A591" s="1" t="str">
        <f>UPPER(IF('Form-C'!A589&lt;&gt;"",'Form-C'!A589,""))</f>
        <v/>
      </c>
      <c r="B591" s="1" t="str">
        <f>UPPER(IF('Form-C'!B589&lt;&gt;"",'Form-C'!B589,""))</f>
        <v/>
      </c>
      <c r="C591" s="1" t="str">
        <f>IF(AND('Form-C'!C589&lt;&gt;"",'Form-C'!D589&lt;&gt;""),TEXT('Form-C'!C589,"yyyy-mm-dd")&amp;"T"&amp;TEXT('Form-C'!D589,"hh:mm:ss")&amp;"+08:00","")</f>
        <v/>
      </c>
      <c r="D591" s="1" t="str">
        <f>IF('Form-C'!G589="","",CHOOSE(MATCH('Form-C'!G589,{"RM&amp;D Notification","RM&amp;D Device Down","RM&amp;D Intervention","Callback","Servicing","Repair / Follow-up"},0),1,2,3,4,5,6))</f>
        <v/>
      </c>
      <c r="E591" s="1" t="str">
        <f>IF(AND('Form-C'!E589&lt;&gt;"",'Form-C'!F589&lt;&gt;""),TEXT('Form-C'!E589,"yyyy-mm-dd")&amp;"T"&amp;TEXT('Form-C'!F589,"hh:mm:ss")&amp;"+08:00","")</f>
        <v/>
      </c>
      <c r="F591" s="1" t="str">
        <f>IF('Form-C'!H589="","",CHOOSE(MATCH('Form-C'!H589,{"Brakes","Overspeed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1" s="1" t="str">
        <f>IF('Form-C'!I589&lt;&gt;"",'Form-C'!I589,"")</f>
        <v/>
      </c>
      <c r="H591" s="1" t="str">
        <f>IF('Form-C'!J589="","",CHOOSE(MATCH('Form-C'!J589,{"Checked","Adjusted","Replaced","Reset","Cleaned","Lubricated"},0),1,2,3,4,5,6))</f>
        <v/>
      </c>
      <c r="I591" s="1" t="str">
        <f>IF('Form-C'!K589&lt;&gt;"",'Form-C'!K589,"")</f>
        <v/>
      </c>
      <c r="J591" s="1" t="str">
        <f>IF('Form-C'!L589&lt;&gt;"",'Form-C'!L589,"")</f>
        <v/>
      </c>
      <c r="K591" s="1" t="str">
        <f>UPPER(IF('Form-C'!M589&lt;&gt;"",'Form-C'!M589,""))</f>
        <v/>
      </c>
      <c r="L591" s="1" t="str">
        <f>IF('Form-C'!N589="","",CHOOSE(MATCH('Form-C'!N589,{"True Intervention","False Intervention","Not Detected"},0),1,2,3))</f>
        <v/>
      </c>
      <c r="M591" s="1" t="str">
        <f>IF('Form-C'!O589="","",CHOOSE(MATCH('Form-C'!O589,{"Technical","Technical (External Factors)","Non-Technical"},0),1,2,3))</f>
        <v/>
      </c>
      <c r="N591" s="1" t="str">
        <f>IF('Form-C'!P589&lt;&gt;"",'Form-C'!P589,"")</f>
        <v/>
      </c>
    </row>
    <row r="592" spans="1:14" x14ac:dyDescent="0.25">
      <c r="A592" s="1" t="str">
        <f>UPPER(IF('Form-C'!A590&lt;&gt;"",'Form-C'!A590,""))</f>
        <v/>
      </c>
      <c r="B592" s="1" t="str">
        <f>UPPER(IF('Form-C'!B590&lt;&gt;"",'Form-C'!B590,""))</f>
        <v/>
      </c>
      <c r="C592" s="1" t="str">
        <f>IF(AND('Form-C'!C590&lt;&gt;"",'Form-C'!D590&lt;&gt;""),TEXT('Form-C'!C590,"yyyy-mm-dd")&amp;"T"&amp;TEXT('Form-C'!D590,"hh:mm:ss")&amp;"+08:00","")</f>
        <v/>
      </c>
      <c r="D592" s="1" t="str">
        <f>IF('Form-C'!G590="","",CHOOSE(MATCH('Form-C'!G590,{"RM&amp;D Notification","RM&amp;D Device Down","RM&amp;D Intervention","Callback","Servicing","Repair / Follow-up"},0),1,2,3,4,5,6))</f>
        <v/>
      </c>
      <c r="E592" s="1" t="str">
        <f>IF(AND('Form-C'!E590&lt;&gt;"",'Form-C'!F590&lt;&gt;""),TEXT('Form-C'!E590,"yyyy-mm-dd")&amp;"T"&amp;TEXT('Form-C'!F590,"hh:mm:ss")&amp;"+08:00","")</f>
        <v/>
      </c>
      <c r="F592" s="1" t="str">
        <f>IF('Form-C'!H590="","",CHOOSE(MATCH('Form-C'!H590,{"Brakes","Overspeed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2" s="1" t="str">
        <f>IF('Form-C'!I590&lt;&gt;"",'Form-C'!I590,"")</f>
        <v/>
      </c>
      <c r="H592" s="1" t="str">
        <f>IF('Form-C'!J590="","",CHOOSE(MATCH('Form-C'!J590,{"Checked","Adjusted","Replaced","Reset","Cleaned","Lubricated"},0),1,2,3,4,5,6))</f>
        <v/>
      </c>
      <c r="I592" s="1" t="str">
        <f>IF('Form-C'!K590&lt;&gt;"",'Form-C'!K590,"")</f>
        <v/>
      </c>
      <c r="J592" s="1" t="str">
        <f>IF('Form-C'!L590&lt;&gt;"",'Form-C'!L590,"")</f>
        <v/>
      </c>
      <c r="K592" s="1" t="str">
        <f>UPPER(IF('Form-C'!M590&lt;&gt;"",'Form-C'!M590,""))</f>
        <v/>
      </c>
      <c r="L592" s="1" t="str">
        <f>IF('Form-C'!N590="","",CHOOSE(MATCH('Form-C'!N590,{"True Intervention","False Intervention","Not Detected"},0),1,2,3))</f>
        <v/>
      </c>
      <c r="M592" s="1" t="str">
        <f>IF('Form-C'!O590="","",CHOOSE(MATCH('Form-C'!O590,{"Technical","Technical (External Factors)","Non-Technical"},0),1,2,3))</f>
        <v/>
      </c>
      <c r="N592" s="1" t="str">
        <f>IF('Form-C'!P590&lt;&gt;"",'Form-C'!P590,"")</f>
        <v/>
      </c>
    </row>
    <row r="593" spans="1:14" x14ac:dyDescent="0.25">
      <c r="A593" s="1" t="str">
        <f>UPPER(IF('Form-C'!A591&lt;&gt;"",'Form-C'!A591,""))</f>
        <v/>
      </c>
      <c r="B593" s="1" t="str">
        <f>UPPER(IF('Form-C'!B591&lt;&gt;"",'Form-C'!B591,""))</f>
        <v/>
      </c>
      <c r="C593" s="1" t="str">
        <f>IF(AND('Form-C'!C591&lt;&gt;"",'Form-C'!D591&lt;&gt;""),TEXT('Form-C'!C591,"yyyy-mm-dd")&amp;"T"&amp;TEXT('Form-C'!D591,"hh:mm:ss")&amp;"+08:00","")</f>
        <v/>
      </c>
      <c r="D593" s="1" t="str">
        <f>IF('Form-C'!G591="","",CHOOSE(MATCH('Form-C'!G591,{"RM&amp;D Notification","RM&amp;D Device Down","RM&amp;D Intervention","Callback","Servicing","Repair / Follow-up"},0),1,2,3,4,5,6))</f>
        <v/>
      </c>
      <c r="E593" s="1" t="str">
        <f>IF(AND('Form-C'!E591&lt;&gt;"",'Form-C'!F591&lt;&gt;""),TEXT('Form-C'!E591,"yyyy-mm-dd")&amp;"T"&amp;TEXT('Form-C'!F591,"hh:mm:ss")&amp;"+08:00","")</f>
        <v/>
      </c>
      <c r="F593" s="1" t="str">
        <f>IF('Form-C'!H591="","",CHOOSE(MATCH('Form-C'!H591,{"Brakes","Overspeed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3" s="1" t="str">
        <f>IF('Form-C'!I591&lt;&gt;"",'Form-C'!I591,"")</f>
        <v/>
      </c>
      <c r="H593" s="1" t="str">
        <f>IF('Form-C'!J591="","",CHOOSE(MATCH('Form-C'!J591,{"Checked","Adjusted","Replaced","Reset","Cleaned","Lubricated"},0),1,2,3,4,5,6))</f>
        <v/>
      </c>
      <c r="I593" s="1" t="str">
        <f>IF('Form-C'!K591&lt;&gt;"",'Form-C'!K591,"")</f>
        <v/>
      </c>
      <c r="J593" s="1" t="str">
        <f>IF('Form-C'!L591&lt;&gt;"",'Form-C'!L591,"")</f>
        <v/>
      </c>
      <c r="K593" s="1" t="str">
        <f>UPPER(IF('Form-C'!M591&lt;&gt;"",'Form-C'!M591,""))</f>
        <v/>
      </c>
      <c r="L593" s="1" t="str">
        <f>IF('Form-C'!N591="","",CHOOSE(MATCH('Form-C'!N591,{"True Intervention","False Intervention","Not Detected"},0),1,2,3))</f>
        <v/>
      </c>
      <c r="M593" s="1" t="str">
        <f>IF('Form-C'!O591="","",CHOOSE(MATCH('Form-C'!O591,{"Technical","Technical (External Factors)","Non-Technical"},0),1,2,3))</f>
        <v/>
      </c>
      <c r="N593" s="1" t="str">
        <f>IF('Form-C'!P591&lt;&gt;"",'Form-C'!P591,"")</f>
        <v/>
      </c>
    </row>
    <row r="594" spans="1:14" x14ac:dyDescent="0.25">
      <c r="A594" s="1" t="str">
        <f>UPPER(IF('Form-C'!A592&lt;&gt;"",'Form-C'!A592,""))</f>
        <v/>
      </c>
      <c r="B594" s="1" t="str">
        <f>UPPER(IF('Form-C'!B592&lt;&gt;"",'Form-C'!B592,""))</f>
        <v/>
      </c>
      <c r="C594" s="1" t="str">
        <f>IF(AND('Form-C'!C592&lt;&gt;"",'Form-C'!D592&lt;&gt;""),TEXT('Form-C'!C592,"yyyy-mm-dd")&amp;"T"&amp;TEXT('Form-C'!D592,"hh:mm:ss")&amp;"+08:00","")</f>
        <v/>
      </c>
      <c r="D594" s="1" t="str">
        <f>IF('Form-C'!G592="","",CHOOSE(MATCH('Form-C'!G592,{"RM&amp;D Notification","RM&amp;D Device Down","RM&amp;D Intervention","Callback","Servicing","Repair / Follow-up"},0),1,2,3,4,5,6))</f>
        <v/>
      </c>
      <c r="E594" s="1" t="str">
        <f>IF(AND('Form-C'!E592&lt;&gt;"",'Form-C'!F592&lt;&gt;""),TEXT('Form-C'!E592,"yyyy-mm-dd")&amp;"T"&amp;TEXT('Form-C'!F592,"hh:mm:ss")&amp;"+08:00","")</f>
        <v/>
      </c>
      <c r="F594" s="1" t="str">
        <f>IF('Form-C'!H592="","",CHOOSE(MATCH('Form-C'!H592,{"Brakes","Overspeed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4" s="1" t="str">
        <f>IF('Form-C'!I592&lt;&gt;"",'Form-C'!I592,"")</f>
        <v/>
      </c>
      <c r="H594" s="1" t="str">
        <f>IF('Form-C'!J592="","",CHOOSE(MATCH('Form-C'!J592,{"Checked","Adjusted","Replaced","Reset","Cleaned","Lubricated"},0),1,2,3,4,5,6))</f>
        <v/>
      </c>
      <c r="I594" s="1" t="str">
        <f>IF('Form-C'!K592&lt;&gt;"",'Form-C'!K592,"")</f>
        <v/>
      </c>
      <c r="J594" s="1" t="str">
        <f>IF('Form-C'!L592&lt;&gt;"",'Form-C'!L592,"")</f>
        <v/>
      </c>
      <c r="K594" s="1" t="str">
        <f>UPPER(IF('Form-C'!M592&lt;&gt;"",'Form-C'!M592,""))</f>
        <v/>
      </c>
      <c r="L594" s="1" t="str">
        <f>IF('Form-C'!N592="","",CHOOSE(MATCH('Form-C'!N592,{"True Intervention","False Intervention","Not Detected"},0),1,2,3))</f>
        <v/>
      </c>
      <c r="M594" s="1" t="str">
        <f>IF('Form-C'!O592="","",CHOOSE(MATCH('Form-C'!O592,{"Technical","Technical (External Factors)","Non-Technical"},0),1,2,3))</f>
        <v/>
      </c>
      <c r="N594" s="1" t="str">
        <f>IF('Form-C'!P592&lt;&gt;"",'Form-C'!P592,"")</f>
        <v/>
      </c>
    </row>
    <row r="595" spans="1:14" x14ac:dyDescent="0.25">
      <c r="A595" s="1" t="str">
        <f>UPPER(IF('Form-C'!A593&lt;&gt;"",'Form-C'!A593,""))</f>
        <v/>
      </c>
      <c r="B595" s="1" t="str">
        <f>UPPER(IF('Form-C'!B593&lt;&gt;"",'Form-C'!B593,""))</f>
        <v/>
      </c>
      <c r="C595" s="1" t="str">
        <f>IF(AND('Form-C'!C593&lt;&gt;"",'Form-C'!D593&lt;&gt;""),TEXT('Form-C'!C593,"yyyy-mm-dd")&amp;"T"&amp;TEXT('Form-C'!D593,"hh:mm:ss")&amp;"+08:00","")</f>
        <v/>
      </c>
      <c r="D595" s="1" t="str">
        <f>IF('Form-C'!G593="","",CHOOSE(MATCH('Form-C'!G593,{"RM&amp;D Notification","RM&amp;D Device Down","RM&amp;D Intervention","Callback","Servicing","Repair / Follow-up"},0),1,2,3,4,5,6))</f>
        <v/>
      </c>
      <c r="E595" s="1" t="str">
        <f>IF(AND('Form-C'!E593&lt;&gt;"",'Form-C'!F593&lt;&gt;""),TEXT('Form-C'!E593,"yyyy-mm-dd")&amp;"T"&amp;TEXT('Form-C'!F593,"hh:mm:ss")&amp;"+08:00","")</f>
        <v/>
      </c>
      <c r="F595" s="1" t="str">
        <f>IF('Form-C'!H593="","",CHOOSE(MATCH('Form-C'!H593,{"Brakes","Overspeed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5" s="1" t="str">
        <f>IF('Form-C'!I593&lt;&gt;"",'Form-C'!I593,"")</f>
        <v/>
      </c>
      <c r="H595" s="1" t="str">
        <f>IF('Form-C'!J593="","",CHOOSE(MATCH('Form-C'!J593,{"Checked","Adjusted","Replaced","Reset","Cleaned","Lubricated"},0),1,2,3,4,5,6))</f>
        <v/>
      </c>
      <c r="I595" s="1" t="str">
        <f>IF('Form-C'!K593&lt;&gt;"",'Form-C'!K593,"")</f>
        <v/>
      </c>
      <c r="J595" s="1" t="str">
        <f>IF('Form-C'!L593&lt;&gt;"",'Form-C'!L593,"")</f>
        <v/>
      </c>
      <c r="K595" s="1" t="str">
        <f>UPPER(IF('Form-C'!M593&lt;&gt;"",'Form-C'!M593,""))</f>
        <v/>
      </c>
      <c r="L595" s="1" t="str">
        <f>IF('Form-C'!N593="","",CHOOSE(MATCH('Form-C'!N593,{"True Intervention","False Intervention","Not Detected"},0),1,2,3))</f>
        <v/>
      </c>
      <c r="M595" s="1" t="str">
        <f>IF('Form-C'!O593="","",CHOOSE(MATCH('Form-C'!O593,{"Technical","Technical (External Factors)","Non-Technical"},0),1,2,3))</f>
        <v/>
      </c>
      <c r="N595" s="1" t="str">
        <f>IF('Form-C'!P593&lt;&gt;"",'Form-C'!P593,"")</f>
        <v/>
      </c>
    </row>
    <row r="596" spans="1:14" x14ac:dyDescent="0.25">
      <c r="A596" s="1" t="str">
        <f>UPPER(IF('Form-C'!A594&lt;&gt;"",'Form-C'!A594,""))</f>
        <v/>
      </c>
      <c r="B596" s="1" t="str">
        <f>UPPER(IF('Form-C'!B594&lt;&gt;"",'Form-C'!B594,""))</f>
        <v/>
      </c>
      <c r="C596" s="1" t="str">
        <f>IF(AND('Form-C'!C594&lt;&gt;"",'Form-C'!D594&lt;&gt;""),TEXT('Form-C'!C594,"yyyy-mm-dd")&amp;"T"&amp;TEXT('Form-C'!D594,"hh:mm:ss")&amp;"+08:00","")</f>
        <v/>
      </c>
      <c r="D596" s="1" t="str">
        <f>IF('Form-C'!G594="","",CHOOSE(MATCH('Form-C'!G594,{"RM&amp;D Notification","RM&amp;D Device Down","RM&amp;D Intervention","Callback","Servicing","Repair / Follow-up"},0),1,2,3,4,5,6))</f>
        <v/>
      </c>
      <c r="E596" s="1" t="str">
        <f>IF(AND('Form-C'!E594&lt;&gt;"",'Form-C'!F594&lt;&gt;""),TEXT('Form-C'!E594,"yyyy-mm-dd")&amp;"T"&amp;TEXT('Form-C'!F594,"hh:mm:ss")&amp;"+08:00","")</f>
        <v/>
      </c>
      <c r="F596" s="1" t="str">
        <f>IF('Form-C'!H594="","",CHOOSE(MATCH('Form-C'!H594,{"Brakes","Overspeed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6" s="1" t="str">
        <f>IF('Form-C'!I594&lt;&gt;"",'Form-C'!I594,"")</f>
        <v/>
      </c>
      <c r="H596" s="1" t="str">
        <f>IF('Form-C'!J594="","",CHOOSE(MATCH('Form-C'!J594,{"Checked","Adjusted","Replaced","Reset","Cleaned","Lubricated"},0),1,2,3,4,5,6))</f>
        <v/>
      </c>
      <c r="I596" s="1" t="str">
        <f>IF('Form-C'!K594&lt;&gt;"",'Form-C'!K594,"")</f>
        <v/>
      </c>
      <c r="J596" s="1" t="str">
        <f>IF('Form-C'!L594&lt;&gt;"",'Form-C'!L594,"")</f>
        <v/>
      </c>
      <c r="K596" s="1" t="str">
        <f>UPPER(IF('Form-C'!M594&lt;&gt;"",'Form-C'!M594,""))</f>
        <v/>
      </c>
      <c r="L596" s="1" t="str">
        <f>IF('Form-C'!N594="","",CHOOSE(MATCH('Form-C'!N594,{"True Intervention","False Intervention","Not Detected"},0),1,2,3))</f>
        <v/>
      </c>
      <c r="M596" s="1" t="str">
        <f>IF('Form-C'!O594="","",CHOOSE(MATCH('Form-C'!O594,{"Technical","Technical (External Factors)","Non-Technical"},0),1,2,3))</f>
        <v/>
      </c>
      <c r="N596" s="1" t="str">
        <f>IF('Form-C'!P594&lt;&gt;"",'Form-C'!P594,"")</f>
        <v/>
      </c>
    </row>
    <row r="597" spans="1:14" x14ac:dyDescent="0.25">
      <c r="A597" s="1" t="str">
        <f>UPPER(IF('Form-C'!A595&lt;&gt;"",'Form-C'!A595,""))</f>
        <v/>
      </c>
      <c r="B597" s="1" t="str">
        <f>UPPER(IF('Form-C'!B595&lt;&gt;"",'Form-C'!B595,""))</f>
        <v/>
      </c>
      <c r="C597" s="1" t="str">
        <f>IF(AND('Form-C'!C595&lt;&gt;"",'Form-C'!D595&lt;&gt;""),TEXT('Form-C'!C595,"yyyy-mm-dd")&amp;"T"&amp;TEXT('Form-C'!D595,"hh:mm:ss")&amp;"+08:00","")</f>
        <v/>
      </c>
      <c r="D597" s="1" t="str">
        <f>IF('Form-C'!G595="","",CHOOSE(MATCH('Form-C'!G595,{"RM&amp;D Notification","RM&amp;D Device Down","RM&amp;D Intervention","Callback","Servicing","Repair / Follow-up"},0),1,2,3,4,5,6))</f>
        <v/>
      </c>
      <c r="E597" s="1" t="str">
        <f>IF(AND('Form-C'!E595&lt;&gt;"",'Form-C'!F595&lt;&gt;""),TEXT('Form-C'!E595,"yyyy-mm-dd")&amp;"T"&amp;TEXT('Form-C'!F595,"hh:mm:ss")&amp;"+08:00","")</f>
        <v/>
      </c>
      <c r="F597" s="1" t="str">
        <f>IF('Form-C'!H595="","",CHOOSE(MATCH('Form-C'!H595,{"Brakes","Overspeed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7" s="1" t="str">
        <f>IF('Form-C'!I595&lt;&gt;"",'Form-C'!I595,"")</f>
        <v/>
      </c>
      <c r="H597" s="1" t="str">
        <f>IF('Form-C'!J595="","",CHOOSE(MATCH('Form-C'!J595,{"Checked","Adjusted","Replaced","Reset","Cleaned","Lubricated"},0),1,2,3,4,5,6))</f>
        <v/>
      </c>
      <c r="I597" s="1" t="str">
        <f>IF('Form-C'!K595&lt;&gt;"",'Form-C'!K595,"")</f>
        <v/>
      </c>
      <c r="J597" s="1" t="str">
        <f>IF('Form-C'!L595&lt;&gt;"",'Form-C'!L595,"")</f>
        <v/>
      </c>
      <c r="K597" s="1" t="str">
        <f>UPPER(IF('Form-C'!M595&lt;&gt;"",'Form-C'!M595,""))</f>
        <v/>
      </c>
      <c r="L597" s="1" t="str">
        <f>IF('Form-C'!N595="","",CHOOSE(MATCH('Form-C'!N595,{"True Intervention","False Intervention","Not Detected"},0),1,2,3))</f>
        <v/>
      </c>
      <c r="M597" s="1" t="str">
        <f>IF('Form-C'!O595="","",CHOOSE(MATCH('Form-C'!O595,{"Technical","Technical (External Factors)","Non-Technical"},0),1,2,3))</f>
        <v/>
      </c>
      <c r="N597" s="1" t="str">
        <f>IF('Form-C'!P595&lt;&gt;"",'Form-C'!P595,"")</f>
        <v/>
      </c>
    </row>
    <row r="598" spans="1:14" x14ac:dyDescent="0.25">
      <c r="A598" s="1" t="str">
        <f>UPPER(IF('Form-C'!A596&lt;&gt;"",'Form-C'!A596,""))</f>
        <v/>
      </c>
      <c r="B598" s="1" t="str">
        <f>UPPER(IF('Form-C'!B596&lt;&gt;"",'Form-C'!B596,""))</f>
        <v/>
      </c>
      <c r="C598" s="1" t="str">
        <f>IF(AND('Form-C'!C596&lt;&gt;"",'Form-C'!D596&lt;&gt;""),TEXT('Form-C'!C596,"yyyy-mm-dd")&amp;"T"&amp;TEXT('Form-C'!D596,"hh:mm:ss")&amp;"+08:00","")</f>
        <v/>
      </c>
      <c r="D598" s="1" t="str">
        <f>IF('Form-C'!G596="","",CHOOSE(MATCH('Form-C'!G596,{"RM&amp;D Notification","RM&amp;D Device Down","RM&amp;D Intervention","Callback","Servicing","Repair / Follow-up"},0),1,2,3,4,5,6))</f>
        <v/>
      </c>
      <c r="E598" s="1" t="str">
        <f>IF(AND('Form-C'!E596&lt;&gt;"",'Form-C'!F596&lt;&gt;""),TEXT('Form-C'!E596,"yyyy-mm-dd")&amp;"T"&amp;TEXT('Form-C'!F596,"hh:mm:ss")&amp;"+08:00","")</f>
        <v/>
      </c>
      <c r="F598" s="1" t="str">
        <f>IF('Form-C'!H596="","",CHOOSE(MATCH('Form-C'!H596,{"Brakes","Overspeed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8" s="1" t="str">
        <f>IF('Form-C'!I596&lt;&gt;"",'Form-C'!I596,"")</f>
        <v/>
      </c>
      <c r="H598" s="1" t="str">
        <f>IF('Form-C'!J596="","",CHOOSE(MATCH('Form-C'!J596,{"Checked","Adjusted","Replaced","Reset","Cleaned","Lubricated"},0),1,2,3,4,5,6))</f>
        <v/>
      </c>
      <c r="I598" s="1" t="str">
        <f>IF('Form-C'!K596&lt;&gt;"",'Form-C'!K596,"")</f>
        <v/>
      </c>
      <c r="J598" s="1" t="str">
        <f>IF('Form-C'!L596&lt;&gt;"",'Form-C'!L596,"")</f>
        <v/>
      </c>
      <c r="K598" s="1" t="str">
        <f>UPPER(IF('Form-C'!M596&lt;&gt;"",'Form-C'!M596,""))</f>
        <v/>
      </c>
      <c r="L598" s="1" t="str">
        <f>IF('Form-C'!N596="","",CHOOSE(MATCH('Form-C'!N596,{"True Intervention","False Intervention","Not Detected"},0),1,2,3))</f>
        <v/>
      </c>
      <c r="M598" s="1" t="str">
        <f>IF('Form-C'!O596="","",CHOOSE(MATCH('Form-C'!O596,{"Technical","Technical (External Factors)","Non-Technical"},0),1,2,3))</f>
        <v/>
      </c>
      <c r="N598" s="1" t="str">
        <f>IF('Form-C'!P596&lt;&gt;"",'Form-C'!P596,"")</f>
        <v/>
      </c>
    </row>
    <row r="599" spans="1:14" x14ac:dyDescent="0.25">
      <c r="A599" s="1" t="str">
        <f>UPPER(IF('Form-C'!A597&lt;&gt;"",'Form-C'!A597,""))</f>
        <v/>
      </c>
      <c r="B599" s="1" t="str">
        <f>UPPER(IF('Form-C'!B597&lt;&gt;"",'Form-C'!B597,""))</f>
        <v/>
      </c>
      <c r="C599" s="1" t="str">
        <f>IF(AND('Form-C'!C597&lt;&gt;"",'Form-C'!D597&lt;&gt;""),TEXT('Form-C'!C597,"yyyy-mm-dd")&amp;"T"&amp;TEXT('Form-C'!D597,"hh:mm:ss")&amp;"+08:00","")</f>
        <v/>
      </c>
      <c r="D599" s="1" t="str">
        <f>IF('Form-C'!G597="","",CHOOSE(MATCH('Form-C'!G597,{"RM&amp;D Notification","RM&amp;D Device Down","RM&amp;D Intervention","Callback","Servicing","Repair / Follow-up"},0),1,2,3,4,5,6))</f>
        <v/>
      </c>
      <c r="E599" s="1" t="str">
        <f>IF(AND('Form-C'!E597&lt;&gt;"",'Form-C'!F597&lt;&gt;""),TEXT('Form-C'!E597,"yyyy-mm-dd")&amp;"T"&amp;TEXT('Form-C'!F597,"hh:mm:ss")&amp;"+08:00","")</f>
        <v/>
      </c>
      <c r="F599" s="1" t="str">
        <f>IF('Form-C'!H597="","",CHOOSE(MATCH('Form-C'!H597,{"Brakes","Overspeed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599" s="1" t="str">
        <f>IF('Form-C'!I597&lt;&gt;"",'Form-C'!I597,"")</f>
        <v/>
      </c>
      <c r="H599" s="1" t="str">
        <f>IF('Form-C'!J597="","",CHOOSE(MATCH('Form-C'!J597,{"Checked","Adjusted","Replaced","Reset","Cleaned","Lubricated"},0),1,2,3,4,5,6))</f>
        <v/>
      </c>
      <c r="I599" s="1" t="str">
        <f>IF('Form-C'!K597&lt;&gt;"",'Form-C'!K597,"")</f>
        <v/>
      </c>
      <c r="J599" s="1" t="str">
        <f>IF('Form-C'!L597&lt;&gt;"",'Form-C'!L597,"")</f>
        <v/>
      </c>
      <c r="K599" s="1" t="str">
        <f>UPPER(IF('Form-C'!M597&lt;&gt;"",'Form-C'!M597,""))</f>
        <v/>
      </c>
      <c r="L599" s="1" t="str">
        <f>IF('Form-C'!N597="","",CHOOSE(MATCH('Form-C'!N597,{"True Intervention","False Intervention","Not Detected"},0),1,2,3))</f>
        <v/>
      </c>
      <c r="M599" s="1" t="str">
        <f>IF('Form-C'!O597="","",CHOOSE(MATCH('Form-C'!O597,{"Technical","Technical (External Factors)","Non-Technical"},0),1,2,3))</f>
        <v/>
      </c>
      <c r="N599" s="1" t="str">
        <f>IF('Form-C'!P597&lt;&gt;"",'Form-C'!P597,"")</f>
        <v/>
      </c>
    </row>
    <row r="600" spans="1:14" x14ac:dyDescent="0.25">
      <c r="A600" s="1" t="str">
        <f>UPPER(IF('Form-C'!A598&lt;&gt;"",'Form-C'!A598,""))</f>
        <v/>
      </c>
      <c r="B600" s="1" t="str">
        <f>UPPER(IF('Form-C'!B598&lt;&gt;"",'Form-C'!B598,""))</f>
        <v/>
      </c>
      <c r="C600" s="1" t="str">
        <f>IF(AND('Form-C'!C598&lt;&gt;"",'Form-C'!D598&lt;&gt;""),TEXT('Form-C'!C598,"yyyy-mm-dd")&amp;"T"&amp;TEXT('Form-C'!D598,"hh:mm:ss")&amp;"+08:00","")</f>
        <v/>
      </c>
      <c r="D600" s="1" t="str">
        <f>IF('Form-C'!G598="","",CHOOSE(MATCH('Form-C'!G598,{"RM&amp;D Notification","RM&amp;D Device Down","RM&amp;D Intervention","Callback","Servicing","Repair / Follow-up"},0),1,2,3,4,5,6))</f>
        <v/>
      </c>
      <c r="E600" s="1" t="str">
        <f>IF(AND('Form-C'!E598&lt;&gt;"",'Form-C'!F598&lt;&gt;""),TEXT('Form-C'!E598,"yyyy-mm-dd")&amp;"T"&amp;TEXT('Form-C'!F598,"hh:mm:ss")&amp;"+08:00","")</f>
        <v/>
      </c>
      <c r="F600" s="1" t="str">
        <f>IF('Form-C'!H598="","",CHOOSE(MATCH('Form-C'!H598,{"Brakes","Overspeed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0" s="1" t="str">
        <f>IF('Form-C'!I598&lt;&gt;"",'Form-C'!I598,"")</f>
        <v/>
      </c>
      <c r="H600" s="1" t="str">
        <f>IF('Form-C'!J598="","",CHOOSE(MATCH('Form-C'!J598,{"Checked","Adjusted","Replaced","Reset","Cleaned","Lubricated"},0),1,2,3,4,5,6))</f>
        <v/>
      </c>
      <c r="I600" s="1" t="str">
        <f>IF('Form-C'!K598&lt;&gt;"",'Form-C'!K598,"")</f>
        <v/>
      </c>
      <c r="J600" s="1" t="str">
        <f>IF('Form-C'!L598&lt;&gt;"",'Form-C'!L598,"")</f>
        <v/>
      </c>
      <c r="K600" s="1" t="str">
        <f>UPPER(IF('Form-C'!M598&lt;&gt;"",'Form-C'!M598,""))</f>
        <v/>
      </c>
      <c r="L600" s="1" t="str">
        <f>IF('Form-C'!N598="","",CHOOSE(MATCH('Form-C'!N598,{"True Intervention","False Intervention","Not Detected"},0),1,2,3))</f>
        <v/>
      </c>
      <c r="M600" s="1" t="str">
        <f>IF('Form-C'!O598="","",CHOOSE(MATCH('Form-C'!O598,{"Technical","Technical (External Factors)","Non-Technical"},0),1,2,3))</f>
        <v/>
      </c>
      <c r="N600" s="1" t="str">
        <f>IF('Form-C'!P598&lt;&gt;"",'Form-C'!P598,"")</f>
        <v/>
      </c>
    </row>
    <row r="601" spans="1:14" x14ac:dyDescent="0.25">
      <c r="A601" s="1" t="str">
        <f>UPPER(IF('Form-C'!A599&lt;&gt;"",'Form-C'!A599,""))</f>
        <v/>
      </c>
      <c r="B601" s="1" t="str">
        <f>UPPER(IF('Form-C'!B599&lt;&gt;"",'Form-C'!B599,""))</f>
        <v/>
      </c>
      <c r="C601" s="1" t="str">
        <f>IF(AND('Form-C'!C599&lt;&gt;"",'Form-C'!D599&lt;&gt;""),TEXT('Form-C'!C599,"yyyy-mm-dd")&amp;"T"&amp;TEXT('Form-C'!D599,"hh:mm:ss")&amp;"+08:00","")</f>
        <v/>
      </c>
      <c r="D601" s="1" t="str">
        <f>IF('Form-C'!G599="","",CHOOSE(MATCH('Form-C'!G599,{"RM&amp;D Notification","RM&amp;D Device Down","RM&amp;D Intervention","Callback","Servicing","Repair / Follow-up"},0),1,2,3,4,5,6))</f>
        <v/>
      </c>
      <c r="E601" s="1" t="str">
        <f>IF(AND('Form-C'!E599&lt;&gt;"",'Form-C'!F599&lt;&gt;""),TEXT('Form-C'!E599,"yyyy-mm-dd")&amp;"T"&amp;TEXT('Form-C'!F599,"hh:mm:ss")&amp;"+08:00","")</f>
        <v/>
      </c>
      <c r="F601" s="1" t="str">
        <f>IF('Form-C'!H599="","",CHOOSE(MATCH('Form-C'!H599,{"Brakes","Overspeed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1" s="1" t="str">
        <f>IF('Form-C'!I599&lt;&gt;"",'Form-C'!I599,"")</f>
        <v/>
      </c>
      <c r="H601" s="1" t="str">
        <f>IF('Form-C'!J599="","",CHOOSE(MATCH('Form-C'!J599,{"Checked","Adjusted","Replaced","Reset","Cleaned","Lubricated"},0),1,2,3,4,5,6))</f>
        <v/>
      </c>
      <c r="I601" s="1" t="str">
        <f>IF('Form-C'!K599&lt;&gt;"",'Form-C'!K599,"")</f>
        <v/>
      </c>
      <c r="J601" s="1" t="str">
        <f>IF('Form-C'!L599&lt;&gt;"",'Form-C'!L599,"")</f>
        <v/>
      </c>
      <c r="K601" s="1" t="str">
        <f>UPPER(IF('Form-C'!M599&lt;&gt;"",'Form-C'!M599,""))</f>
        <v/>
      </c>
      <c r="L601" s="1" t="str">
        <f>IF('Form-C'!N599="","",CHOOSE(MATCH('Form-C'!N599,{"True Intervention","False Intervention","Not Detected"},0),1,2,3))</f>
        <v/>
      </c>
      <c r="M601" s="1" t="str">
        <f>IF('Form-C'!O599="","",CHOOSE(MATCH('Form-C'!O599,{"Technical","Technical (External Factors)","Non-Technical"},0),1,2,3))</f>
        <v/>
      </c>
      <c r="N601" s="1" t="str">
        <f>IF('Form-C'!P599&lt;&gt;"",'Form-C'!P599,"")</f>
        <v/>
      </c>
    </row>
    <row r="602" spans="1:14" x14ac:dyDescent="0.25">
      <c r="A602" s="1" t="str">
        <f>UPPER(IF('Form-C'!A600&lt;&gt;"",'Form-C'!A600,""))</f>
        <v/>
      </c>
      <c r="B602" s="1" t="str">
        <f>UPPER(IF('Form-C'!B600&lt;&gt;"",'Form-C'!B600,""))</f>
        <v/>
      </c>
      <c r="C602" s="1" t="str">
        <f>IF(AND('Form-C'!C600&lt;&gt;"",'Form-C'!D600&lt;&gt;""),TEXT('Form-C'!C600,"yyyy-mm-dd")&amp;"T"&amp;TEXT('Form-C'!D600,"hh:mm:ss")&amp;"+08:00","")</f>
        <v/>
      </c>
      <c r="D602" s="1" t="str">
        <f>IF('Form-C'!G600="","",CHOOSE(MATCH('Form-C'!G600,{"RM&amp;D Notification","RM&amp;D Device Down","RM&amp;D Intervention","Callback","Servicing","Repair / Follow-up"},0),1,2,3,4,5,6))</f>
        <v/>
      </c>
      <c r="E602" s="1" t="str">
        <f>IF(AND('Form-C'!E600&lt;&gt;"",'Form-C'!F600&lt;&gt;""),TEXT('Form-C'!E600,"yyyy-mm-dd")&amp;"T"&amp;TEXT('Form-C'!F600,"hh:mm:ss")&amp;"+08:00","")</f>
        <v/>
      </c>
      <c r="F602" s="1" t="str">
        <f>IF('Form-C'!H600="","",CHOOSE(MATCH('Form-C'!H600,{"Brakes","Overspeed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2" s="1" t="str">
        <f>IF('Form-C'!I600&lt;&gt;"",'Form-C'!I600,"")</f>
        <v/>
      </c>
      <c r="H602" s="1" t="str">
        <f>IF('Form-C'!J600="","",CHOOSE(MATCH('Form-C'!J600,{"Checked","Adjusted","Replaced","Reset","Cleaned","Lubricated"},0),1,2,3,4,5,6))</f>
        <v/>
      </c>
      <c r="I602" s="1" t="str">
        <f>IF('Form-C'!K600&lt;&gt;"",'Form-C'!K600,"")</f>
        <v/>
      </c>
      <c r="J602" s="1" t="str">
        <f>IF('Form-C'!L600&lt;&gt;"",'Form-C'!L600,"")</f>
        <v/>
      </c>
      <c r="K602" s="1" t="str">
        <f>UPPER(IF('Form-C'!M600&lt;&gt;"",'Form-C'!M600,""))</f>
        <v/>
      </c>
      <c r="L602" s="1" t="str">
        <f>IF('Form-C'!N600="","",CHOOSE(MATCH('Form-C'!N600,{"True Intervention","False Intervention","Not Detected"},0),1,2,3))</f>
        <v/>
      </c>
      <c r="M602" s="1" t="str">
        <f>IF('Form-C'!O600="","",CHOOSE(MATCH('Form-C'!O600,{"Technical","Technical (External Factors)","Non-Technical"},0),1,2,3))</f>
        <v/>
      </c>
      <c r="N602" s="1" t="str">
        <f>IF('Form-C'!P600&lt;&gt;"",'Form-C'!P600,"")</f>
        <v/>
      </c>
    </row>
    <row r="603" spans="1:14" x14ac:dyDescent="0.25">
      <c r="A603" s="1" t="str">
        <f>UPPER(IF('Form-C'!A601&lt;&gt;"",'Form-C'!A601,""))</f>
        <v/>
      </c>
      <c r="B603" s="1" t="str">
        <f>UPPER(IF('Form-C'!B601&lt;&gt;"",'Form-C'!B601,""))</f>
        <v/>
      </c>
      <c r="C603" s="1" t="str">
        <f>IF(AND('Form-C'!C601&lt;&gt;"",'Form-C'!D601&lt;&gt;""),TEXT('Form-C'!C601,"yyyy-mm-dd")&amp;"T"&amp;TEXT('Form-C'!D601,"hh:mm:ss")&amp;"+08:00","")</f>
        <v/>
      </c>
      <c r="D603" s="1" t="str">
        <f>IF('Form-C'!G601="","",CHOOSE(MATCH('Form-C'!G601,{"RM&amp;D Notification","RM&amp;D Device Down","RM&amp;D Intervention","Callback","Servicing","Repair / Follow-up"},0),1,2,3,4,5,6))</f>
        <v/>
      </c>
      <c r="E603" s="1" t="str">
        <f>IF(AND('Form-C'!E601&lt;&gt;"",'Form-C'!F601&lt;&gt;""),TEXT('Form-C'!E601,"yyyy-mm-dd")&amp;"T"&amp;TEXT('Form-C'!F601,"hh:mm:ss")&amp;"+08:00","")</f>
        <v/>
      </c>
      <c r="F603" s="1" t="str">
        <f>IF('Form-C'!H601="","",CHOOSE(MATCH('Form-C'!H601,{"Brakes","Overspeed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3" s="1" t="str">
        <f>IF('Form-C'!I601&lt;&gt;"",'Form-C'!I601,"")</f>
        <v/>
      </c>
      <c r="H603" s="1" t="str">
        <f>IF('Form-C'!J601="","",CHOOSE(MATCH('Form-C'!J601,{"Checked","Adjusted","Replaced","Reset","Cleaned","Lubricated"},0),1,2,3,4,5,6))</f>
        <v/>
      </c>
      <c r="I603" s="1" t="str">
        <f>IF('Form-C'!K601&lt;&gt;"",'Form-C'!K601,"")</f>
        <v/>
      </c>
      <c r="J603" s="1" t="str">
        <f>IF('Form-C'!L601&lt;&gt;"",'Form-C'!L601,"")</f>
        <v/>
      </c>
      <c r="K603" s="1" t="str">
        <f>UPPER(IF('Form-C'!M601&lt;&gt;"",'Form-C'!M601,""))</f>
        <v/>
      </c>
      <c r="L603" s="1" t="str">
        <f>IF('Form-C'!N601="","",CHOOSE(MATCH('Form-C'!N601,{"True Intervention","False Intervention","Not Detected"},0),1,2,3))</f>
        <v/>
      </c>
      <c r="M603" s="1" t="str">
        <f>IF('Form-C'!O601="","",CHOOSE(MATCH('Form-C'!O601,{"Technical","Technical (External Factors)","Non-Technical"},0),1,2,3))</f>
        <v/>
      </c>
      <c r="N603" s="1" t="str">
        <f>IF('Form-C'!P601&lt;&gt;"",'Form-C'!P601,"")</f>
        <v/>
      </c>
    </row>
    <row r="604" spans="1:14" x14ac:dyDescent="0.25">
      <c r="A604" s="1" t="str">
        <f>UPPER(IF('Form-C'!A602&lt;&gt;"",'Form-C'!A602,""))</f>
        <v/>
      </c>
      <c r="B604" s="1" t="str">
        <f>UPPER(IF('Form-C'!B602&lt;&gt;"",'Form-C'!B602,""))</f>
        <v/>
      </c>
      <c r="C604" s="1" t="str">
        <f>IF(AND('Form-C'!C602&lt;&gt;"",'Form-C'!D602&lt;&gt;""),TEXT('Form-C'!C602,"yyyy-mm-dd")&amp;"T"&amp;TEXT('Form-C'!D602,"hh:mm:ss")&amp;"+08:00","")</f>
        <v/>
      </c>
      <c r="D604" s="1" t="str">
        <f>IF('Form-C'!G602="","",CHOOSE(MATCH('Form-C'!G602,{"RM&amp;D Notification","RM&amp;D Device Down","RM&amp;D Intervention","Callback","Servicing","Repair / Follow-up"},0),1,2,3,4,5,6))</f>
        <v/>
      </c>
      <c r="E604" s="1" t="str">
        <f>IF(AND('Form-C'!E602&lt;&gt;"",'Form-C'!F602&lt;&gt;""),TEXT('Form-C'!E602,"yyyy-mm-dd")&amp;"T"&amp;TEXT('Form-C'!F602,"hh:mm:ss")&amp;"+08:00","")</f>
        <v/>
      </c>
      <c r="F604" s="1" t="str">
        <f>IF('Form-C'!H602="","",CHOOSE(MATCH('Form-C'!H602,{"Brakes","Overspeed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4" s="1" t="str">
        <f>IF('Form-C'!I602&lt;&gt;"",'Form-C'!I602,"")</f>
        <v/>
      </c>
      <c r="H604" s="1" t="str">
        <f>IF('Form-C'!J602="","",CHOOSE(MATCH('Form-C'!J602,{"Checked","Adjusted","Replaced","Reset","Cleaned","Lubricated"},0),1,2,3,4,5,6))</f>
        <v/>
      </c>
      <c r="I604" s="1" t="str">
        <f>IF('Form-C'!K602&lt;&gt;"",'Form-C'!K602,"")</f>
        <v/>
      </c>
      <c r="J604" s="1" t="str">
        <f>IF('Form-C'!L602&lt;&gt;"",'Form-C'!L602,"")</f>
        <v/>
      </c>
      <c r="K604" s="1" t="str">
        <f>UPPER(IF('Form-C'!M602&lt;&gt;"",'Form-C'!M602,""))</f>
        <v/>
      </c>
      <c r="L604" s="1" t="str">
        <f>IF('Form-C'!N602="","",CHOOSE(MATCH('Form-C'!N602,{"True Intervention","False Intervention","Not Detected"},0),1,2,3))</f>
        <v/>
      </c>
      <c r="M604" s="1" t="str">
        <f>IF('Form-C'!O602="","",CHOOSE(MATCH('Form-C'!O602,{"Technical","Technical (External Factors)","Non-Technical"},0),1,2,3))</f>
        <v/>
      </c>
      <c r="N604" s="1" t="str">
        <f>IF('Form-C'!P602&lt;&gt;"",'Form-C'!P602,"")</f>
        <v/>
      </c>
    </row>
    <row r="605" spans="1:14" x14ac:dyDescent="0.25">
      <c r="A605" s="1" t="str">
        <f>UPPER(IF('Form-C'!A603&lt;&gt;"",'Form-C'!A603,""))</f>
        <v/>
      </c>
      <c r="B605" s="1" t="str">
        <f>UPPER(IF('Form-C'!B603&lt;&gt;"",'Form-C'!B603,""))</f>
        <v/>
      </c>
      <c r="C605" s="1" t="str">
        <f>IF(AND('Form-C'!C603&lt;&gt;"",'Form-C'!D603&lt;&gt;""),TEXT('Form-C'!C603,"yyyy-mm-dd")&amp;"T"&amp;TEXT('Form-C'!D603,"hh:mm:ss")&amp;"+08:00","")</f>
        <v/>
      </c>
      <c r="D605" s="1" t="str">
        <f>IF('Form-C'!G603="","",CHOOSE(MATCH('Form-C'!G603,{"RM&amp;D Notification","RM&amp;D Device Down","RM&amp;D Intervention","Callback","Servicing","Repair / Follow-up"},0),1,2,3,4,5,6))</f>
        <v/>
      </c>
      <c r="E605" s="1" t="str">
        <f>IF(AND('Form-C'!E603&lt;&gt;"",'Form-C'!F603&lt;&gt;""),TEXT('Form-C'!E603,"yyyy-mm-dd")&amp;"T"&amp;TEXT('Form-C'!F603,"hh:mm:ss")&amp;"+08:00","")</f>
        <v/>
      </c>
      <c r="F605" s="1" t="str">
        <f>IF('Form-C'!H603="","",CHOOSE(MATCH('Form-C'!H603,{"Brakes","Overspeed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5" s="1" t="str">
        <f>IF('Form-C'!I603&lt;&gt;"",'Form-C'!I603,"")</f>
        <v/>
      </c>
      <c r="H605" s="1" t="str">
        <f>IF('Form-C'!J603="","",CHOOSE(MATCH('Form-C'!J603,{"Checked","Adjusted","Replaced","Reset","Cleaned","Lubricated"},0),1,2,3,4,5,6))</f>
        <v/>
      </c>
      <c r="I605" s="1" t="str">
        <f>IF('Form-C'!K603&lt;&gt;"",'Form-C'!K603,"")</f>
        <v/>
      </c>
      <c r="J605" s="1" t="str">
        <f>IF('Form-C'!L603&lt;&gt;"",'Form-C'!L603,"")</f>
        <v/>
      </c>
      <c r="K605" s="1" t="str">
        <f>UPPER(IF('Form-C'!M603&lt;&gt;"",'Form-C'!M603,""))</f>
        <v/>
      </c>
      <c r="L605" s="1" t="str">
        <f>IF('Form-C'!N603="","",CHOOSE(MATCH('Form-C'!N603,{"True Intervention","False Intervention","Not Detected"},0),1,2,3))</f>
        <v/>
      </c>
      <c r="M605" s="1" t="str">
        <f>IF('Form-C'!O603="","",CHOOSE(MATCH('Form-C'!O603,{"Technical","Technical (External Factors)","Non-Technical"},0),1,2,3))</f>
        <v/>
      </c>
      <c r="N605" s="1" t="str">
        <f>IF('Form-C'!P603&lt;&gt;"",'Form-C'!P603,"")</f>
        <v/>
      </c>
    </row>
    <row r="606" spans="1:14" x14ac:dyDescent="0.25">
      <c r="A606" s="1" t="str">
        <f>UPPER(IF('Form-C'!A604&lt;&gt;"",'Form-C'!A604,""))</f>
        <v/>
      </c>
      <c r="B606" s="1" t="str">
        <f>UPPER(IF('Form-C'!B604&lt;&gt;"",'Form-C'!B604,""))</f>
        <v/>
      </c>
      <c r="C606" s="1" t="str">
        <f>IF(AND('Form-C'!C604&lt;&gt;"",'Form-C'!D604&lt;&gt;""),TEXT('Form-C'!C604,"yyyy-mm-dd")&amp;"T"&amp;TEXT('Form-C'!D604,"hh:mm:ss")&amp;"+08:00","")</f>
        <v/>
      </c>
      <c r="D606" s="1" t="str">
        <f>IF('Form-C'!G604="","",CHOOSE(MATCH('Form-C'!G604,{"RM&amp;D Notification","RM&amp;D Device Down","RM&amp;D Intervention","Callback","Servicing","Repair / Follow-up"},0),1,2,3,4,5,6))</f>
        <v/>
      </c>
      <c r="E606" s="1" t="str">
        <f>IF(AND('Form-C'!E604&lt;&gt;"",'Form-C'!F604&lt;&gt;""),TEXT('Form-C'!E604,"yyyy-mm-dd")&amp;"T"&amp;TEXT('Form-C'!F604,"hh:mm:ss")&amp;"+08:00","")</f>
        <v/>
      </c>
      <c r="F606" s="1" t="str">
        <f>IF('Form-C'!H604="","",CHOOSE(MATCH('Form-C'!H604,{"Brakes","Overspeed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6" s="1" t="str">
        <f>IF('Form-C'!I604&lt;&gt;"",'Form-C'!I604,"")</f>
        <v/>
      </c>
      <c r="H606" s="1" t="str">
        <f>IF('Form-C'!J604="","",CHOOSE(MATCH('Form-C'!J604,{"Checked","Adjusted","Replaced","Reset","Cleaned","Lubricated"},0),1,2,3,4,5,6))</f>
        <v/>
      </c>
      <c r="I606" s="1" t="str">
        <f>IF('Form-C'!K604&lt;&gt;"",'Form-C'!K604,"")</f>
        <v/>
      </c>
      <c r="J606" s="1" t="str">
        <f>IF('Form-C'!L604&lt;&gt;"",'Form-C'!L604,"")</f>
        <v/>
      </c>
      <c r="K606" s="1" t="str">
        <f>UPPER(IF('Form-C'!M604&lt;&gt;"",'Form-C'!M604,""))</f>
        <v/>
      </c>
      <c r="L606" s="1" t="str">
        <f>IF('Form-C'!N604="","",CHOOSE(MATCH('Form-C'!N604,{"True Intervention","False Intervention","Not Detected"},0),1,2,3))</f>
        <v/>
      </c>
      <c r="M606" s="1" t="str">
        <f>IF('Form-C'!O604="","",CHOOSE(MATCH('Form-C'!O604,{"Technical","Technical (External Factors)","Non-Technical"},0),1,2,3))</f>
        <v/>
      </c>
      <c r="N606" s="1" t="str">
        <f>IF('Form-C'!P604&lt;&gt;"",'Form-C'!P604,"")</f>
        <v/>
      </c>
    </row>
    <row r="607" spans="1:14" x14ac:dyDescent="0.25">
      <c r="A607" s="1" t="str">
        <f>UPPER(IF('Form-C'!A605&lt;&gt;"",'Form-C'!A605,""))</f>
        <v/>
      </c>
      <c r="B607" s="1" t="str">
        <f>UPPER(IF('Form-C'!B605&lt;&gt;"",'Form-C'!B605,""))</f>
        <v/>
      </c>
      <c r="C607" s="1" t="str">
        <f>IF(AND('Form-C'!C605&lt;&gt;"",'Form-C'!D605&lt;&gt;""),TEXT('Form-C'!C605,"yyyy-mm-dd")&amp;"T"&amp;TEXT('Form-C'!D605,"hh:mm:ss")&amp;"+08:00","")</f>
        <v/>
      </c>
      <c r="D607" s="1" t="str">
        <f>IF('Form-C'!G605="","",CHOOSE(MATCH('Form-C'!G605,{"RM&amp;D Notification","RM&amp;D Device Down","RM&amp;D Intervention","Callback","Servicing","Repair / Follow-up"},0),1,2,3,4,5,6))</f>
        <v/>
      </c>
      <c r="E607" s="1" t="str">
        <f>IF(AND('Form-C'!E605&lt;&gt;"",'Form-C'!F605&lt;&gt;""),TEXT('Form-C'!E605,"yyyy-mm-dd")&amp;"T"&amp;TEXT('Form-C'!F605,"hh:mm:ss")&amp;"+08:00","")</f>
        <v/>
      </c>
      <c r="F607" s="1" t="str">
        <f>IF('Form-C'!H605="","",CHOOSE(MATCH('Form-C'!H605,{"Brakes","Overspeed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7" s="1" t="str">
        <f>IF('Form-C'!I605&lt;&gt;"",'Form-C'!I605,"")</f>
        <v/>
      </c>
      <c r="H607" s="1" t="str">
        <f>IF('Form-C'!J605="","",CHOOSE(MATCH('Form-C'!J605,{"Checked","Adjusted","Replaced","Reset","Cleaned","Lubricated"},0),1,2,3,4,5,6))</f>
        <v/>
      </c>
      <c r="I607" s="1" t="str">
        <f>IF('Form-C'!K605&lt;&gt;"",'Form-C'!K605,"")</f>
        <v/>
      </c>
      <c r="J607" s="1" t="str">
        <f>IF('Form-C'!L605&lt;&gt;"",'Form-C'!L605,"")</f>
        <v/>
      </c>
      <c r="K607" s="1" t="str">
        <f>UPPER(IF('Form-C'!M605&lt;&gt;"",'Form-C'!M605,""))</f>
        <v/>
      </c>
      <c r="L607" s="1" t="str">
        <f>IF('Form-C'!N605="","",CHOOSE(MATCH('Form-C'!N605,{"True Intervention","False Intervention","Not Detected"},0),1,2,3))</f>
        <v/>
      </c>
      <c r="M607" s="1" t="str">
        <f>IF('Form-C'!O605="","",CHOOSE(MATCH('Form-C'!O605,{"Technical","Technical (External Factors)","Non-Technical"},0),1,2,3))</f>
        <v/>
      </c>
      <c r="N607" s="1" t="str">
        <f>IF('Form-C'!P605&lt;&gt;"",'Form-C'!P605,"")</f>
        <v/>
      </c>
    </row>
    <row r="608" spans="1:14" x14ac:dyDescent="0.25">
      <c r="A608" s="1" t="str">
        <f>UPPER(IF('Form-C'!A606&lt;&gt;"",'Form-C'!A606,""))</f>
        <v/>
      </c>
      <c r="B608" s="1" t="str">
        <f>UPPER(IF('Form-C'!B606&lt;&gt;"",'Form-C'!B606,""))</f>
        <v/>
      </c>
      <c r="C608" s="1" t="str">
        <f>IF(AND('Form-C'!C606&lt;&gt;"",'Form-C'!D606&lt;&gt;""),TEXT('Form-C'!C606,"yyyy-mm-dd")&amp;"T"&amp;TEXT('Form-C'!D606,"hh:mm:ss")&amp;"+08:00","")</f>
        <v/>
      </c>
      <c r="D608" s="1" t="str">
        <f>IF('Form-C'!G606="","",CHOOSE(MATCH('Form-C'!G606,{"RM&amp;D Notification","RM&amp;D Device Down","RM&amp;D Intervention","Callback","Servicing","Repair / Follow-up"},0),1,2,3,4,5,6))</f>
        <v/>
      </c>
      <c r="E608" s="1" t="str">
        <f>IF(AND('Form-C'!E606&lt;&gt;"",'Form-C'!F606&lt;&gt;""),TEXT('Form-C'!E606,"yyyy-mm-dd")&amp;"T"&amp;TEXT('Form-C'!F606,"hh:mm:ss")&amp;"+08:00","")</f>
        <v/>
      </c>
      <c r="F608" s="1" t="str">
        <f>IF('Form-C'!H606="","",CHOOSE(MATCH('Form-C'!H606,{"Brakes","Overspeed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8" s="1" t="str">
        <f>IF('Form-C'!I606&lt;&gt;"",'Form-C'!I606,"")</f>
        <v/>
      </c>
      <c r="H608" s="1" t="str">
        <f>IF('Form-C'!J606="","",CHOOSE(MATCH('Form-C'!J606,{"Checked","Adjusted","Replaced","Reset","Cleaned","Lubricated"},0),1,2,3,4,5,6))</f>
        <v/>
      </c>
      <c r="I608" s="1" t="str">
        <f>IF('Form-C'!K606&lt;&gt;"",'Form-C'!K606,"")</f>
        <v/>
      </c>
      <c r="J608" s="1" t="str">
        <f>IF('Form-C'!L606&lt;&gt;"",'Form-C'!L606,"")</f>
        <v/>
      </c>
      <c r="K608" s="1" t="str">
        <f>UPPER(IF('Form-C'!M606&lt;&gt;"",'Form-C'!M606,""))</f>
        <v/>
      </c>
      <c r="L608" s="1" t="str">
        <f>IF('Form-C'!N606="","",CHOOSE(MATCH('Form-C'!N606,{"True Intervention","False Intervention","Not Detected"},0),1,2,3))</f>
        <v/>
      </c>
      <c r="M608" s="1" t="str">
        <f>IF('Form-C'!O606="","",CHOOSE(MATCH('Form-C'!O606,{"Technical","Technical (External Factors)","Non-Technical"},0),1,2,3))</f>
        <v/>
      </c>
      <c r="N608" s="1" t="str">
        <f>IF('Form-C'!P606&lt;&gt;"",'Form-C'!P606,"")</f>
        <v/>
      </c>
    </row>
    <row r="609" spans="1:14" x14ac:dyDescent="0.25">
      <c r="A609" s="1" t="str">
        <f>UPPER(IF('Form-C'!A607&lt;&gt;"",'Form-C'!A607,""))</f>
        <v/>
      </c>
      <c r="B609" s="1" t="str">
        <f>UPPER(IF('Form-C'!B607&lt;&gt;"",'Form-C'!B607,""))</f>
        <v/>
      </c>
      <c r="C609" s="1" t="str">
        <f>IF(AND('Form-C'!C607&lt;&gt;"",'Form-C'!D607&lt;&gt;""),TEXT('Form-C'!C607,"yyyy-mm-dd")&amp;"T"&amp;TEXT('Form-C'!D607,"hh:mm:ss")&amp;"+08:00","")</f>
        <v/>
      </c>
      <c r="D609" s="1" t="str">
        <f>IF('Form-C'!G607="","",CHOOSE(MATCH('Form-C'!G607,{"RM&amp;D Notification","RM&amp;D Device Down","RM&amp;D Intervention","Callback","Servicing","Repair / Follow-up"},0),1,2,3,4,5,6))</f>
        <v/>
      </c>
      <c r="E609" s="1" t="str">
        <f>IF(AND('Form-C'!E607&lt;&gt;"",'Form-C'!F607&lt;&gt;""),TEXT('Form-C'!E607,"yyyy-mm-dd")&amp;"T"&amp;TEXT('Form-C'!F607,"hh:mm:ss")&amp;"+08:00","")</f>
        <v/>
      </c>
      <c r="F609" s="1" t="str">
        <f>IF('Form-C'!H607="","",CHOOSE(MATCH('Form-C'!H607,{"Brakes","Overspeed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09" s="1" t="str">
        <f>IF('Form-C'!I607&lt;&gt;"",'Form-C'!I607,"")</f>
        <v/>
      </c>
      <c r="H609" s="1" t="str">
        <f>IF('Form-C'!J607="","",CHOOSE(MATCH('Form-C'!J607,{"Checked","Adjusted","Replaced","Reset","Cleaned","Lubricated"},0),1,2,3,4,5,6))</f>
        <v/>
      </c>
      <c r="I609" s="1" t="str">
        <f>IF('Form-C'!K607&lt;&gt;"",'Form-C'!K607,"")</f>
        <v/>
      </c>
      <c r="J609" s="1" t="str">
        <f>IF('Form-C'!L607&lt;&gt;"",'Form-C'!L607,"")</f>
        <v/>
      </c>
      <c r="K609" s="1" t="str">
        <f>UPPER(IF('Form-C'!M607&lt;&gt;"",'Form-C'!M607,""))</f>
        <v/>
      </c>
      <c r="L609" s="1" t="str">
        <f>IF('Form-C'!N607="","",CHOOSE(MATCH('Form-C'!N607,{"True Intervention","False Intervention","Not Detected"},0),1,2,3))</f>
        <v/>
      </c>
      <c r="M609" s="1" t="str">
        <f>IF('Form-C'!O607="","",CHOOSE(MATCH('Form-C'!O607,{"Technical","Technical (External Factors)","Non-Technical"},0),1,2,3))</f>
        <v/>
      </c>
      <c r="N609" s="1" t="str">
        <f>IF('Form-C'!P607&lt;&gt;"",'Form-C'!P607,"")</f>
        <v/>
      </c>
    </row>
    <row r="610" spans="1:14" x14ac:dyDescent="0.25">
      <c r="A610" s="1" t="str">
        <f>UPPER(IF('Form-C'!A608&lt;&gt;"",'Form-C'!A608,""))</f>
        <v/>
      </c>
      <c r="B610" s="1" t="str">
        <f>UPPER(IF('Form-C'!B608&lt;&gt;"",'Form-C'!B608,""))</f>
        <v/>
      </c>
      <c r="C610" s="1" t="str">
        <f>IF(AND('Form-C'!C608&lt;&gt;"",'Form-C'!D608&lt;&gt;""),TEXT('Form-C'!C608,"yyyy-mm-dd")&amp;"T"&amp;TEXT('Form-C'!D608,"hh:mm:ss")&amp;"+08:00","")</f>
        <v/>
      </c>
      <c r="D610" s="1" t="str">
        <f>IF('Form-C'!G608="","",CHOOSE(MATCH('Form-C'!G608,{"RM&amp;D Notification","RM&amp;D Device Down","RM&amp;D Intervention","Callback","Servicing","Repair / Follow-up"},0),1,2,3,4,5,6))</f>
        <v/>
      </c>
      <c r="E610" s="1" t="str">
        <f>IF(AND('Form-C'!E608&lt;&gt;"",'Form-C'!F608&lt;&gt;""),TEXT('Form-C'!E608,"yyyy-mm-dd")&amp;"T"&amp;TEXT('Form-C'!F608,"hh:mm:ss")&amp;"+08:00","")</f>
        <v/>
      </c>
      <c r="F610" s="1" t="str">
        <f>IF('Form-C'!H608="","",CHOOSE(MATCH('Form-C'!H608,{"Brakes","Overspeed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0" s="1" t="str">
        <f>IF('Form-C'!I608&lt;&gt;"",'Form-C'!I608,"")</f>
        <v/>
      </c>
      <c r="H610" s="1" t="str">
        <f>IF('Form-C'!J608="","",CHOOSE(MATCH('Form-C'!J608,{"Checked","Adjusted","Replaced","Reset","Cleaned","Lubricated"},0),1,2,3,4,5,6))</f>
        <v/>
      </c>
      <c r="I610" s="1" t="str">
        <f>IF('Form-C'!K608&lt;&gt;"",'Form-C'!K608,"")</f>
        <v/>
      </c>
      <c r="J610" s="1" t="str">
        <f>IF('Form-C'!L608&lt;&gt;"",'Form-C'!L608,"")</f>
        <v/>
      </c>
      <c r="K610" s="1" t="str">
        <f>UPPER(IF('Form-C'!M608&lt;&gt;"",'Form-C'!M608,""))</f>
        <v/>
      </c>
      <c r="L610" s="1" t="str">
        <f>IF('Form-C'!N608="","",CHOOSE(MATCH('Form-C'!N608,{"True Intervention","False Intervention","Not Detected"},0),1,2,3))</f>
        <v/>
      </c>
      <c r="M610" s="1" t="str">
        <f>IF('Form-C'!O608="","",CHOOSE(MATCH('Form-C'!O608,{"Technical","Technical (External Factors)","Non-Technical"},0),1,2,3))</f>
        <v/>
      </c>
      <c r="N610" s="1" t="str">
        <f>IF('Form-C'!P608&lt;&gt;"",'Form-C'!P608,"")</f>
        <v/>
      </c>
    </row>
    <row r="611" spans="1:14" x14ac:dyDescent="0.25">
      <c r="A611" s="1" t="str">
        <f>UPPER(IF('Form-C'!A609&lt;&gt;"",'Form-C'!A609,""))</f>
        <v/>
      </c>
      <c r="B611" s="1" t="str">
        <f>UPPER(IF('Form-C'!B609&lt;&gt;"",'Form-C'!B609,""))</f>
        <v/>
      </c>
      <c r="C611" s="1" t="str">
        <f>IF(AND('Form-C'!C609&lt;&gt;"",'Form-C'!D609&lt;&gt;""),TEXT('Form-C'!C609,"yyyy-mm-dd")&amp;"T"&amp;TEXT('Form-C'!D609,"hh:mm:ss")&amp;"+08:00","")</f>
        <v/>
      </c>
      <c r="D611" s="1" t="str">
        <f>IF('Form-C'!G609="","",CHOOSE(MATCH('Form-C'!G609,{"RM&amp;D Notification","RM&amp;D Device Down","RM&amp;D Intervention","Callback","Servicing","Repair / Follow-up"},0),1,2,3,4,5,6))</f>
        <v/>
      </c>
      <c r="E611" s="1" t="str">
        <f>IF(AND('Form-C'!E609&lt;&gt;"",'Form-C'!F609&lt;&gt;""),TEXT('Form-C'!E609,"yyyy-mm-dd")&amp;"T"&amp;TEXT('Form-C'!F609,"hh:mm:ss")&amp;"+08:00","")</f>
        <v/>
      </c>
      <c r="F611" s="1" t="str">
        <f>IF('Form-C'!H609="","",CHOOSE(MATCH('Form-C'!H609,{"Brakes","Overspeed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1" s="1" t="str">
        <f>IF('Form-C'!I609&lt;&gt;"",'Form-C'!I609,"")</f>
        <v/>
      </c>
      <c r="H611" s="1" t="str">
        <f>IF('Form-C'!J609="","",CHOOSE(MATCH('Form-C'!J609,{"Checked","Adjusted","Replaced","Reset","Cleaned","Lubricated"},0),1,2,3,4,5,6))</f>
        <v/>
      </c>
      <c r="I611" s="1" t="str">
        <f>IF('Form-C'!K609&lt;&gt;"",'Form-C'!K609,"")</f>
        <v/>
      </c>
      <c r="J611" s="1" t="str">
        <f>IF('Form-C'!L609&lt;&gt;"",'Form-C'!L609,"")</f>
        <v/>
      </c>
      <c r="K611" s="1" t="str">
        <f>UPPER(IF('Form-C'!M609&lt;&gt;"",'Form-C'!M609,""))</f>
        <v/>
      </c>
      <c r="L611" s="1" t="str">
        <f>IF('Form-C'!N609="","",CHOOSE(MATCH('Form-C'!N609,{"True Intervention","False Intervention","Not Detected"},0),1,2,3))</f>
        <v/>
      </c>
      <c r="M611" s="1" t="str">
        <f>IF('Form-C'!O609="","",CHOOSE(MATCH('Form-C'!O609,{"Technical","Technical (External Factors)","Non-Technical"},0),1,2,3))</f>
        <v/>
      </c>
      <c r="N611" s="1" t="str">
        <f>IF('Form-C'!P609&lt;&gt;"",'Form-C'!P609,"")</f>
        <v/>
      </c>
    </row>
    <row r="612" spans="1:14" x14ac:dyDescent="0.25">
      <c r="A612" s="1" t="str">
        <f>UPPER(IF('Form-C'!A610&lt;&gt;"",'Form-C'!A610,""))</f>
        <v/>
      </c>
      <c r="B612" s="1" t="str">
        <f>UPPER(IF('Form-C'!B610&lt;&gt;"",'Form-C'!B610,""))</f>
        <v/>
      </c>
      <c r="C612" s="1" t="str">
        <f>IF(AND('Form-C'!C610&lt;&gt;"",'Form-C'!D610&lt;&gt;""),TEXT('Form-C'!C610,"yyyy-mm-dd")&amp;"T"&amp;TEXT('Form-C'!D610,"hh:mm:ss")&amp;"+08:00","")</f>
        <v/>
      </c>
      <c r="D612" s="1" t="str">
        <f>IF('Form-C'!G610="","",CHOOSE(MATCH('Form-C'!G610,{"RM&amp;D Notification","RM&amp;D Device Down","RM&amp;D Intervention","Callback","Servicing","Repair / Follow-up"},0),1,2,3,4,5,6))</f>
        <v/>
      </c>
      <c r="E612" s="1" t="str">
        <f>IF(AND('Form-C'!E610&lt;&gt;"",'Form-C'!F610&lt;&gt;""),TEXT('Form-C'!E610,"yyyy-mm-dd")&amp;"T"&amp;TEXT('Form-C'!F610,"hh:mm:ss")&amp;"+08:00","")</f>
        <v/>
      </c>
      <c r="F612" s="1" t="str">
        <f>IF('Form-C'!H610="","",CHOOSE(MATCH('Form-C'!H610,{"Brakes","Overspeed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2" s="1" t="str">
        <f>IF('Form-C'!I610&lt;&gt;"",'Form-C'!I610,"")</f>
        <v/>
      </c>
      <c r="H612" s="1" t="str">
        <f>IF('Form-C'!J610="","",CHOOSE(MATCH('Form-C'!J610,{"Checked","Adjusted","Replaced","Reset","Cleaned","Lubricated"},0),1,2,3,4,5,6))</f>
        <v/>
      </c>
      <c r="I612" s="1" t="str">
        <f>IF('Form-C'!K610&lt;&gt;"",'Form-C'!K610,"")</f>
        <v/>
      </c>
      <c r="J612" s="1" t="str">
        <f>IF('Form-C'!L610&lt;&gt;"",'Form-C'!L610,"")</f>
        <v/>
      </c>
      <c r="K612" s="1" t="str">
        <f>UPPER(IF('Form-C'!M610&lt;&gt;"",'Form-C'!M610,""))</f>
        <v/>
      </c>
      <c r="L612" s="1" t="str">
        <f>IF('Form-C'!N610="","",CHOOSE(MATCH('Form-C'!N610,{"True Intervention","False Intervention","Not Detected"},0),1,2,3))</f>
        <v/>
      </c>
      <c r="M612" s="1" t="str">
        <f>IF('Form-C'!O610="","",CHOOSE(MATCH('Form-C'!O610,{"Technical","Technical (External Factors)","Non-Technical"},0),1,2,3))</f>
        <v/>
      </c>
      <c r="N612" s="1" t="str">
        <f>IF('Form-C'!P610&lt;&gt;"",'Form-C'!P610,"")</f>
        <v/>
      </c>
    </row>
    <row r="613" spans="1:14" x14ac:dyDescent="0.25">
      <c r="A613" s="1" t="str">
        <f>UPPER(IF('Form-C'!A611&lt;&gt;"",'Form-C'!A611,""))</f>
        <v/>
      </c>
      <c r="B613" s="1" t="str">
        <f>UPPER(IF('Form-C'!B611&lt;&gt;"",'Form-C'!B611,""))</f>
        <v/>
      </c>
      <c r="C613" s="1" t="str">
        <f>IF(AND('Form-C'!C611&lt;&gt;"",'Form-C'!D611&lt;&gt;""),TEXT('Form-C'!C611,"yyyy-mm-dd")&amp;"T"&amp;TEXT('Form-C'!D611,"hh:mm:ss")&amp;"+08:00","")</f>
        <v/>
      </c>
      <c r="D613" s="1" t="str">
        <f>IF('Form-C'!G611="","",CHOOSE(MATCH('Form-C'!G611,{"RM&amp;D Notification","RM&amp;D Device Down","RM&amp;D Intervention","Callback","Servicing","Repair / Follow-up"},0),1,2,3,4,5,6))</f>
        <v/>
      </c>
      <c r="E613" s="1" t="str">
        <f>IF(AND('Form-C'!E611&lt;&gt;"",'Form-C'!F611&lt;&gt;""),TEXT('Form-C'!E611,"yyyy-mm-dd")&amp;"T"&amp;TEXT('Form-C'!F611,"hh:mm:ss")&amp;"+08:00","")</f>
        <v/>
      </c>
      <c r="F613" s="1" t="str">
        <f>IF('Form-C'!H611="","",CHOOSE(MATCH('Form-C'!H611,{"Brakes","Overspeed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3" s="1" t="str">
        <f>IF('Form-C'!I611&lt;&gt;"",'Form-C'!I611,"")</f>
        <v/>
      </c>
      <c r="H613" s="1" t="str">
        <f>IF('Form-C'!J611="","",CHOOSE(MATCH('Form-C'!J611,{"Checked","Adjusted","Replaced","Reset","Cleaned","Lubricated"},0),1,2,3,4,5,6))</f>
        <v/>
      </c>
      <c r="I613" s="1" t="str">
        <f>IF('Form-C'!K611&lt;&gt;"",'Form-C'!K611,"")</f>
        <v/>
      </c>
      <c r="J613" s="1" t="str">
        <f>IF('Form-C'!L611&lt;&gt;"",'Form-C'!L611,"")</f>
        <v/>
      </c>
      <c r="K613" s="1" t="str">
        <f>UPPER(IF('Form-C'!M611&lt;&gt;"",'Form-C'!M611,""))</f>
        <v/>
      </c>
      <c r="L613" s="1" t="str">
        <f>IF('Form-C'!N611="","",CHOOSE(MATCH('Form-C'!N611,{"True Intervention","False Intervention","Not Detected"},0),1,2,3))</f>
        <v/>
      </c>
      <c r="M613" s="1" t="str">
        <f>IF('Form-C'!O611="","",CHOOSE(MATCH('Form-C'!O611,{"Technical","Technical (External Factors)","Non-Technical"},0),1,2,3))</f>
        <v/>
      </c>
      <c r="N613" s="1" t="str">
        <f>IF('Form-C'!P611&lt;&gt;"",'Form-C'!P611,"")</f>
        <v/>
      </c>
    </row>
    <row r="614" spans="1:14" x14ac:dyDescent="0.25">
      <c r="A614" s="1" t="str">
        <f>UPPER(IF('Form-C'!A612&lt;&gt;"",'Form-C'!A612,""))</f>
        <v/>
      </c>
      <c r="B614" s="1" t="str">
        <f>UPPER(IF('Form-C'!B612&lt;&gt;"",'Form-C'!B612,""))</f>
        <v/>
      </c>
      <c r="C614" s="1" t="str">
        <f>IF(AND('Form-C'!C612&lt;&gt;"",'Form-C'!D612&lt;&gt;""),TEXT('Form-C'!C612,"yyyy-mm-dd")&amp;"T"&amp;TEXT('Form-C'!D612,"hh:mm:ss")&amp;"+08:00","")</f>
        <v/>
      </c>
      <c r="D614" s="1" t="str">
        <f>IF('Form-C'!G612="","",CHOOSE(MATCH('Form-C'!G612,{"RM&amp;D Notification","RM&amp;D Device Down","RM&amp;D Intervention","Callback","Servicing","Repair / Follow-up"},0),1,2,3,4,5,6))</f>
        <v/>
      </c>
      <c r="E614" s="1" t="str">
        <f>IF(AND('Form-C'!E612&lt;&gt;"",'Form-C'!F612&lt;&gt;""),TEXT('Form-C'!E612,"yyyy-mm-dd")&amp;"T"&amp;TEXT('Form-C'!F612,"hh:mm:ss")&amp;"+08:00","")</f>
        <v/>
      </c>
      <c r="F614" s="1" t="str">
        <f>IF('Form-C'!H612="","",CHOOSE(MATCH('Form-C'!H612,{"Brakes","Overspeed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4" s="1" t="str">
        <f>IF('Form-C'!I612&lt;&gt;"",'Form-C'!I612,"")</f>
        <v/>
      </c>
      <c r="H614" s="1" t="str">
        <f>IF('Form-C'!J612="","",CHOOSE(MATCH('Form-C'!J612,{"Checked","Adjusted","Replaced","Reset","Cleaned","Lubricated"},0),1,2,3,4,5,6))</f>
        <v/>
      </c>
      <c r="I614" s="1" t="str">
        <f>IF('Form-C'!K612&lt;&gt;"",'Form-C'!K612,"")</f>
        <v/>
      </c>
      <c r="J614" s="1" t="str">
        <f>IF('Form-C'!L612&lt;&gt;"",'Form-C'!L612,"")</f>
        <v/>
      </c>
      <c r="K614" s="1" t="str">
        <f>UPPER(IF('Form-C'!M612&lt;&gt;"",'Form-C'!M612,""))</f>
        <v/>
      </c>
      <c r="L614" s="1" t="str">
        <f>IF('Form-C'!N612="","",CHOOSE(MATCH('Form-C'!N612,{"True Intervention","False Intervention","Not Detected"},0),1,2,3))</f>
        <v/>
      </c>
      <c r="M614" s="1" t="str">
        <f>IF('Form-C'!O612="","",CHOOSE(MATCH('Form-C'!O612,{"Technical","Technical (External Factors)","Non-Technical"},0),1,2,3))</f>
        <v/>
      </c>
      <c r="N614" s="1" t="str">
        <f>IF('Form-C'!P612&lt;&gt;"",'Form-C'!P612,"")</f>
        <v/>
      </c>
    </row>
    <row r="615" spans="1:14" x14ac:dyDescent="0.25">
      <c r="A615" s="1" t="str">
        <f>UPPER(IF('Form-C'!A613&lt;&gt;"",'Form-C'!A613,""))</f>
        <v/>
      </c>
      <c r="B615" s="1" t="str">
        <f>UPPER(IF('Form-C'!B613&lt;&gt;"",'Form-C'!B613,""))</f>
        <v/>
      </c>
      <c r="C615" s="1" t="str">
        <f>IF(AND('Form-C'!C613&lt;&gt;"",'Form-C'!D613&lt;&gt;""),TEXT('Form-C'!C613,"yyyy-mm-dd")&amp;"T"&amp;TEXT('Form-C'!D613,"hh:mm:ss")&amp;"+08:00","")</f>
        <v/>
      </c>
      <c r="D615" s="1" t="str">
        <f>IF('Form-C'!G613="","",CHOOSE(MATCH('Form-C'!G613,{"RM&amp;D Notification","RM&amp;D Device Down","RM&amp;D Intervention","Callback","Servicing","Repair / Follow-up"},0),1,2,3,4,5,6))</f>
        <v/>
      </c>
      <c r="E615" s="1" t="str">
        <f>IF(AND('Form-C'!E613&lt;&gt;"",'Form-C'!F613&lt;&gt;""),TEXT('Form-C'!E613,"yyyy-mm-dd")&amp;"T"&amp;TEXT('Form-C'!F613,"hh:mm:ss")&amp;"+08:00","")</f>
        <v/>
      </c>
      <c r="F615" s="1" t="str">
        <f>IF('Form-C'!H613="","",CHOOSE(MATCH('Form-C'!H613,{"Brakes","Overspeed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5" s="1" t="str">
        <f>IF('Form-C'!I613&lt;&gt;"",'Form-C'!I613,"")</f>
        <v/>
      </c>
      <c r="H615" s="1" t="str">
        <f>IF('Form-C'!J613="","",CHOOSE(MATCH('Form-C'!J613,{"Checked","Adjusted","Replaced","Reset","Cleaned","Lubricated"},0),1,2,3,4,5,6))</f>
        <v/>
      </c>
      <c r="I615" s="1" t="str">
        <f>IF('Form-C'!K613&lt;&gt;"",'Form-C'!K613,"")</f>
        <v/>
      </c>
      <c r="J615" s="1" t="str">
        <f>IF('Form-C'!L613&lt;&gt;"",'Form-C'!L613,"")</f>
        <v/>
      </c>
      <c r="K615" s="1" t="str">
        <f>UPPER(IF('Form-C'!M613&lt;&gt;"",'Form-C'!M613,""))</f>
        <v/>
      </c>
      <c r="L615" s="1" t="str">
        <f>IF('Form-C'!N613="","",CHOOSE(MATCH('Form-C'!N613,{"True Intervention","False Intervention","Not Detected"},0),1,2,3))</f>
        <v/>
      </c>
      <c r="M615" s="1" t="str">
        <f>IF('Form-C'!O613="","",CHOOSE(MATCH('Form-C'!O613,{"Technical","Technical (External Factors)","Non-Technical"},0),1,2,3))</f>
        <v/>
      </c>
      <c r="N615" s="1" t="str">
        <f>IF('Form-C'!P613&lt;&gt;"",'Form-C'!P613,"")</f>
        <v/>
      </c>
    </row>
    <row r="616" spans="1:14" x14ac:dyDescent="0.25">
      <c r="A616" s="1" t="str">
        <f>UPPER(IF('Form-C'!A614&lt;&gt;"",'Form-C'!A614,""))</f>
        <v/>
      </c>
      <c r="B616" s="1" t="str">
        <f>UPPER(IF('Form-C'!B614&lt;&gt;"",'Form-C'!B614,""))</f>
        <v/>
      </c>
      <c r="C616" s="1" t="str">
        <f>IF(AND('Form-C'!C614&lt;&gt;"",'Form-C'!D614&lt;&gt;""),TEXT('Form-C'!C614,"yyyy-mm-dd")&amp;"T"&amp;TEXT('Form-C'!D614,"hh:mm:ss")&amp;"+08:00","")</f>
        <v/>
      </c>
      <c r="D616" s="1" t="str">
        <f>IF('Form-C'!G614="","",CHOOSE(MATCH('Form-C'!G614,{"RM&amp;D Notification","RM&amp;D Device Down","RM&amp;D Intervention","Callback","Servicing","Repair / Follow-up"},0),1,2,3,4,5,6))</f>
        <v/>
      </c>
      <c r="E616" s="1" t="str">
        <f>IF(AND('Form-C'!E614&lt;&gt;"",'Form-C'!F614&lt;&gt;""),TEXT('Form-C'!E614,"yyyy-mm-dd")&amp;"T"&amp;TEXT('Form-C'!F614,"hh:mm:ss")&amp;"+08:00","")</f>
        <v/>
      </c>
      <c r="F616" s="1" t="str">
        <f>IF('Form-C'!H614="","",CHOOSE(MATCH('Form-C'!H614,{"Brakes","Overspeed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6" s="1" t="str">
        <f>IF('Form-C'!I614&lt;&gt;"",'Form-C'!I614,"")</f>
        <v/>
      </c>
      <c r="H616" s="1" t="str">
        <f>IF('Form-C'!J614="","",CHOOSE(MATCH('Form-C'!J614,{"Checked","Adjusted","Replaced","Reset","Cleaned","Lubricated"},0),1,2,3,4,5,6))</f>
        <v/>
      </c>
      <c r="I616" s="1" t="str">
        <f>IF('Form-C'!K614&lt;&gt;"",'Form-C'!K614,"")</f>
        <v/>
      </c>
      <c r="J616" s="1" t="str">
        <f>IF('Form-C'!L614&lt;&gt;"",'Form-C'!L614,"")</f>
        <v/>
      </c>
      <c r="K616" s="1" t="str">
        <f>UPPER(IF('Form-C'!M614&lt;&gt;"",'Form-C'!M614,""))</f>
        <v/>
      </c>
      <c r="L616" s="1" t="str">
        <f>IF('Form-C'!N614="","",CHOOSE(MATCH('Form-C'!N614,{"True Intervention","False Intervention","Not Detected"},0),1,2,3))</f>
        <v/>
      </c>
      <c r="M616" s="1" t="str">
        <f>IF('Form-C'!O614="","",CHOOSE(MATCH('Form-C'!O614,{"Technical","Technical (External Factors)","Non-Technical"},0),1,2,3))</f>
        <v/>
      </c>
      <c r="N616" s="1" t="str">
        <f>IF('Form-C'!P614&lt;&gt;"",'Form-C'!P614,"")</f>
        <v/>
      </c>
    </row>
    <row r="617" spans="1:14" x14ac:dyDescent="0.25">
      <c r="A617" s="1" t="str">
        <f>UPPER(IF('Form-C'!A615&lt;&gt;"",'Form-C'!A615,""))</f>
        <v/>
      </c>
      <c r="B617" s="1" t="str">
        <f>UPPER(IF('Form-C'!B615&lt;&gt;"",'Form-C'!B615,""))</f>
        <v/>
      </c>
      <c r="C617" s="1" t="str">
        <f>IF(AND('Form-C'!C615&lt;&gt;"",'Form-C'!D615&lt;&gt;""),TEXT('Form-C'!C615,"yyyy-mm-dd")&amp;"T"&amp;TEXT('Form-C'!D615,"hh:mm:ss")&amp;"+08:00","")</f>
        <v/>
      </c>
      <c r="D617" s="1" t="str">
        <f>IF('Form-C'!G615="","",CHOOSE(MATCH('Form-C'!G615,{"RM&amp;D Notification","RM&amp;D Device Down","RM&amp;D Intervention","Callback","Servicing","Repair / Follow-up"},0),1,2,3,4,5,6))</f>
        <v/>
      </c>
      <c r="E617" s="1" t="str">
        <f>IF(AND('Form-C'!E615&lt;&gt;"",'Form-C'!F615&lt;&gt;""),TEXT('Form-C'!E615,"yyyy-mm-dd")&amp;"T"&amp;TEXT('Form-C'!F615,"hh:mm:ss")&amp;"+08:00","")</f>
        <v/>
      </c>
      <c r="F617" s="1" t="str">
        <f>IF('Form-C'!H615="","",CHOOSE(MATCH('Form-C'!H615,{"Brakes","Overspeed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7" s="1" t="str">
        <f>IF('Form-C'!I615&lt;&gt;"",'Form-C'!I615,"")</f>
        <v/>
      </c>
      <c r="H617" s="1" t="str">
        <f>IF('Form-C'!J615="","",CHOOSE(MATCH('Form-C'!J615,{"Checked","Adjusted","Replaced","Reset","Cleaned","Lubricated"},0),1,2,3,4,5,6))</f>
        <v/>
      </c>
      <c r="I617" s="1" t="str">
        <f>IF('Form-C'!K615&lt;&gt;"",'Form-C'!K615,"")</f>
        <v/>
      </c>
      <c r="J617" s="1" t="str">
        <f>IF('Form-C'!L615&lt;&gt;"",'Form-C'!L615,"")</f>
        <v/>
      </c>
      <c r="K617" s="1" t="str">
        <f>UPPER(IF('Form-C'!M615&lt;&gt;"",'Form-C'!M615,""))</f>
        <v/>
      </c>
      <c r="L617" s="1" t="str">
        <f>IF('Form-C'!N615="","",CHOOSE(MATCH('Form-C'!N615,{"True Intervention","False Intervention","Not Detected"},0),1,2,3))</f>
        <v/>
      </c>
      <c r="M617" s="1" t="str">
        <f>IF('Form-C'!O615="","",CHOOSE(MATCH('Form-C'!O615,{"Technical","Technical (External Factors)","Non-Technical"},0),1,2,3))</f>
        <v/>
      </c>
      <c r="N617" s="1" t="str">
        <f>IF('Form-C'!P615&lt;&gt;"",'Form-C'!P615,"")</f>
        <v/>
      </c>
    </row>
    <row r="618" spans="1:14" x14ac:dyDescent="0.25">
      <c r="A618" s="1" t="str">
        <f>UPPER(IF('Form-C'!A616&lt;&gt;"",'Form-C'!A616,""))</f>
        <v/>
      </c>
      <c r="B618" s="1" t="str">
        <f>UPPER(IF('Form-C'!B616&lt;&gt;"",'Form-C'!B616,""))</f>
        <v/>
      </c>
      <c r="C618" s="1" t="str">
        <f>IF(AND('Form-C'!C616&lt;&gt;"",'Form-C'!D616&lt;&gt;""),TEXT('Form-C'!C616,"yyyy-mm-dd")&amp;"T"&amp;TEXT('Form-C'!D616,"hh:mm:ss")&amp;"+08:00","")</f>
        <v/>
      </c>
      <c r="D618" s="1" t="str">
        <f>IF('Form-C'!G616="","",CHOOSE(MATCH('Form-C'!G616,{"RM&amp;D Notification","RM&amp;D Device Down","RM&amp;D Intervention","Callback","Servicing","Repair / Follow-up"},0),1,2,3,4,5,6))</f>
        <v/>
      </c>
      <c r="E618" s="1" t="str">
        <f>IF(AND('Form-C'!E616&lt;&gt;"",'Form-C'!F616&lt;&gt;""),TEXT('Form-C'!E616,"yyyy-mm-dd")&amp;"T"&amp;TEXT('Form-C'!F616,"hh:mm:ss")&amp;"+08:00","")</f>
        <v/>
      </c>
      <c r="F618" s="1" t="str">
        <f>IF('Form-C'!H616="","",CHOOSE(MATCH('Form-C'!H616,{"Brakes","Overspeed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8" s="1" t="str">
        <f>IF('Form-C'!I616&lt;&gt;"",'Form-C'!I616,"")</f>
        <v/>
      </c>
      <c r="H618" s="1" t="str">
        <f>IF('Form-C'!J616="","",CHOOSE(MATCH('Form-C'!J616,{"Checked","Adjusted","Replaced","Reset","Cleaned","Lubricated"},0),1,2,3,4,5,6))</f>
        <v/>
      </c>
      <c r="I618" s="1" t="str">
        <f>IF('Form-C'!K616&lt;&gt;"",'Form-C'!K616,"")</f>
        <v/>
      </c>
      <c r="J618" s="1" t="str">
        <f>IF('Form-C'!L616&lt;&gt;"",'Form-C'!L616,"")</f>
        <v/>
      </c>
      <c r="K618" s="1" t="str">
        <f>UPPER(IF('Form-C'!M616&lt;&gt;"",'Form-C'!M616,""))</f>
        <v/>
      </c>
      <c r="L618" s="1" t="str">
        <f>IF('Form-C'!N616="","",CHOOSE(MATCH('Form-C'!N616,{"True Intervention","False Intervention","Not Detected"},0),1,2,3))</f>
        <v/>
      </c>
      <c r="M618" s="1" t="str">
        <f>IF('Form-C'!O616="","",CHOOSE(MATCH('Form-C'!O616,{"Technical","Technical (External Factors)","Non-Technical"},0),1,2,3))</f>
        <v/>
      </c>
      <c r="N618" s="1" t="str">
        <f>IF('Form-C'!P616&lt;&gt;"",'Form-C'!P616,"")</f>
        <v/>
      </c>
    </row>
    <row r="619" spans="1:14" x14ac:dyDescent="0.25">
      <c r="A619" s="1" t="str">
        <f>UPPER(IF('Form-C'!A617&lt;&gt;"",'Form-C'!A617,""))</f>
        <v/>
      </c>
      <c r="B619" s="1" t="str">
        <f>UPPER(IF('Form-C'!B617&lt;&gt;"",'Form-C'!B617,""))</f>
        <v/>
      </c>
      <c r="C619" s="1" t="str">
        <f>IF(AND('Form-C'!C617&lt;&gt;"",'Form-C'!D617&lt;&gt;""),TEXT('Form-C'!C617,"yyyy-mm-dd")&amp;"T"&amp;TEXT('Form-C'!D617,"hh:mm:ss")&amp;"+08:00","")</f>
        <v/>
      </c>
      <c r="D619" s="1" t="str">
        <f>IF('Form-C'!G617="","",CHOOSE(MATCH('Form-C'!G617,{"RM&amp;D Notification","RM&amp;D Device Down","RM&amp;D Intervention","Callback","Servicing","Repair / Follow-up"},0),1,2,3,4,5,6))</f>
        <v/>
      </c>
      <c r="E619" s="1" t="str">
        <f>IF(AND('Form-C'!E617&lt;&gt;"",'Form-C'!F617&lt;&gt;""),TEXT('Form-C'!E617,"yyyy-mm-dd")&amp;"T"&amp;TEXT('Form-C'!F617,"hh:mm:ss")&amp;"+08:00","")</f>
        <v/>
      </c>
      <c r="F619" s="1" t="str">
        <f>IF('Form-C'!H617="","",CHOOSE(MATCH('Form-C'!H617,{"Brakes","Overspeed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19" s="1" t="str">
        <f>IF('Form-C'!I617&lt;&gt;"",'Form-C'!I617,"")</f>
        <v/>
      </c>
      <c r="H619" s="1" t="str">
        <f>IF('Form-C'!J617="","",CHOOSE(MATCH('Form-C'!J617,{"Checked","Adjusted","Replaced","Reset","Cleaned","Lubricated"},0),1,2,3,4,5,6))</f>
        <v/>
      </c>
      <c r="I619" s="1" t="str">
        <f>IF('Form-C'!K617&lt;&gt;"",'Form-C'!K617,"")</f>
        <v/>
      </c>
      <c r="J619" s="1" t="str">
        <f>IF('Form-C'!L617&lt;&gt;"",'Form-C'!L617,"")</f>
        <v/>
      </c>
      <c r="K619" s="1" t="str">
        <f>UPPER(IF('Form-C'!M617&lt;&gt;"",'Form-C'!M617,""))</f>
        <v/>
      </c>
      <c r="L619" s="1" t="str">
        <f>IF('Form-C'!N617="","",CHOOSE(MATCH('Form-C'!N617,{"True Intervention","False Intervention","Not Detected"},0),1,2,3))</f>
        <v/>
      </c>
      <c r="M619" s="1" t="str">
        <f>IF('Form-C'!O617="","",CHOOSE(MATCH('Form-C'!O617,{"Technical","Technical (External Factors)","Non-Technical"},0),1,2,3))</f>
        <v/>
      </c>
      <c r="N619" s="1" t="str">
        <f>IF('Form-C'!P617&lt;&gt;"",'Form-C'!P617,"")</f>
        <v/>
      </c>
    </row>
    <row r="620" spans="1:14" x14ac:dyDescent="0.25">
      <c r="A620" s="1" t="str">
        <f>UPPER(IF('Form-C'!A618&lt;&gt;"",'Form-C'!A618,""))</f>
        <v/>
      </c>
      <c r="B620" s="1" t="str">
        <f>UPPER(IF('Form-C'!B618&lt;&gt;"",'Form-C'!B618,""))</f>
        <v/>
      </c>
      <c r="C620" s="1" t="str">
        <f>IF(AND('Form-C'!C618&lt;&gt;"",'Form-C'!D618&lt;&gt;""),TEXT('Form-C'!C618,"yyyy-mm-dd")&amp;"T"&amp;TEXT('Form-C'!D618,"hh:mm:ss")&amp;"+08:00","")</f>
        <v/>
      </c>
      <c r="D620" s="1" t="str">
        <f>IF('Form-C'!G618="","",CHOOSE(MATCH('Form-C'!G618,{"RM&amp;D Notification","RM&amp;D Device Down","RM&amp;D Intervention","Callback","Servicing","Repair / Follow-up"},0),1,2,3,4,5,6))</f>
        <v/>
      </c>
      <c r="E620" s="1" t="str">
        <f>IF(AND('Form-C'!E618&lt;&gt;"",'Form-C'!F618&lt;&gt;""),TEXT('Form-C'!E618,"yyyy-mm-dd")&amp;"T"&amp;TEXT('Form-C'!F618,"hh:mm:ss")&amp;"+08:00","")</f>
        <v/>
      </c>
      <c r="F620" s="1" t="str">
        <f>IF('Form-C'!H618="","",CHOOSE(MATCH('Form-C'!H618,{"Brakes","Overspeed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0" s="1" t="str">
        <f>IF('Form-C'!I618&lt;&gt;"",'Form-C'!I618,"")</f>
        <v/>
      </c>
      <c r="H620" s="1" t="str">
        <f>IF('Form-C'!J618="","",CHOOSE(MATCH('Form-C'!J618,{"Checked","Adjusted","Replaced","Reset","Cleaned","Lubricated"},0),1,2,3,4,5,6))</f>
        <v/>
      </c>
      <c r="I620" s="1" t="str">
        <f>IF('Form-C'!K618&lt;&gt;"",'Form-C'!K618,"")</f>
        <v/>
      </c>
      <c r="J620" s="1" t="str">
        <f>IF('Form-C'!L618&lt;&gt;"",'Form-C'!L618,"")</f>
        <v/>
      </c>
      <c r="K620" s="1" t="str">
        <f>UPPER(IF('Form-C'!M618&lt;&gt;"",'Form-C'!M618,""))</f>
        <v/>
      </c>
      <c r="L620" s="1" t="str">
        <f>IF('Form-C'!N618="","",CHOOSE(MATCH('Form-C'!N618,{"True Intervention","False Intervention","Not Detected"},0),1,2,3))</f>
        <v/>
      </c>
      <c r="M620" s="1" t="str">
        <f>IF('Form-C'!O618="","",CHOOSE(MATCH('Form-C'!O618,{"Technical","Technical (External Factors)","Non-Technical"},0),1,2,3))</f>
        <v/>
      </c>
      <c r="N620" s="1" t="str">
        <f>IF('Form-C'!P618&lt;&gt;"",'Form-C'!P618,"")</f>
        <v/>
      </c>
    </row>
    <row r="621" spans="1:14" x14ac:dyDescent="0.25">
      <c r="A621" s="1" t="str">
        <f>UPPER(IF('Form-C'!A619&lt;&gt;"",'Form-C'!A619,""))</f>
        <v/>
      </c>
      <c r="B621" s="1" t="str">
        <f>UPPER(IF('Form-C'!B619&lt;&gt;"",'Form-C'!B619,""))</f>
        <v/>
      </c>
      <c r="C621" s="1" t="str">
        <f>IF(AND('Form-C'!C619&lt;&gt;"",'Form-C'!D619&lt;&gt;""),TEXT('Form-C'!C619,"yyyy-mm-dd")&amp;"T"&amp;TEXT('Form-C'!D619,"hh:mm:ss")&amp;"+08:00","")</f>
        <v/>
      </c>
      <c r="D621" s="1" t="str">
        <f>IF('Form-C'!G619="","",CHOOSE(MATCH('Form-C'!G619,{"RM&amp;D Notification","RM&amp;D Device Down","RM&amp;D Intervention","Callback","Servicing","Repair / Follow-up"},0),1,2,3,4,5,6))</f>
        <v/>
      </c>
      <c r="E621" s="1" t="str">
        <f>IF(AND('Form-C'!E619&lt;&gt;"",'Form-C'!F619&lt;&gt;""),TEXT('Form-C'!E619,"yyyy-mm-dd")&amp;"T"&amp;TEXT('Form-C'!F619,"hh:mm:ss")&amp;"+08:00","")</f>
        <v/>
      </c>
      <c r="F621" s="1" t="str">
        <f>IF('Form-C'!H619="","",CHOOSE(MATCH('Form-C'!H619,{"Brakes","Overspeed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1" s="1" t="str">
        <f>IF('Form-C'!I619&lt;&gt;"",'Form-C'!I619,"")</f>
        <v/>
      </c>
      <c r="H621" s="1" t="str">
        <f>IF('Form-C'!J619="","",CHOOSE(MATCH('Form-C'!J619,{"Checked","Adjusted","Replaced","Reset","Cleaned","Lubricated"},0),1,2,3,4,5,6))</f>
        <v/>
      </c>
      <c r="I621" s="1" t="str">
        <f>IF('Form-C'!K619&lt;&gt;"",'Form-C'!K619,"")</f>
        <v/>
      </c>
      <c r="J621" s="1" t="str">
        <f>IF('Form-C'!L619&lt;&gt;"",'Form-C'!L619,"")</f>
        <v/>
      </c>
      <c r="K621" s="1" t="str">
        <f>UPPER(IF('Form-C'!M619&lt;&gt;"",'Form-C'!M619,""))</f>
        <v/>
      </c>
      <c r="L621" s="1" t="str">
        <f>IF('Form-C'!N619="","",CHOOSE(MATCH('Form-C'!N619,{"True Intervention","False Intervention","Not Detected"},0),1,2,3))</f>
        <v/>
      </c>
      <c r="M621" s="1" t="str">
        <f>IF('Form-C'!O619="","",CHOOSE(MATCH('Form-C'!O619,{"Technical","Technical (External Factors)","Non-Technical"},0),1,2,3))</f>
        <v/>
      </c>
      <c r="N621" s="1" t="str">
        <f>IF('Form-C'!P619&lt;&gt;"",'Form-C'!P619,"")</f>
        <v/>
      </c>
    </row>
    <row r="622" spans="1:14" x14ac:dyDescent="0.25">
      <c r="A622" s="1" t="str">
        <f>UPPER(IF('Form-C'!A620&lt;&gt;"",'Form-C'!A620,""))</f>
        <v/>
      </c>
      <c r="B622" s="1" t="str">
        <f>UPPER(IF('Form-C'!B620&lt;&gt;"",'Form-C'!B620,""))</f>
        <v/>
      </c>
      <c r="C622" s="1" t="str">
        <f>IF(AND('Form-C'!C620&lt;&gt;"",'Form-C'!D620&lt;&gt;""),TEXT('Form-C'!C620,"yyyy-mm-dd")&amp;"T"&amp;TEXT('Form-C'!D620,"hh:mm:ss")&amp;"+08:00","")</f>
        <v/>
      </c>
      <c r="D622" s="1" t="str">
        <f>IF('Form-C'!G620="","",CHOOSE(MATCH('Form-C'!G620,{"RM&amp;D Notification","RM&amp;D Device Down","RM&amp;D Intervention","Callback","Servicing","Repair / Follow-up"},0),1,2,3,4,5,6))</f>
        <v/>
      </c>
      <c r="E622" s="1" t="str">
        <f>IF(AND('Form-C'!E620&lt;&gt;"",'Form-C'!F620&lt;&gt;""),TEXT('Form-C'!E620,"yyyy-mm-dd")&amp;"T"&amp;TEXT('Form-C'!F620,"hh:mm:ss")&amp;"+08:00","")</f>
        <v/>
      </c>
      <c r="F622" s="1" t="str">
        <f>IF('Form-C'!H620="","",CHOOSE(MATCH('Form-C'!H620,{"Brakes","Overspeed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2" s="1" t="str">
        <f>IF('Form-C'!I620&lt;&gt;"",'Form-C'!I620,"")</f>
        <v/>
      </c>
      <c r="H622" s="1" t="str">
        <f>IF('Form-C'!J620="","",CHOOSE(MATCH('Form-C'!J620,{"Checked","Adjusted","Replaced","Reset","Cleaned","Lubricated"},0),1,2,3,4,5,6))</f>
        <v/>
      </c>
      <c r="I622" s="1" t="str">
        <f>IF('Form-C'!K620&lt;&gt;"",'Form-C'!K620,"")</f>
        <v/>
      </c>
      <c r="J622" s="1" t="str">
        <f>IF('Form-C'!L620&lt;&gt;"",'Form-C'!L620,"")</f>
        <v/>
      </c>
      <c r="K622" s="1" t="str">
        <f>UPPER(IF('Form-C'!M620&lt;&gt;"",'Form-C'!M620,""))</f>
        <v/>
      </c>
      <c r="L622" s="1" t="str">
        <f>IF('Form-C'!N620="","",CHOOSE(MATCH('Form-C'!N620,{"True Intervention","False Intervention","Not Detected"},0),1,2,3))</f>
        <v/>
      </c>
      <c r="M622" s="1" t="str">
        <f>IF('Form-C'!O620="","",CHOOSE(MATCH('Form-C'!O620,{"Technical","Technical (External Factors)","Non-Technical"},0),1,2,3))</f>
        <v/>
      </c>
      <c r="N622" s="1" t="str">
        <f>IF('Form-C'!P620&lt;&gt;"",'Form-C'!P620,"")</f>
        <v/>
      </c>
    </row>
    <row r="623" spans="1:14" x14ac:dyDescent="0.25">
      <c r="A623" s="1" t="str">
        <f>UPPER(IF('Form-C'!A621&lt;&gt;"",'Form-C'!A621,""))</f>
        <v/>
      </c>
      <c r="B623" s="1" t="str">
        <f>UPPER(IF('Form-C'!B621&lt;&gt;"",'Form-C'!B621,""))</f>
        <v/>
      </c>
      <c r="C623" s="1" t="str">
        <f>IF(AND('Form-C'!C621&lt;&gt;"",'Form-C'!D621&lt;&gt;""),TEXT('Form-C'!C621,"yyyy-mm-dd")&amp;"T"&amp;TEXT('Form-C'!D621,"hh:mm:ss")&amp;"+08:00","")</f>
        <v/>
      </c>
      <c r="D623" s="1" t="str">
        <f>IF('Form-C'!G621="","",CHOOSE(MATCH('Form-C'!G621,{"RM&amp;D Notification","RM&amp;D Device Down","RM&amp;D Intervention","Callback","Servicing","Repair / Follow-up"},0),1,2,3,4,5,6))</f>
        <v/>
      </c>
      <c r="E623" s="1" t="str">
        <f>IF(AND('Form-C'!E621&lt;&gt;"",'Form-C'!F621&lt;&gt;""),TEXT('Form-C'!E621,"yyyy-mm-dd")&amp;"T"&amp;TEXT('Form-C'!F621,"hh:mm:ss")&amp;"+08:00","")</f>
        <v/>
      </c>
      <c r="F623" s="1" t="str">
        <f>IF('Form-C'!H621="","",CHOOSE(MATCH('Form-C'!H621,{"Brakes","Overspeed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3" s="1" t="str">
        <f>IF('Form-C'!I621&lt;&gt;"",'Form-C'!I621,"")</f>
        <v/>
      </c>
      <c r="H623" s="1" t="str">
        <f>IF('Form-C'!J621="","",CHOOSE(MATCH('Form-C'!J621,{"Checked","Adjusted","Replaced","Reset","Cleaned","Lubricated"},0),1,2,3,4,5,6))</f>
        <v/>
      </c>
      <c r="I623" s="1" t="str">
        <f>IF('Form-C'!K621&lt;&gt;"",'Form-C'!K621,"")</f>
        <v/>
      </c>
      <c r="J623" s="1" t="str">
        <f>IF('Form-C'!L621&lt;&gt;"",'Form-C'!L621,"")</f>
        <v/>
      </c>
      <c r="K623" s="1" t="str">
        <f>UPPER(IF('Form-C'!M621&lt;&gt;"",'Form-C'!M621,""))</f>
        <v/>
      </c>
      <c r="L623" s="1" t="str">
        <f>IF('Form-C'!N621="","",CHOOSE(MATCH('Form-C'!N621,{"True Intervention","False Intervention","Not Detected"},0),1,2,3))</f>
        <v/>
      </c>
      <c r="M623" s="1" t="str">
        <f>IF('Form-C'!O621="","",CHOOSE(MATCH('Form-C'!O621,{"Technical","Technical (External Factors)","Non-Technical"},0),1,2,3))</f>
        <v/>
      </c>
      <c r="N623" s="1" t="str">
        <f>IF('Form-C'!P621&lt;&gt;"",'Form-C'!P621,"")</f>
        <v/>
      </c>
    </row>
    <row r="624" spans="1:14" x14ac:dyDescent="0.25">
      <c r="A624" s="1" t="str">
        <f>UPPER(IF('Form-C'!A622&lt;&gt;"",'Form-C'!A622,""))</f>
        <v/>
      </c>
      <c r="B624" s="1" t="str">
        <f>UPPER(IF('Form-C'!B622&lt;&gt;"",'Form-C'!B622,""))</f>
        <v/>
      </c>
      <c r="C624" s="1" t="str">
        <f>IF(AND('Form-C'!C622&lt;&gt;"",'Form-C'!D622&lt;&gt;""),TEXT('Form-C'!C622,"yyyy-mm-dd")&amp;"T"&amp;TEXT('Form-C'!D622,"hh:mm:ss")&amp;"+08:00","")</f>
        <v/>
      </c>
      <c r="D624" s="1" t="str">
        <f>IF('Form-C'!G622="","",CHOOSE(MATCH('Form-C'!G622,{"RM&amp;D Notification","RM&amp;D Device Down","RM&amp;D Intervention","Callback","Servicing","Repair / Follow-up"},0),1,2,3,4,5,6))</f>
        <v/>
      </c>
      <c r="E624" s="1" t="str">
        <f>IF(AND('Form-C'!E622&lt;&gt;"",'Form-C'!F622&lt;&gt;""),TEXT('Form-C'!E622,"yyyy-mm-dd")&amp;"T"&amp;TEXT('Form-C'!F622,"hh:mm:ss")&amp;"+08:00","")</f>
        <v/>
      </c>
      <c r="F624" s="1" t="str">
        <f>IF('Form-C'!H622="","",CHOOSE(MATCH('Form-C'!H622,{"Brakes","Overspeed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4" s="1" t="str">
        <f>IF('Form-C'!I622&lt;&gt;"",'Form-C'!I622,"")</f>
        <v/>
      </c>
      <c r="H624" s="1" t="str">
        <f>IF('Form-C'!J622="","",CHOOSE(MATCH('Form-C'!J622,{"Checked","Adjusted","Replaced","Reset","Cleaned","Lubricated"},0),1,2,3,4,5,6))</f>
        <v/>
      </c>
      <c r="I624" s="1" t="str">
        <f>IF('Form-C'!K622&lt;&gt;"",'Form-C'!K622,"")</f>
        <v/>
      </c>
      <c r="J624" s="1" t="str">
        <f>IF('Form-C'!L622&lt;&gt;"",'Form-C'!L622,"")</f>
        <v/>
      </c>
      <c r="K624" s="1" t="str">
        <f>UPPER(IF('Form-C'!M622&lt;&gt;"",'Form-C'!M622,""))</f>
        <v/>
      </c>
      <c r="L624" s="1" t="str">
        <f>IF('Form-C'!N622="","",CHOOSE(MATCH('Form-C'!N622,{"True Intervention","False Intervention","Not Detected"},0),1,2,3))</f>
        <v/>
      </c>
      <c r="M624" s="1" t="str">
        <f>IF('Form-C'!O622="","",CHOOSE(MATCH('Form-C'!O622,{"Technical","Technical (External Factors)","Non-Technical"},0),1,2,3))</f>
        <v/>
      </c>
      <c r="N624" s="1" t="str">
        <f>IF('Form-C'!P622&lt;&gt;"",'Form-C'!P622,"")</f>
        <v/>
      </c>
    </row>
    <row r="625" spans="1:14" x14ac:dyDescent="0.25">
      <c r="A625" s="1" t="str">
        <f>UPPER(IF('Form-C'!A623&lt;&gt;"",'Form-C'!A623,""))</f>
        <v/>
      </c>
      <c r="B625" s="1" t="str">
        <f>UPPER(IF('Form-C'!B623&lt;&gt;"",'Form-C'!B623,""))</f>
        <v/>
      </c>
      <c r="C625" s="1" t="str">
        <f>IF(AND('Form-C'!C623&lt;&gt;"",'Form-C'!D623&lt;&gt;""),TEXT('Form-C'!C623,"yyyy-mm-dd")&amp;"T"&amp;TEXT('Form-C'!D623,"hh:mm:ss")&amp;"+08:00","")</f>
        <v/>
      </c>
      <c r="D625" s="1" t="str">
        <f>IF('Form-C'!G623="","",CHOOSE(MATCH('Form-C'!G623,{"RM&amp;D Notification","RM&amp;D Device Down","RM&amp;D Intervention","Callback","Servicing","Repair / Follow-up"},0),1,2,3,4,5,6))</f>
        <v/>
      </c>
      <c r="E625" s="1" t="str">
        <f>IF(AND('Form-C'!E623&lt;&gt;"",'Form-C'!F623&lt;&gt;""),TEXT('Form-C'!E623,"yyyy-mm-dd")&amp;"T"&amp;TEXT('Form-C'!F623,"hh:mm:ss")&amp;"+08:00","")</f>
        <v/>
      </c>
      <c r="F625" s="1" t="str">
        <f>IF('Form-C'!H623="","",CHOOSE(MATCH('Form-C'!H623,{"Brakes","Overspeed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5" s="1" t="str">
        <f>IF('Form-C'!I623&lt;&gt;"",'Form-C'!I623,"")</f>
        <v/>
      </c>
      <c r="H625" s="1" t="str">
        <f>IF('Form-C'!J623="","",CHOOSE(MATCH('Form-C'!J623,{"Checked","Adjusted","Replaced","Reset","Cleaned","Lubricated"},0),1,2,3,4,5,6))</f>
        <v/>
      </c>
      <c r="I625" s="1" t="str">
        <f>IF('Form-C'!K623&lt;&gt;"",'Form-C'!K623,"")</f>
        <v/>
      </c>
      <c r="J625" s="1" t="str">
        <f>IF('Form-C'!L623&lt;&gt;"",'Form-C'!L623,"")</f>
        <v/>
      </c>
      <c r="K625" s="1" t="str">
        <f>UPPER(IF('Form-C'!M623&lt;&gt;"",'Form-C'!M623,""))</f>
        <v/>
      </c>
      <c r="L625" s="1" t="str">
        <f>IF('Form-C'!N623="","",CHOOSE(MATCH('Form-C'!N623,{"True Intervention","False Intervention","Not Detected"},0),1,2,3))</f>
        <v/>
      </c>
      <c r="M625" s="1" t="str">
        <f>IF('Form-C'!O623="","",CHOOSE(MATCH('Form-C'!O623,{"Technical","Technical (External Factors)","Non-Technical"},0),1,2,3))</f>
        <v/>
      </c>
      <c r="N625" s="1" t="str">
        <f>IF('Form-C'!P623&lt;&gt;"",'Form-C'!P623,"")</f>
        <v/>
      </c>
    </row>
    <row r="626" spans="1:14" x14ac:dyDescent="0.25">
      <c r="A626" s="1" t="str">
        <f>UPPER(IF('Form-C'!A624&lt;&gt;"",'Form-C'!A624,""))</f>
        <v/>
      </c>
      <c r="B626" s="1" t="str">
        <f>UPPER(IF('Form-C'!B624&lt;&gt;"",'Form-C'!B624,""))</f>
        <v/>
      </c>
      <c r="C626" s="1" t="str">
        <f>IF(AND('Form-C'!C624&lt;&gt;"",'Form-C'!D624&lt;&gt;""),TEXT('Form-C'!C624,"yyyy-mm-dd")&amp;"T"&amp;TEXT('Form-C'!D624,"hh:mm:ss")&amp;"+08:00","")</f>
        <v/>
      </c>
      <c r="D626" s="1" t="str">
        <f>IF('Form-C'!G624="","",CHOOSE(MATCH('Form-C'!G624,{"RM&amp;D Notification","RM&amp;D Device Down","RM&amp;D Intervention","Callback","Servicing","Repair / Follow-up"},0),1,2,3,4,5,6))</f>
        <v/>
      </c>
      <c r="E626" s="1" t="str">
        <f>IF(AND('Form-C'!E624&lt;&gt;"",'Form-C'!F624&lt;&gt;""),TEXT('Form-C'!E624,"yyyy-mm-dd")&amp;"T"&amp;TEXT('Form-C'!F624,"hh:mm:ss")&amp;"+08:00","")</f>
        <v/>
      </c>
      <c r="F626" s="1" t="str">
        <f>IF('Form-C'!H624="","",CHOOSE(MATCH('Form-C'!H624,{"Brakes","Overspeed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6" s="1" t="str">
        <f>IF('Form-C'!I624&lt;&gt;"",'Form-C'!I624,"")</f>
        <v/>
      </c>
      <c r="H626" s="1" t="str">
        <f>IF('Form-C'!J624="","",CHOOSE(MATCH('Form-C'!J624,{"Checked","Adjusted","Replaced","Reset","Cleaned","Lubricated"},0),1,2,3,4,5,6))</f>
        <v/>
      </c>
      <c r="I626" s="1" t="str">
        <f>IF('Form-C'!K624&lt;&gt;"",'Form-C'!K624,"")</f>
        <v/>
      </c>
      <c r="J626" s="1" t="str">
        <f>IF('Form-C'!L624&lt;&gt;"",'Form-C'!L624,"")</f>
        <v/>
      </c>
      <c r="K626" s="1" t="str">
        <f>UPPER(IF('Form-C'!M624&lt;&gt;"",'Form-C'!M624,""))</f>
        <v/>
      </c>
      <c r="L626" s="1" t="str">
        <f>IF('Form-C'!N624="","",CHOOSE(MATCH('Form-C'!N624,{"True Intervention","False Intervention","Not Detected"},0),1,2,3))</f>
        <v/>
      </c>
      <c r="M626" s="1" t="str">
        <f>IF('Form-C'!O624="","",CHOOSE(MATCH('Form-C'!O624,{"Technical","Technical (External Factors)","Non-Technical"},0),1,2,3))</f>
        <v/>
      </c>
      <c r="N626" s="1" t="str">
        <f>IF('Form-C'!P624&lt;&gt;"",'Form-C'!P624,"")</f>
        <v/>
      </c>
    </row>
    <row r="627" spans="1:14" x14ac:dyDescent="0.25">
      <c r="A627" s="1" t="str">
        <f>UPPER(IF('Form-C'!A625&lt;&gt;"",'Form-C'!A625,""))</f>
        <v/>
      </c>
      <c r="B627" s="1" t="str">
        <f>UPPER(IF('Form-C'!B625&lt;&gt;"",'Form-C'!B625,""))</f>
        <v/>
      </c>
      <c r="C627" s="1" t="str">
        <f>IF(AND('Form-C'!C625&lt;&gt;"",'Form-C'!D625&lt;&gt;""),TEXT('Form-C'!C625,"yyyy-mm-dd")&amp;"T"&amp;TEXT('Form-C'!D625,"hh:mm:ss")&amp;"+08:00","")</f>
        <v/>
      </c>
      <c r="D627" s="1" t="str">
        <f>IF('Form-C'!G625="","",CHOOSE(MATCH('Form-C'!G625,{"RM&amp;D Notification","RM&amp;D Device Down","RM&amp;D Intervention","Callback","Servicing","Repair / Follow-up"},0),1,2,3,4,5,6))</f>
        <v/>
      </c>
      <c r="E627" s="1" t="str">
        <f>IF(AND('Form-C'!E625&lt;&gt;"",'Form-C'!F625&lt;&gt;""),TEXT('Form-C'!E625,"yyyy-mm-dd")&amp;"T"&amp;TEXT('Form-C'!F625,"hh:mm:ss")&amp;"+08:00","")</f>
        <v/>
      </c>
      <c r="F627" s="1" t="str">
        <f>IF('Form-C'!H625="","",CHOOSE(MATCH('Form-C'!H625,{"Brakes","Overspeed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7" s="1" t="str">
        <f>IF('Form-C'!I625&lt;&gt;"",'Form-C'!I625,"")</f>
        <v/>
      </c>
      <c r="H627" s="1" t="str">
        <f>IF('Form-C'!J625="","",CHOOSE(MATCH('Form-C'!J625,{"Checked","Adjusted","Replaced","Reset","Cleaned","Lubricated"},0),1,2,3,4,5,6))</f>
        <v/>
      </c>
      <c r="I627" s="1" t="str">
        <f>IF('Form-C'!K625&lt;&gt;"",'Form-C'!K625,"")</f>
        <v/>
      </c>
      <c r="J627" s="1" t="str">
        <f>IF('Form-C'!L625&lt;&gt;"",'Form-C'!L625,"")</f>
        <v/>
      </c>
      <c r="K627" s="1" t="str">
        <f>UPPER(IF('Form-C'!M625&lt;&gt;"",'Form-C'!M625,""))</f>
        <v/>
      </c>
      <c r="L627" s="1" t="str">
        <f>IF('Form-C'!N625="","",CHOOSE(MATCH('Form-C'!N625,{"True Intervention","False Intervention","Not Detected"},0),1,2,3))</f>
        <v/>
      </c>
      <c r="M627" s="1" t="str">
        <f>IF('Form-C'!O625="","",CHOOSE(MATCH('Form-C'!O625,{"Technical","Technical (External Factors)","Non-Technical"},0),1,2,3))</f>
        <v/>
      </c>
      <c r="N627" s="1" t="str">
        <f>IF('Form-C'!P625&lt;&gt;"",'Form-C'!P625,"")</f>
        <v/>
      </c>
    </row>
    <row r="628" spans="1:14" x14ac:dyDescent="0.25">
      <c r="A628" s="1" t="str">
        <f>UPPER(IF('Form-C'!A626&lt;&gt;"",'Form-C'!A626,""))</f>
        <v/>
      </c>
      <c r="B628" s="1" t="str">
        <f>UPPER(IF('Form-C'!B626&lt;&gt;"",'Form-C'!B626,""))</f>
        <v/>
      </c>
      <c r="C628" s="1" t="str">
        <f>IF(AND('Form-C'!C626&lt;&gt;"",'Form-C'!D626&lt;&gt;""),TEXT('Form-C'!C626,"yyyy-mm-dd")&amp;"T"&amp;TEXT('Form-C'!D626,"hh:mm:ss")&amp;"+08:00","")</f>
        <v/>
      </c>
      <c r="D628" s="1" t="str">
        <f>IF('Form-C'!G626="","",CHOOSE(MATCH('Form-C'!G626,{"RM&amp;D Notification","RM&amp;D Device Down","RM&amp;D Intervention","Callback","Servicing","Repair / Follow-up"},0),1,2,3,4,5,6))</f>
        <v/>
      </c>
      <c r="E628" s="1" t="str">
        <f>IF(AND('Form-C'!E626&lt;&gt;"",'Form-C'!F626&lt;&gt;""),TEXT('Form-C'!E626,"yyyy-mm-dd")&amp;"T"&amp;TEXT('Form-C'!F626,"hh:mm:ss")&amp;"+08:00","")</f>
        <v/>
      </c>
      <c r="F628" s="1" t="str">
        <f>IF('Form-C'!H626="","",CHOOSE(MATCH('Form-C'!H626,{"Brakes","Overspeed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8" s="1" t="str">
        <f>IF('Form-C'!I626&lt;&gt;"",'Form-C'!I626,"")</f>
        <v/>
      </c>
      <c r="H628" s="1" t="str">
        <f>IF('Form-C'!J626="","",CHOOSE(MATCH('Form-C'!J626,{"Checked","Adjusted","Replaced","Reset","Cleaned","Lubricated"},0),1,2,3,4,5,6))</f>
        <v/>
      </c>
      <c r="I628" s="1" t="str">
        <f>IF('Form-C'!K626&lt;&gt;"",'Form-C'!K626,"")</f>
        <v/>
      </c>
      <c r="J628" s="1" t="str">
        <f>IF('Form-C'!L626&lt;&gt;"",'Form-C'!L626,"")</f>
        <v/>
      </c>
      <c r="K628" s="1" t="str">
        <f>UPPER(IF('Form-C'!M626&lt;&gt;"",'Form-C'!M626,""))</f>
        <v/>
      </c>
      <c r="L628" s="1" t="str">
        <f>IF('Form-C'!N626="","",CHOOSE(MATCH('Form-C'!N626,{"True Intervention","False Intervention","Not Detected"},0),1,2,3))</f>
        <v/>
      </c>
      <c r="M628" s="1" t="str">
        <f>IF('Form-C'!O626="","",CHOOSE(MATCH('Form-C'!O626,{"Technical","Technical (External Factors)","Non-Technical"},0),1,2,3))</f>
        <v/>
      </c>
      <c r="N628" s="1" t="str">
        <f>IF('Form-C'!P626&lt;&gt;"",'Form-C'!P626,"")</f>
        <v/>
      </c>
    </row>
    <row r="629" spans="1:14" x14ac:dyDescent="0.25">
      <c r="A629" s="1" t="str">
        <f>UPPER(IF('Form-C'!A627&lt;&gt;"",'Form-C'!A627,""))</f>
        <v/>
      </c>
      <c r="B629" s="1" t="str">
        <f>UPPER(IF('Form-C'!B627&lt;&gt;"",'Form-C'!B627,""))</f>
        <v/>
      </c>
      <c r="C629" s="1" t="str">
        <f>IF(AND('Form-C'!C627&lt;&gt;"",'Form-C'!D627&lt;&gt;""),TEXT('Form-C'!C627,"yyyy-mm-dd")&amp;"T"&amp;TEXT('Form-C'!D627,"hh:mm:ss")&amp;"+08:00","")</f>
        <v/>
      </c>
      <c r="D629" s="1" t="str">
        <f>IF('Form-C'!G627="","",CHOOSE(MATCH('Form-C'!G627,{"RM&amp;D Notification","RM&amp;D Device Down","RM&amp;D Intervention","Callback","Servicing","Repair / Follow-up"},0),1,2,3,4,5,6))</f>
        <v/>
      </c>
      <c r="E629" s="1" t="str">
        <f>IF(AND('Form-C'!E627&lt;&gt;"",'Form-C'!F627&lt;&gt;""),TEXT('Form-C'!E627,"yyyy-mm-dd")&amp;"T"&amp;TEXT('Form-C'!F627,"hh:mm:ss")&amp;"+08:00","")</f>
        <v/>
      </c>
      <c r="F629" s="1" t="str">
        <f>IF('Form-C'!H627="","",CHOOSE(MATCH('Form-C'!H627,{"Brakes","Overspeed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29" s="1" t="str">
        <f>IF('Form-C'!I627&lt;&gt;"",'Form-C'!I627,"")</f>
        <v/>
      </c>
      <c r="H629" s="1" t="str">
        <f>IF('Form-C'!J627="","",CHOOSE(MATCH('Form-C'!J627,{"Checked","Adjusted","Replaced","Reset","Cleaned","Lubricated"},0),1,2,3,4,5,6))</f>
        <v/>
      </c>
      <c r="I629" s="1" t="str">
        <f>IF('Form-C'!K627&lt;&gt;"",'Form-C'!K627,"")</f>
        <v/>
      </c>
      <c r="J629" s="1" t="str">
        <f>IF('Form-C'!L627&lt;&gt;"",'Form-C'!L627,"")</f>
        <v/>
      </c>
      <c r="K629" s="1" t="str">
        <f>UPPER(IF('Form-C'!M627&lt;&gt;"",'Form-C'!M627,""))</f>
        <v/>
      </c>
      <c r="L629" s="1" t="str">
        <f>IF('Form-C'!N627="","",CHOOSE(MATCH('Form-C'!N627,{"True Intervention","False Intervention","Not Detected"},0),1,2,3))</f>
        <v/>
      </c>
      <c r="M629" s="1" t="str">
        <f>IF('Form-C'!O627="","",CHOOSE(MATCH('Form-C'!O627,{"Technical","Technical (External Factors)","Non-Technical"},0),1,2,3))</f>
        <v/>
      </c>
      <c r="N629" s="1" t="str">
        <f>IF('Form-C'!P627&lt;&gt;"",'Form-C'!P627,"")</f>
        <v/>
      </c>
    </row>
    <row r="630" spans="1:14" x14ac:dyDescent="0.25">
      <c r="A630" s="1" t="str">
        <f>UPPER(IF('Form-C'!A628&lt;&gt;"",'Form-C'!A628,""))</f>
        <v/>
      </c>
      <c r="B630" s="1" t="str">
        <f>UPPER(IF('Form-C'!B628&lt;&gt;"",'Form-C'!B628,""))</f>
        <v/>
      </c>
      <c r="C630" s="1" t="str">
        <f>IF(AND('Form-C'!C628&lt;&gt;"",'Form-C'!D628&lt;&gt;""),TEXT('Form-C'!C628,"yyyy-mm-dd")&amp;"T"&amp;TEXT('Form-C'!D628,"hh:mm:ss")&amp;"+08:00","")</f>
        <v/>
      </c>
      <c r="D630" s="1" t="str">
        <f>IF('Form-C'!G628="","",CHOOSE(MATCH('Form-C'!G628,{"RM&amp;D Notification","RM&amp;D Device Down","RM&amp;D Intervention","Callback","Servicing","Repair / Follow-up"},0),1,2,3,4,5,6))</f>
        <v/>
      </c>
      <c r="E630" s="1" t="str">
        <f>IF(AND('Form-C'!E628&lt;&gt;"",'Form-C'!F628&lt;&gt;""),TEXT('Form-C'!E628,"yyyy-mm-dd")&amp;"T"&amp;TEXT('Form-C'!F628,"hh:mm:ss")&amp;"+08:00","")</f>
        <v/>
      </c>
      <c r="F630" s="1" t="str">
        <f>IF('Form-C'!H628="","",CHOOSE(MATCH('Form-C'!H628,{"Brakes","Overspeed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0" s="1" t="str">
        <f>IF('Form-C'!I628&lt;&gt;"",'Form-C'!I628,"")</f>
        <v/>
      </c>
      <c r="H630" s="1" t="str">
        <f>IF('Form-C'!J628="","",CHOOSE(MATCH('Form-C'!J628,{"Checked","Adjusted","Replaced","Reset","Cleaned","Lubricated"},0),1,2,3,4,5,6))</f>
        <v/>
      </c>
      <c r="I630" s="1" t="str">
        <f>IF('Form-C'!K628&lt;&gt;"",'Form-C'!K628,"")</f>
        <v/>
      </c>
      <c r="J630" s="1" t="str">
        <f>IF('Form-C'!L628&lt;&gt;"",'Form-C'!L628,"")</f>
        <v/>
      </c>
      <c r="K630" s="1" t="str">
        <f>UPPER(IF('Form-C'!M628&lt;&gt;"",'Form-C'!M628,""))</f>
        <v/>
      </c>
      <c r="L630" s="1" t="str">
        <f>IF('Form-C'!N628="","",CHOOSE(MATCH('Form-C'!N628,{"True Intervention","False Intervention","Not Detected"},0),1,2,3))</f>
        <v/>
      </c>
      <c r="M630" s="1" t="str">
        <f>IF('Form-C'!O628="","",CHOOSE(MATCH('Form-C'!O628,{"Technical","Technical (External Factors)","Non-Technical"},0),1,2,3))</f>
        <v/>
      </c>
      <c r="N630" s="1" t="str">
        <f>IF('Form-C'!P628&lt;&gt;"",'Form-C'!P628,"")</f>
        <v/>
      </c>
    </row>
    <row r="631" spans="1:14" x14ac:dyDescent="0.25">
      <c r="A631" s="1" t="str">
        <f>UPPER(IF('Form-C'!A629&lt;&gt;"",'Form-C'!A629,""))</f>
        <v/>
      </c>
      <c r="B631" s="1" t="str">
        <f>UPPER(IF('Form-C'!B629&lt;&gt;"",'Form-C'!B629,""))</f>
        <v/>
      </c>
      <c r="C631" s="1" t="str">
        <f>IF(AND('Form-C'!C629&lt;&gt;"",'Form-C'!D629&lt;&gt;""),TEXT('Form-C'!C629,"yyyy-mm-dd")&amp;"T"&amp;TEXT('Form-C'!D629,"hh:mm:ss")&amp;"+08:00","")</f>
        <v/>
      </c>
      <c r="D631" s="1" t="str">
        <f>IF('Form-C'!G629="","",CHOOSE(MATCH('Form-C'!G629,{"RM&amp;D Notification","RM&amp;D Device Down","RM&amp;D Intervention","Callback","Servicing","Repair / Follow-up"},0),1,2,3,4,5,6))</f>
        <v/>
      </c>
      <c r="E631" s="1" t="str">
        <f>IF(AND('Form-C'!E629&lt;&gt;"",'Form-C'!F629&lt;&gt;""),TEXT('Form-C'!E629,"yyyy-mm-dd")&amp;"T"&amp;TEXT('Form-C'!F629,"hh:mm:ss")&amp;"+08:00","")</f>
        <v/>
      </c>
      <c r="F631" s="1" t="str">
        <f>IF('Form-C'!H629="","",CHOOSE(MATCH('Form-C'!H629,{"Brakes","Overspeed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1" s="1" t="str">
        <f>IF('Form-C'!I629&lt;&gt;"",'Form-C'!I629,"")</f>
        <v/>
      </c>
      <c r="H631" s="1" t="str">
        <f>IF('Form-C'!J629="","",CHOOSE(MATCH('Form-C'!J629,{"Checked","Adjusted","Replaced","Reset","Cleaned","Lubricated"},0),1,2,3,4,5,6))</f>
        <v/>
      </c>
      <c r="I631" s="1" t="str">
        <f>IF('Form-C'!K629&lt;&gt;"",'Form-C'!K629,"")</f>
        <v/>
      </c>
      <c r="J631" s="1" t="str">
        <f>IF('Form-C'!L629&lt;&gt;"",'Form-C'!L629,"")</f>
        <v/>
      </c>
      <c r="K631" s="1" t="str">
        <f>UPPER(IF('Form-C'!M629&lt;&gt;"",'Form-C'!M629,""))</f>
        <v/>
      </c>
      <c r="L631" s="1" t="str">
        <f>IF('Form-C'!N629="","",CHOOSE(MATCH('Form-C'!N629,{"True Intervention","False Intervention","Not Detected"},0),1,2,3))</f>
        <v/>
      </c>
      <c r="M631" s="1" t="str">
        <f>IF('Form-C'!O629="","",CHOOSE(MATCH('Form-C'!O629,{"Technical","Technical (External Factors)","Non-Technical"},0),1,2,3))</f>
        <v/>
      </c>
      <c r="N631" s="1" t="str">
        <f>IF('Form-C'!P629&lt;&gt;"",'Form-C'!P629,"")</f>
        <v/>
      </c>
    </row>
    <row r="632" spans="1:14" x14ac:dyDescent="0.25">
      <c r="A632" s="1" t="str">
        <f>UPPER(IF('Form-C'!A630&lt;&gt;"",'Form-C'!A630,""))</f>
        <v/>
      </c>
      <c r="B632" s="1" t="str">
        <f>UPPER(IF('Form-C'!B630&lt;&gt;"",'Form-C'!B630,""))</f>
        <v/>
      </c>
      <c r="C632" s="1" t="str">
        <f>IF(AND('Form-C'!C630&lt;&gt;"",'Form-C'!D630&lt;&gt;""),TEXT('Form-C'!C630,"yyyy-mm-dd")&amp;"T"&amp;TEXT('Form-C'!D630,"hh:mm:ss")&amp;"+08:00","")</f>
        <v/>
      </c>
      <c r="D632" s="1" t="str">
        <f>IF('Form-C'!G630="","",CHOOSE(MATCH('Form-C'!G630,{"RM&amp;D Notification","RM&amp;D Device Down","RM&amp;D Intervention","Callback","Servicing","Repair / Follow-up"},0),1,2,3,4,5,6))</f>
        <v/>
      </c>
      <c r="E632" s="1" t="str">
        <f>IF(AND('Form-C'!E630&lt;&gt;"",'Form-C'!F630&lt;&gt;""),TEXT('Form-C'!E630,"yyyy-mm-dd")&amp;"T"&amp;TEXT('Form-C'!F630,"hh:mm:ss")&amp;"+08:00","")</f>
        <v/>
      </c>
      <c r="F632" s="1" t="str">
        <f>IF('Form-C'!H630="","",CHOOSE(MATCH('Form-C'!H630,{"Brakes","Overspeed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2" s="1" t="str">
        <f>IF('Form-C'!I630&lt;&gt;"",'Form-C'!I630,"")</f>
        <v/>
      </c>
      <c r="H632" s="1" t="str">
        <f>IF('Form-C'!J630="","",CHOOSE(MATCH('Form-C'!J630,{"Checked","Adjusted","Replaced","Reset","Cleaned","Lubricated"},0),1,2,3,4,5,6))</f>
        <v/>
      </c>
      <c r="I632" s="1" t="str">
        <f>IF('Form-C'!K630&lt;&gt;"",'Form-C'!K630,"")</f>
        <v/>
      </c>
      <c r="J632" s="1" t="str">
        <f>IF('Form-C'!L630&lt;&gt;"",'Form-C'!L630,"")</f>
        <v/>
      </c>
      <c r="K632" s="1" t="str">
        <f>UPPER(IF('Form-C'!M630&lt;&gt;"",'Form-C'!M630,""))</f>
        <v/>
      </c>
      <c r="L632" s="1" t="str">
        <f>IF('Form-C'!N630="","",CHOOSE(MATCH('Form-C'!N630,{"True Intervention","False Intervention","Not Detected"},0),1,2,3))</f>
        <v/>
      </c>
      <c r="M632" s="1" t="str">
        <f>IF('Form-C'!O630="","",CHOOSE(MATCH('Form-C'!O630,{"Technical","Technical (External Factors)","Non-Technical"},0),1,2,3))</f>
        <v/>
      </c>
      <c r="N632" s="1" t="str">
        <f>IF('Form-C'!P630&lt;&gt;"",'Form-C'!P630,"")</f>
        <v/>
      </c>
    </row>
    <row r="633" spans="1:14" x14ac:dyDescent="0.25">
      <c r="A633" s="1" t="str">
        <f>UPPER(IF('Form-C'!A631&lt;&gt;"",'Form-C'!A631,""))</f>
        <v/>
      </c>
      <c r="B633" s="1" t="str">
        <f>UPPER(IF('Form-C'!B631&lt;&gt;"",'Form-C'!B631,""))</f>
        <v/>
      </c>
      <c r="C633" s="1" t="str">
        <f>IF(AND('Form-C'!C631&lt;&gt;"",'Form-C'!D631&lt;&gt;""),TEXT('Form-C'!C631,"yyyy-mm-dd")&amp;"T"&amp;TEXT('Form-C'!D631,"hh:mm:ss")&amp;"+08:00","")</f>
        <v/>
      </c>
      <c r="D633" s="1" t="str">
        <f>IF('Form-C'!G631="","",CHOOSE(MATCH('Form-C'!G631,{"RM&amp;D Notification","RM&amp;D Device Down","RM&amp;D Intervention","Callback","Servicing","Repair / Follow-up"},0),1,2,3,4,5,6))</f>
        <v/>
      </c>
      <c r="E633" s="1" t="str">
        <f>IF(AND('Form-C'!E631&lt;&gt;"",'Form-C'!F631&lt;&gt;""),TEXT('Form-C'!E631,"yyyy-mm-dd")&amp;"T"&amp;TEXT('Form-C'!F631,"hh:mm:ss")&amp;"+08:00","")</f>
        <v/>
      </c>
      <c r="F633" s="1" t="str">
        <f>IF('Form-C'!H631="","",CHOOSE(MATCH('Form-C'!H631,{"Brakes","Overspeed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3" s="1" t="str">
        <f>IF('Form-C'!I631&lt;&gt;"",'Form-C'!I631,"")</f>
        <v/>
      </c>
      <c r="H633" s="1" t="str">
        <f>IF('Form-C'!J631="","",CHOOSE(MATCH('Form-C'!J631,{"Checked","Adjusted","Replaced","Reset","Cleaned","Lubricated"},0),1,2,3,4,5,6))</f>
        <v/>
      </c>
      <c r="I633" s="1" t="str">
        <f>IF('Form-C'!K631&lt;&gt;"",'Form-C'!K631,"")</f>
        <v/>
      </c>
      <c r="J633" s="1" t="str">
        <f>IF('Form-C'!L631&lt;&gt;"",'Form-C'!L631,"")</f>
        <v/>
      </c>
      <c r="K633" s="1" t="str">
        <f>UPPER(IF('Form-C'!M631&lt;&gt;"",'Form-C'!M631,""))</f>
        <v/>
      </c>
      <c r="L633" s="1" t="str">
        <f>IF('Form-C'!N631="","",CHOOSE(MATCH('Form-C'!N631,{"True Intervention","False Intervention","Not Detected"},0),1,2,3))</f>
        <v/>
      </c>
      <c r="M633" s="1" t="str">
        <f>IF('Form-C'!O631="","",CHOOSE(MATCH('Form-C'!O631,{"Technical","Technical (External Factors)","Non-Technical"},0),1,2,3))</f>
        <v/>
      </c>
      <c r="N633" s="1" t="str">
        <f>IF('Form-C'!P631&lt;&gt;"",'Form-C'!P631,"")</f>
        <v/>
      </c>
    </row>
    <row r="634" spans="1:14" x14ac:dyDescent="0.25">
      <c r="A634" s="1" t="str">
        <f>UPPER(IF('Form-C'!A632&lt;&gt;"",'Form-C'!A632,""))</f>
        <v/>
      </c>
      <c r="B634" s="1" t="str">
        <f>UPPER(IF('Form-C'!B632&lt;&gt;"",'Form-C'!B632,""))</f>
        <v/>
      </c>
      <c r="C634" s="1" t="str">
        <f>IF(AND('Form-C'!C632&lt;&gt;"",'Form-C'!D632&lt;&gt;""),TEXT('Form-C'!C632,"yyyy-mm-dd")&amp;"T"&amp;TEXT('Form-C'!D632,"hh:mm:ss")&amp;"+08:00","")</f>
        <v/>
      </c>
      <c r="D634" s="1" t="str">
        <f>IF('Form-C'!G632="","",CHOOSE(MATCH('Form-C'!G632,{"RM&amp;D Notification","RM&amp;D Device Down","RM&amp;D Intervention","Callback","Servicing","Repair / Follow-up"},0),1,2,3,4,5,6))</f>
        <v/>
      </c>
      <c r="E634" s="1" t="str">
        <f>IF(AND('Form-C'!E632&lt;&gt;"",'Form-C'!F632&lt;&gt;""),TEXT('Form-C'!E632,"yyyy-mm-dd")&amp;"T"&amp;TEXT('Form-C'!F632,"hh:mm:ss")&amp;"+08:00","")</f>
        <v/>
      </c>
      <c r="F634" s="1" t="str">
        <f>IF('Form-C'!H632="","",CHOOSE(MATCH('Form-C'!H632,{"Brakes","Overspeed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4" s="1" t="str">
        <f>IF('Form-C'!I632&lt;&gt;"",'Form-C'!I632,"")</f>
        <v/>
      </c>
      <c r="H634" s="1" t="str">
        <f>IF('Form-C'!J632="","",CHOOSE(MATCH('Form-C'!J632,{"Checked","Adjusted","Replaced","Reset","Cleaned","Lubricated"},0),1,2,3,4,5,6))</f>
        <v/>
      </c>
      <c r="I634" s="1" t="str">
        <f>IF('Form-C'!K632&lt;&gt;"",'Form-C'!K632,"")</f>
        <v/>
      </c>
      <c r="J634" s="1" t="str">
        <f>IF('Form-C'!L632&lt;&gt;"",'Form-C'!L632,"")</f>
        <v/>
      </c>
      <c r="K634" s="1" t="str">
        <f>UPPER(IF('Form-C'!M632&lt;&gt;"",'Form-C'!M632,""))</f>
        <v/>
      </c>
      <c r="L634" s="1" t="str">
        <f>IF('Form-C'!N632="","",CHOOSE(MATCH('Form-C'!N632,{"True Intervention","False Intervention","Not Detected"},0),1,2,3))</f>
        <v/>
      </c>
      <c r="M634" s="1" t="str">
        <f>IF('Form-C'!O632="","",CHOOSE(MATCH('Form-C'!O632,{"Technical","Technical (External Factors)","Non-Technical"},0),1,2,3))</f>
        <v/>
      </c>
      <c r="N634" s="1" t="str">
        <f>IF('Form-C'!P632&lt;&gt;"",'Form-C'!P632,"")</f>
        <v/>
      </c>
    </row>
    <row r="635" spans="1:14" x14ac:dyDescent="0.25">
      <c r="A635" s="1" t="str">
        <f>UPPER(IF('Form-C'!A633&lt;&gt;"",'Form-C'!A633,""))</f>
        <v/>
      </c>
      <c r="B635" s="1" t="str">
        <f>UPPER(IF('Form-C'!B633&lt;&gt;"",'Form-C'!B633,""))</f>
        <v/>
      </c>
      <c r="C635" s="1" t="str">
        <f>IF(AND('Form-C'!C633&lt;&gt;"",'Form-C'!D633&lt;&gt;""),TEXT('Form-C'!C633,"yyyy-mm-dd")&amp;"T"&amp;TEXT('Form-C'!D633,"hh:mm:ss")&amp;"+08:00","")</f>
        <v/>
      </c>
      <c r="D635" s="1" t="str">
        <f>IF('Form-C'!G633="","",CHOOSE(MATCH('Form-C'!G633,{"RM&amp;D Notification","RM&amp;D Device Down","RM&amp;D Intervention","Callback","Servicing","Repair / Follow-up"},0),1,2,3,4,5,6))</f>
        <v/>
      </c>
      <c r="E635" s="1" t="str">
        <f>IF(AND('Form-C'!E633&lt;&gt;"",'Form-C'!F633&lt;&gt;""),TEXT('Form-C'!E633,"yyyy-mm-dd")&amp;"T"&amp;TEXT('Form-C'!F633,"hh:mm:ss")&amp;"+08:00","")</f>
        <v/>
      </c>
      <c r="F635" s="1" t="str">
        <f>IF('Form-C'!H633="","",CHOOSE(MATCH('Form-C'!H633,{"Brakes","Overspeed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5" s="1" t="str">
        <f>IF('Form-C'!I633&lt;&gt;"",'Form-C'!I633,"")</f>
        <v/>
      </c>
      <c r="H635" s="1" t="str">
        <f>IF('Form-C'!J633="","",CHOOSE(MATCH('Form-C'!J633,{"Checked","Adjusted","Replaced","Reset","Cleaned","Lubricated"},0),1,2,3,4,5,6))</f>
        <v/>
      </c>
      <c r="I635" s="1" t="str">
        <f>IF('Form-C'!K633&lt;&gt;"",'Form-C'!K633,"")</f>
        <v/>
      </c>
      <c r="J635" s="1" t="str">
        <f>IF('Form-C'!L633&lt;&gt;"",'Form-C'!L633,"")</f>
        <v/>
      </c>
      <c r="K635" s="1" t="str">
        <f>UPPER(IF('Form-C'!M633&lt;&gt;"",'Form-C'!M633,""))</f>
        <v/>
      </c>
      <c r="L635" s="1" t="str">
        <f>IF('Form-C'!N633="","",CHOOSE(MATCH('Form-C'!N633,{"True Intervention","False Intervention","Not Detected"},0),1,2,3))</f>
        <v/>
      </c>
      <c r="M635" s="1" t="str">
        <f>IF('Form-C'!O633="","",CHOOSE(MATCH('Form-C'!O633,{"Technical","Technical (External Factors)","Non-Technical"},0),1,2,3))</f>
        <v/>
      </c>
      <c r="N635" s="1" t="str">
        <f>IF('Form-C'!P633&lt;&gt;"",'Form-C'!P633,"")</f>
        <v/>
      </c>
    </row>
    <row r="636" spans="1:14" x14ac:dyDescent="0.25">
      <c r="A636" s="1" t="str">
        <f>UPPER(IF('Form-C'!A634&lt;&gt;"",'Form-C'!A634,""))</f>
        <v/>
      </c>
      <c r="B636" s="1" t="str">
        <f>UPPER(IF('Form-C'!B634&lt;&gt;"",'Form-C'!B634,""))</f>
        <v/>
      </c>
      <c r="C636" s="1" t="str">
        <f>IF(AND('Form-C'!C634&lt;&gt;"",'Form-C'!D634&lt;&gt;""),TEXT('Form-C'!C634,"yyyy-mm-dd")&amp;"T"&amp;TEXT('Form-C'!D634,"hh:mm:ss")&amp;"+08:00","")</f>
        <v/>
      </c>
      <c r="D636" s="1" t="str">
        <f>IF('Form-C'!G634="","",CHOOSE(MATCH('Form-C'!G634,{"RM&amp;D Notification","RM&amp;D Device Down","RM&amp;D Intervention","Callback","Servicing","Repair / Follow-up"},0),1,2,3,4,5,6))</f>
        <v/>
      </c>
      <c r="E636" s="1" t="str">
        <f>IF(AND('Form-C'!E634&lt;&gt;"",'Form-C'!F634&lt;&gt;""),TEXT('Form-C'!E634,"yyyy-mm-dd")&amp;"T"&amp;TEXT('Form-C'!F634,"hh:mm:ss")&amp;"+08:00","")</f>
        <v/>
      </c>
      <c r="F636" s="1" t="str">
        <f>IF('Form-C'!H634="","",CHOOSE(MATCH('Form-C'!H634,{"Brakes","Overspeed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6" s="1" t="str">
        <f>IF('Form-C'!I634&lt;&gt;"",'Form-C'!I634,"")</f>
        <v/>
      </c>
      <c r="H636" s="1" t="str">
        <f>IF('Form-C'!J634="","",CHOOSE(MATCH('Form-C'!J634,{"Checked","Adjusted","Replaced","Reset","Cleaned","Lubricated"},0),1,2,3,4,5,6))</f>
        <v/>
      </c>
      <c r="I636" s="1" t="str">
        <f>IF('Form-C'!K634&lt;&gt;"",'Form-C'!K634,"")</f>
        <v/>
      </c>
      <c r="J636" s="1" t="str">
        <f>IF('Form-C'!L634&lt;&gt;"",'Form-C'!L634,"")</f>
        <v/>
      </c>
      <c r="K636" s="1" t="str">
        <f>UPPER(IF('Form-C'!M634&lt;&gt;"",'Form-C'!M634,""))</f>
        <v/>
      </c>
      <c r="L636" s="1" t="str">
        <f>IF('Form-C'!N634="","",CHOOSE(MATCH('Form-C'!N634,{"True Intervention","False Intervention","Not Detected"},0),1,2,3))</f>
        <v/>
      </c>
      <c r="M636" s="1" t="str">
        <f>IF('Form-C'!O634="","",CHOOSE(MATCH('Form-C'!O634,{"Technical","Technical (External Factors)","Non-Technical"},0),1,2,3))</f>
        <v/>
      </c>
      <c r="N636" s="1" t="str">
        <f>IF('Form-C'!P634&lt;&gt;"",'Form-C'!P634,"")</f>
        <v/>
      </c>
    </row>
    <row r="637" spans="1:14" x14ac:dyDescent="0.25">
      <c r="A637" s="1" t="str">
        <f>UPPER(IF('Form-C'!A635&lt;&gt;"",'Form-C'!A635,""))</f>
        <v/>
      </c>
      <c r="B637" s="1" t="str">
        <f>UPPER(IF('Form-C'!B635&lt;&gt;"",'Form-C'!B635,""))</f>
        <v/>
      </c>
      <c r="C637" s="1" t="str">
        <f>IF(AND('Form-C'!C635&lt;&gt;"",'Form-C'!D635&lt;&gt;""),TEXT('Form-C'!C635,"yyyy-mm-dd")&amp;"T"&amp;TEXT('Form-C'!D635,"hh:mm:ss")&amp;"+08:00","")</f>
        <v/>
      </c>
      <c r="D637" s="1" t="str">
        <f>IF('Form-C'!G635="","",CHOOSE(MATCH('Form-C'!G635,{"RM&amp;D Notification","RM&amp;D Device Down","RM&amp;D Intervention","Callback","Servicing","Repair / Follow-up"},0),1,2,3,4,5,6))</f>
        <v/>
      </c>
      <c r="E637" s="1" t="str">
        <f>IF(AND('Form-C'!E635&lt;&gt;"",'Form-C'!F635&lt;&gt;""),TEXT('Form-C'!E635,"yyyy-mm-dd")&amp;"T"&amp;TEXT('Form-C'!F635,"hh:mm:ss")&amp;"+08:00","")</f>
        <v/>
      </c>
      <c r="F637" s="1" t="str">
        <f>IF('Form-C'!H635="","",CHOOSE(MATCH('Form-C'!H635,{"Brakes","Overspeed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7" s="1" t="str">
        <f>IF('Form-C'!I635&lt;&gt;"",'Form-C'!I635,"")</f>
        <v/>
      </c>
      <c r="H637" s="1" t="str">
        <f>IF('Form-C'!J635="","",CHOOSE(MATCH('Form-C'!J635,{"Checked","Adjusted","Replaced","Reset","Cleaned","Lubricated"},0),1,2,3,4,5,6))</f>
        <v/>
      </c>
      <c r="I637" s="1" t="str">
        <f>IF('Form-C'!K635&lt;&gt;"",'Form-C'!K635,"")</f>
        <v/>
      </c>
      <c r="J637" s="1" t="str">
        <f>IF('Form-C'!L635&lt;&gt;"",'Form-C'!L635,"")</f>
        <v/>
      </c>
      <c r="K637" s="1" t="str">
        <f>UPPER(IF('Form-C'!M635&lt;&gt;"",'Form-C'!M635,""))</f>
        <v/>
      </c>
      <c r="L637" s="1" t="str">
        <f>IF('Form-C'!N635="","",CHOOSE(MATCH('Form-C'!N635,{"True Intervention","False Intervention","Not Detected"},0),1,2,3))</f>
        <v/>
      </c>
      <c r="M637" s="1" t="str">
        <f>IF('Form-C'!O635="","",CHOOSE(MATCH('Form-C'!O635,{"Technical","Technical (External Factors)","Non-Technical"},0),1,2,3))</f>
        <v/>
      </c>
      <c r="N637" s="1" t="str">
        <f>IF('Form-C'!P635&lt;&gt;"",'Form-C'!P635,"")</f>
        <v/>
      </c>
    </row>
    <row r="638" spans="1:14" x14ac:dyDescent="0.25">
      <c r="A638" s="1" t="str">
        <f>UPPER(IF('Form-C'!A636&lt;&gt;"",'Form-C'!A636,""))</f>
        <v/>
      </c>
      <c r="B638" s="1" t="str">
        <f>UPPER(IF('Form-C'!B636&lt;&gt;"",'Form-C'!B636,""))</f>
        <v/>
      </c>
      <c r="C638" s="1" t="str">
        <f>IF(AND('Form-C'!C636&lt;&gt;"",'Form-C'!D636&lt;&gt;""),TEXT('Form-C'!C636,"yyyy-mm-dd")&amp;"T"&amp;TEXT('Form-C'!D636,"hh:mm:ss")&amp;"+08:00","")</f>
        <v/>
      </c>
      <c r="D638" s="1" t="str">
        <f>IF('Form-C'!G636="","",CHOOSE(MATCH('Form-C'!G636,{"RM&amp;D Notification","RM&amp;D Device Down","RM&amp;D Intervention","Callback","Servicing","Repair / Follow-up"},0),1,2,3,4,5,6))</f>
        <v/>
      </c>
      <c r="E638" s="1" t="str">
        <f>IF(AND('Form-C'!E636&lt;&gt;"",'Form-C'!F636&lt;&gt;""),TEXT('Form-C'!E636,"yyyy-mm-dd")&amp;"T"&amp;TEXT('Form-C'!F636,"hh:mm:ss")&amp;"+08:00","")</f>
        <v/>
      </c>
      <c r="F638" s="1" t="str">
        <f>IF('Form-C'!H636="","",CHOOSE(MATCH('Form-C'!H636,{"Brakes","Overspeed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8" s="1" t="str">
        <f>IF('Form-C'!I636&lt;&gt;"",'Form-C'!I636,"")</f>
        <v/>
      </c>
      <c r="H638" s="1" t="str">
        <f>IF('Form-C'!J636="","",CHOOSE(MATCH('Form-C'!J636,{"Checked","Adjusted","Replaced","Reset","Cleaned","Lubricated"},0),1,2,3,4,5,6))</f>
        <v/>
      </c>
      <c r="I638" s="1" t="str">
        <f>IF('Form-C'!K636&lt;&gt;"",'Form-C'!K636,"")</f>
        <v/>
      </c>
      <c r="J638" s="1" t="str">
        <f>IF('Form-C'!L636&lt;&gt;"",'Form-C'!L636,"")</f>
        <v/>
      </c>
      <c r="K638" s="1" t="str">
        <f>UPPER(IF('Form-C'!M636&lt;&gt;"",'Form-C'!M636,""))</f>
        <v/>
      </c>
      <c r="L638" s="1" t="str">
        <f>IF('Form-C'!N636="","",CHOOSE(MATCH('Form-C'!N636,{"True Intervention","False Intervention","Not Detected"},0),1,2,3))</f>
        <v/>
      </c>
      <c r="M638" s="1" t="str">
        <f>IF('Form-C'!O636="","",CHOOSE(MATCH('Form-C'!O636,{"Technical","Technical (External Factors)","Non-Technical"},0),1,2,3))</f>
        <v/>
      </c>
      <c r="N638" s="1" t="str">
        <f>IF('Form-C'!P636&lt;&gt;"",'Form-C'!P636,"")</f>
        <v/>
      </c>
    </row>
    <row r="639" spans="1:14" x14ac:dyDescent="0.25">
      <c r="A639" s="1" t="str">
        <f>UPPER(IF('Form-C'!A637&lt;&gt;"",'Form-C'!A637,""))</f>
        <v/>
      </c>
      <c r="B639" s="1" t="str">
        <f>UPPER(IF('Form-C'!B637&lt;&gt;"",'Form-C'!B637,""))</f>
        <v/>
      </c>
      <c r="C639" s="1" t="str">
        <f>IF(AND('Form-C'!C637&lt;&gt;"",'Form-C'!D637&lt;&gt;""),TEXT('Form-C'!C637,"yyyy-mm-dd")&amp;"T"&amp;TEXT('Form-C'!D637,"hh:mm:ss")&amp;"+08:00","")</f>
        <v/>
      </c>
      <c r="D639" s="1" t="str">
        <f>IF('Form-C'!G637="","",CHOOSE(MATCH('Form-C'!G637,{"RM&amp;D Notification","RM&amp;D Device Down","RM&amp;D Intervention","Callback","Servicing","Repair / Follow-up"},0),1,2,3,4,5,6))</f>
        <v/>
      </c>
      <c r="E639" s="1" t="str">
        <f>IF(AND('Form-C'!E637&lt;&gt;"",'Form-C'!F637&lt;&gt;""),TEXT('Form-C'!E637,"yyyy-mm-dd")&amp;"T"&amp;TEXT('Form-C'!F637,"hh:mm:ss")&amp;"+08:00","")</f>
        <v/>
      </c>
      <c r="F639" s="1" t="str">
        <f>IF('Form-C'!H637="","",CHOOSE(MATCH('Form-C'!H637,{"Brakes","Overspeed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39" s="1" t="str">
        <f>IF('Form-C'!I637&lt;&gt;"",'Form-C'!I637,"")</f>
        <v/>
      </c>
      <c r="H639" s="1" t="str">
        <f>IF('Form-C'!J637="","",CHOOSE(MATCH('Form-C'!J637,{"Checked","Adjusted","Replaced","Reset","Cleaned","Lubricated"},0),1,2,3,4,5,6))</f>
        <v/>
      </c>
      <c r="I639" s="1" t="str">
        <f>IF('Form-C'!K637&lt;&gt;"",'Form-C'!K637,"")</f>
        <v/>
      </c>
      <c r="J639" s="1" t="str">
        <f>IF('Form-C'!L637&lt;&gt;"",'Form-C'!L637,"")</f>
        <v/>
      </c>
      <c r="K639" s="1" t="str">
        <f>UPPER(IF('Form-C'!M637&lt;&gt;"",'Form-C'!M637,""))</f>
        <v/>
      </c>
      <c r="L639" s="1" t="str">
        <f>IF('Form-C'!N637="","",CHOOSE(MATCH('Form-C'!N637,{"True Intervention","False Intervention","Not Detected"},0),1,2,3))</f>
        <v/>
      </c>
      <c r="M639" s="1" t="str">
        <f>IF('Form-C'!O637="","",CHOOSE(MATCH('Form-C'!O637,{"Technical","Technical (External Factors)","Non-Technical"},0),1,2,3))</f>
        <v/>
      </c>
      <c r="N639" s="1" t="str">
        <f>IF('Form-C'!P637&lt;&gt;"",'Form-C'!P637,"")</f>
        <v/>
      </c>
    </row>
    <row r="640" spans="1:14" x14ac:dyDescent="0.25">
      <c r="A640" s="1" t="str">
        <f>UPPER(IF('Form-C'!A638&lt;&gt;"",'Form-C'!A638,""))</f>
        <v/>
      </c>
      <c r="B640" s="1" t="str">
        <f>UPPER(IF('Form-C'!B638&lt;&gt;"",'Form-C'!B638,""))</f>
        <v/>
      </c>
      <c r="C640" s="1" t="str">
        <f>IF(AND('Form-C'!C638&lt;&gt;"",'Form-C'!D638&lt;&gt;""),TEXT('Form-C'!C638,"yyyy-mm-dd")&amp;"T"&amp;TEXT('Form-C'!D638,"hh:mm:ss")&amp;"+08:00","")</f>
        <v/>
      </c>
      <c r="D640" s="1" t="str">
        <f>IF('Form-C'!G638="","",CHOOSE(MATCH('Form-C'!G638,{"RM&amp;D Notification","RM&amp;D Device Down","RM&amp;D Intervention","Callback","Servicing","Repair / Follow-up"},0),1,2,3,4,5,6))</f>
        <v/>
      </c>
      <c r="E640" s="1" t="str">
        <f>IF(AND('Form-C'!E638&lt;&gt;"",'Form-C'!F638&lt;&gt;""),TEXT('Form-C'!E638,"yyyy-mm-dd")&amp;"T"&amp;TEXT('Form-C'!F638,"hh:mm:ss")&amp;"+08:00","")</f>
        <v/>
      </c>
      <c r="F640" s="1" t="str">
        <f>IF('Form-C'!H638="","",CHOOSE(MATCH('Form-C'!H638,{"Brakes","Overspeed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0" s="1" t="str">
        <f>IF('Form-C'!I638&lt;&gt;"",'Form-C'!I638,"")</f>
        <v/>
      </c>
      <c r="H640" s="1" t="str">
        <f>IF('Form-C'!J638="","",CHOOSE(MATCH('Form-C'!J638,{"Checked","Adjusted","Replaced","Reset","Cleaned","Lubricated"},0),1,2,3,4,5,6))</f>
        <v/>
      </c>
      <c r="I640" s="1" t="str">
        <f>IF('Form-C'!K638&lt;&gt;"",'Form-C'!K638,"")</f>
        <v/>
      </c>
      <c r="J640" s="1" t="str">
        <f>IF('Form-C'!L638&lt;&gt;"",'Form-C'!L638,"")</f>
        <v/>
      </c>
      <c r="K640" s="1" t="str">
        <f>UPPER(IF('Form-C'!M638&lt;&gt;"",'Form-C'!M638,""))</f>
        <v/>
      </c>
      <c r="L640" s="1" t="str">
        <f>IF('Form-C'!N638="","",CHOOSE(MATCH('Form-C'!N638,{"True Intervention","False Intervention","Not Detected"},0),1,2,3))</f>
        <v/>
      </c>
      <c r="M640" s="1" t="str">
        <f>IF('Form-C'!O638="","",CHOOSE(MATCH('Form-C'!O638,{"Technical","Technical (External Factors)","Non-Technical"},0),1,2,3))</f>
        <v/>
      </c>
      <c r="N640" s="1" t="str">
        <f>IF('Form-C'!P638&lt;&gt;"",'Form-C'!P638,"")</f>
        <v/>
      </c>
    </row>
    <row r="641" spans="1:14" x14ac:dyDescent="0.25">
      <c r="A641" s="1" t="str">
        <f>UPPER(IF('Form-C'!A639&lt;&gt;"",'Form-C'!A639,""))</f>
        <v/>
      </c>
      <c r="B641" s="1" t="str">
        <f>UPPER(IF('Form-C'!B639&lt;&gt;"",'Form-C'!B639,""))</f>
        <v/>
      </c>
      <c r="C641" s="1" t="str">
        <f>IF(AND('Form-C'!C639&lt;&gt;"",'Form-C'!D639&lt;&gt;""),TEXT('Form-C'!C639,"yyyy-mm-dd")&amp;"T"&amp;TEXT('Form-C'!D639,"hh:mm:ss")&amp;"+08:00","")</f>
        <v/>
      </c>
      <c r="D641" s="1" t="str">
        <f>IF('Form-C'!G639="","",CHOOSE(MATCH('Form-C'!G639,{"RM&amp;D Notification","RM&amp;D Device Down","RM&amp;D Intervention","Callback","Servicing","Repair / Follow-up"},0),1,2,3,4,5,6))</f>
        <v/>
      </c>
      <c r="E641" s="1" t="str">
        <f>IF(AND('Form-C'!E639&lt;&gt;"",'Form-C'!F639&lt;&gt;""),TEXT('Form-C'!E639,"yyyy-mm-dd")&amp;"T"&amp;TEXT('Form-C'!F639,"hh:mm:ss")&amp;"+08:00","")</f>
        <v/>
      </c>
      <c r="F641" s="1" t="str">
        <f>IF('Form-C'!H639="","",CHOOSE(MATCH('Form-C'!H639,{"Brakes","Overspeed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1" s="1" t="str">
        <f>IF('Form-C'!I639&lt;&gt;"",'Form-C'!I639,"")</f>
        <v/>
      </c>
      <c r="H641" s="1" t="str">
        <f>IF('Form-C'!J639="","",CHOOSE(MATCH('Form-C'!J639,{"Checked","Adjusted","Replaced","Reset","Cleaned","Lubricated"},0),1,2,3,4,5,6))</f>
        <v/>
      </c>
      <c r="I641" s="1" t="str">
        <f>IF('Form-C'!K639&lt;&gt;"",'Form-C'!K639,"")</f>
        <v/>
      </c>
      <c r="J641" s="1" t="str">
        <f>IF('Form-C'!L639&lt;&gt;"",'Form-C'!L639,"")</f>
        <v/>
      </c>
      <c r="K641" s="1" t="str">
        <f>UPPER(IF('Form-C'!M639&lt;&gt;"",'Form-C'!M639,""))</f>
        <v/>
      </c>
      <c r="L641" s="1" t="str">
        <f>IF('Form-C'!N639="","",CHOOSE(MATCH('Form-C'!N639,{"True Intervention","False Intervention","Not Detected"},0),1,2,3))</f>
        <v/>
      </c>
      <c r="M641" s="1" t="str">
        <f>IF('Form-C'!O639="","",CHOOSE(MATCH('Form-C'!O639,{"Technical","Technical (External Factors)","Non-Technical"},0),1,2,3))</f>
        <v/>
      </c>
      <c r="N641" s="1" t="str">
        <f>IF('Form-C'!P639&lt;&gt;"",'Form-C'!P639,"")</f>
        <v/>
      </c>
    </row>
    <row r="642" spans="1:14" x14ac:dyDescent="0.25">
      <c r="A642" s="1" t="str">
        <f>UPPER(IF('Form-C'!A640&lt;&gt;"",'Form-C'!A640,""))</f>
        <v/>
      </c>
      <c r="B642" s="1" t="str">
        <f>UPPER(IF('Form-C'!B640&lt;&gt;"",'Form-C'!B640,""))</f>
        <v/>
      </c>
      <c r="C642" s="1" t="str">
        <f>IF(AND('Form-C'!C640&lt;&gt;"",'Form-C'!D640&lt;&gt;""),TEXT('Form-C'!C640,"yyyy-mm-dd")&amp;"T"&amp;TEXT('Form-C'!D640,"hh:mm:ss")&amp;"+08:00","")</f>
        <v/>
      </c>
      <c r="D642" s="1" t="str">
        <f>IF('Form-C'!G640="","",CHOOSE(MATCH('Form-C'!G640,{"RM&amp;D Notification","RM&amp;D Device Down","RM&amp;D Intervention","Callback","Servicing","Repair / Follow-up"},0),1,2,3,4,5,6))</f>
        <v/>
      </c>
      <c r="E642" s="1" t="str">
        <f>IF(AND('Form-C'!E640&lt;&gt;"",'Form-C'!F640&lt;&gt;""),TEXT('Form-C'!E640,"yyyy-mm-dd")&amp;"T"&amp;TEXT('Form-C'!F640,"hh:mm:ss")&amp;"+08:00","")</f>
        <v/>
      </c>
      <c r="F642" s="1" t="str">
        <f>IF('Form-C'!H640="","",CHOOSE(MATCH('Form-C'!H640,{"Brakes","Overspeed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2" s="1" t="str">
        <f>IF('Form-C'!I640&lt;&gt;"",'Form-C'!I640,"")</f>
        <v/>
      </c>
      <c r="H642" s="1" t="str">
        <f>IF('Form-C'!J640="","",CHOOSE(MATCH('Form-C'!J640,{"Checked","Adjusted","Replaced","Reset","Cleaned","Lubricated"},0),1,2,3,4,5,6))</f>
        <v/>
      </c>
      <c r="I642" s="1" t="str">
        <f>IF('Form-C'!K640&lt;&gt;"",'Form-C'!K640,"")</f>
        <v/>
      </c>
      <c r="J642" s="1" t="str">
        <f>IF('Form-C'!L640&lt;&gt;"",'Form-C'!L640,"")</f>
        <v/>
      </c>
      <c r="K642" s="1" t="str">
        <f>UPPER(IF('Form-C'!M640&lt;&gt;"",'Form-C'!M640,""))</f>
        <v/>
      </c>
      <c r="L642" s="1" t="str">
        <f>IF('Form-C'!N640="","",CHOOSE(MATCH('Form-C'!N640,{"True Intervention","False Intervention","Not Detected"},0),1,2,3))</f>
        <v/>
      </c>
      <c r="M642" s="1" t="str">
        <f>IF('Form-C'!O640="","",CHOOSE(MATCH('Form-C'!O640,{"Technical","Technical (External Factors)","Non-Technical"},0),1,2,3))</f>
        <v/>
      </c>
      <c r="N642" s="1" t="str">
        <f>IF('Form-C'!P640&lt;&gt;"",'Form-C'!P640,"")</f>
        <v/>
      </c>
    </row>
    <row r="643" spans="1:14" x14ac:dyDescent="0.25">
      <c r="A643" s="1" t="str">
        <f>UPPER(IF('Form-C'!A641&lt;&gt;"",'Form-C'!A641,""))</f>
        <v/>
      </c>
      <c r="B643" s="1" t="str">
        <f>UPPER(IF('Form-C'!B641&lt;&gt;"",'Form-C'!B641,""))</f>
        <v/>
      </c>
      <c r="C643" s="1" t="str">
        <f>IF(AND('Form-C'!C641&lt;&gt;"",'Form-C'!D641&lt;&gt;""),TEXT('Form-C'!C641,"yyyy-mm-dd")&amp;"T"&amp;TEXT('Form-C'!D641,"hh:mm:ss")&amp;"+08:00","")</f>
        <v/>
      </c>
      <c r="D643" s="1" t="str">
        <f>IF('Form-C'!G641="","",CHOOSE(MATCH('Form-C'!G641,{"RM&amp;D Notification","RM&amp;D Device Down","RM&amp;D Intervention","Callback","Servicing","Repair / Follow-up"},0),1,2,3,4,5,6))</f>
        <v/>
      </c>
      <c r="E643" s="1" t="str">
        <f>IF(AND('Form-C'!E641&lt;&gt;"",'Form-C'!F641&lt;&gt;""),TEXT('Form-C'!E641,"yyyy-mm-dd")&amp;"T"&amp;TEXT('Form-C'!F641,"hh:mm:ss")&amp;"+08:00","")</f>
        <v/>
      </c>
      <c r="F643" s="1" t="str">
        <f>IF('Form-C'!H641="","",CHOOSE(MATCH('Form-C'!H641,{"Brakes","Overspeed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3" s="1" t="str">
        <f>IF('Form-C'!I641&lt;&gt;"",'Form-C'!I641,"")</f>
        <v/>
      </c>
      <c r="H643" s="1" t="str">
        <f>IF('Form-C'!J641="","",CHOOSE(MATCH('Form-C'!J641,{"Checked","Adjusted","Replaced","Reset","Cleaned","Lubricated"},0),1,2,3,4,5,6))</f>
        <v/>
      </c>
      <c r="I643" s="1" t="str">
        <f>IF('Form-C'!K641&lt;&gt;"",'Form-C'!K641,"")</f>
        <v/>
      </c>
      <c r="J643" s="1" t="str">
        <f>IF('Form-C'!L641&lt;&gt;"",'Form-C'!L641,"")</f>
        <v/>
      </c>
      <c r="K643" s="1" t="str">
        <f>UPPER(IF('Form-C'!M641&lt;&gt;"",'Form-C'!M641,""))</f>
        <v/>
      </c>
      <c r="L643" s="1" t="str">
        <f>IF('Form-C'!N641="","",CHOOSE(MATCH('Form-C'!N641,{"True Intervention","False Intervention","Not Detected"},0),1,2,3))</f>
        <v/>
      </c>
      <c r="M643" s="1" t="str">
        <f>IF('Form-C'!O641="","",CHOOSE(MATCH('Form-C'!O641,{"Technical","Technical (External Factors)","Non-Technical"},0),1,2,3))</f>
        <v/>
      </c>
      <c r="N643" s="1" t="str">
        <f>IF('Form-C'!P641&lt;&gt;"",'Form-C'!P641,"")</f>
        <v/>
      </c>
    </row>
    <row r="644" spans="1:14" x14ac:dyDescent="0.25">
      <c r="A644" s="1" t="str">
        <f>UPPER(IF('Form-C'!A642&lt;&gt;"",'Form-C'!A642,""))</f>
        <v/>
      </c>
      <c r="B644" s="1" t="str">
        <f>UPPER(IF('Form-C'!B642&lt;&gt;"",'Form-C'!B642,""))</f>
        <v/>
      </c>
      <c r="C644" s="1" t="str">
        <f>IF(AND('Form-C'!C642&lt;&gt;"",'Form-C'!D642&lt;&gt;""),TEXT('Form-C'!C642,"yyyy-mm-dd")&amp;"T"&amp;TEXT('Form-C'!D642,"hh:mm:ss")&amp;"+08:00","")</f>
        <v/>
      </c>
      <c r="D644" s="1" t="str">
        <f>IF('Form-C'!G642="","",CHOOSE(MATCH('Form-C'!G642,{"RM&amp;D Notification","RM&amp;D Device Down","RM&amp;D Intervention","Callback","Servicing","Repair / Follow-up"},0),1,2,3,4,5,6))</f>
        <v/>
      </c>
      <c r="E644" s="1" t="str">
        <f>IF(AND('Form-C'!E642&lt;&gt;"",'Form-C'!F642&lt;&gt;""),TEXT('Form-C'!E642,"yyyy-mm-dd")&amp;"T"&amp;TEXT('Form-C'!F642,"hh:mm:ss")&amp;"+08:00","")</f>
        <v/>
      </c>
      <c r="F644" s="1" t="str">
        <f>IF('Form-C'!H642="","",CHOOSE(MATCH('Form-C'!H642,{"Brakes","Overspeed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4" s="1" t="str">
        <f>IF('Form-C'!I642&lt;&gt;"",'Form-C'!I642,"")</f>
        <v/>
      </c>
      <c r="H644" s="1" t="str">
        <f>IF('Form-C'!J642="","",CHOOSE(MATCH('Form-C'!J642,{"Checked","Adjusted","Replaced","Reset","Cleaned","Lubricated"},0),1,2,3,4,5,6))</f>
        <v/>
      </c>
      <c r="I644" s="1" t="str">
        <f>IF('Form-C'!K642&lt;&gt;"",'Form-C'!K642,"")</f>
        <v/>
      </c>
      <c r="J644" s="1" t="str">
        <f>IF('Form-C'!L642&lt;&gt;"",'Form-C'!L642,"")</f>
        <v/>
      </c>
      <c r="K644" s="1" t="str">
        <f>UPPER(IF('Form-C'!M642&lt;&gt;"",'Form-C'!M642,""))</f>
        <v/>
      </c>
      <c r="L644" s="1" t="str">
        <f>IF('Form-C'!N642="","",CHOOSE(MATCH('Form-C'!N642,{"True Intervention","False Intervention","Not Detected"},0),1,2,3))</f>
        <v/>
      </c>
      <c r="M644" s="1" t="str">
        <f>IF('Form-C'!O642="","",CHOOSE(MATCH('Form-C'!O642,{"Technical","Technical (External Factors)","Non-Technical"},0),1,2,3))</f>
        <v/>
      </c>
      <c r="N644" s="1" t="str">
        <f>IF('Form-C'!P642&lt;&gt;"",'Form-C'!P642,"")</f>
        <v/>
      </c>
    </row>
    <row r="645" spans="1:14" x14ac:dyDescent="0.25">
      <c r="A645" s="1" t="str">
        <f>UPPER(IF('Form-C'!A643&lt;&gt;"",'Form-C'!A643,""))</f>
        <v/>
      </c>
      <c r="B645" s="1" t="str">
        <f>UPPER(IF('Form-C'!B643&lt;&gt;"",'Form-C'!B643,""))</f>
        <v/>
      </c>
      <c r="C645" s="1" t="str">
        <f>IF(AND('Form-C'!C643&lt;&gt;"",'Form-C'!D643&lt;&gt;""),TEXT('Form-C'!C643,"yyyy-mm-dd")&amp;"T"&amp;TEXT('Form-C'!D643,"hh:mm:ss")&amp;"+08:00","")</f>
        <v/>
      </c>
      <c r="D645" s="1" t="str">
        <f>IF('Form-C'!G643="","",CHOOSE(MATCH('Form-C'!G643,{"RM&amp;D Notification","RM&amp;D Device Down","RM&amp;D Intervention","Callback","Servicing","Repair / Follow-up"},0),1,2,3,4,5,6))</f>
        <v/>
      </c>
      <c r="E645" s="1" t="str">
        <f>IF(AND('Form-C'!E643&lt;&gt;"",'Form-C'!F643&lt;&gt;""),TEXT('Form-C'!E643,"yyyy-mm-dd")&amp;"T"&amp;TEXT('Form-C'!F643,"hh:mm:ss")&amp;"+08:00","")</f>
        <v/>
      </c>
      <c r="F645" s="1" t="str">
        <f>IF('Form-C'!H643="","",CHOOSE(MATCH('Form-C'!H643,{"Brakes","Overspeed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5" s="1" t="str">
        <f>IF('Form-C'!I643&lt;&gt;"",'Form-C'!I643,"")</f>
        <v/>
      </c>
      <c r="H645" s="1" t="str">
        <f>IF('Form-C'!J643="","",CHOOSE(MATCH('Form-C'!J643,{"Checked","Adjusted","Replaced","Reset","Cleaned","Lubricated"},0),1,2,3,4,5,6))</f>
        <v/>
      </c>
      <c r="I645" s="1" t="str">
        <f>IF('Form-C'!K643&lt;&gt;"",'Form-C'!K643,"")</f>
        <v/>
      </c>
      <c r="J645" s="1" t="str">
        <f>IF('Form-C'!L643&lt;&gt;"",'Form-C'!L643,"")</f>
        <v/>
      </c>
      <c r="K645" s="1" t="str">
        <f>UPPER(IF('Form-C'!M643&lt;&gt;"",'Form-C'!M643,""))</f>
        <v/>
      </c>
      <c r="L645" s="1" t="str">
        <f>IF('Form-C'!N643="","",CHOOSE(MATCH('Form-C'!N643,{"True Intervention","False Intervention","Not Detected"},0),1,2,3))</f>
        <v/>
      </c>
      <c r="M645" s="1" t="str">
        <f>IF('Form-C'!O643="","",CHOOSE(MATCH('Form-C'!O643,{"Technical","Technical (External Factors)","Non-Technical"},0),1,2,3))</f>
        <v/>
      </c>
      <c r="N645" s="1" t="str">
        <f>IF('Form-C'!P643&lt;&gt;"",'Form-C'!P643,"")</f>
        <v/>
      </c>
    </row>
    <row r="646" spans="1:14" x14ac:dyDescent="0.25">
      <c r="A646" s="1" t="str">
        <f>UPPER(IF('Form-C'!A644&lt;&gt;"",'Form-C'!A644,""))</f>
        <v/>
      </c>
      <c r="B646" s="1" t="str">
        <f>UPPER(IF('Form-C'!B644&lt;&gt;"",'Form-C'!B644,""))</f>
        <v/>
      </c>
      <c r="C646" s="1" t="str">
        <f>IF(AND('Form-C'!C644&lt;&gt;"",'Form-C'!D644&lt;&gt;""),TEXT('Form-C'!C644,"yyyy-mm-dd")&amp;"T"&amp;TEXT('Form-C'!D644,"hh:mm:ss")&amp;"+08:00","")</f>
        <v/>
      </c>
      <c r="D646" s="1" t="str">
        <f>IF('Form-C'!G644="","",CHOOSE(MATCH('Form-C'!G644,{"RM&amp;D Notification","RM&amp;D Device Down","RM&amp;D Intervention","Callback","Servicing","Repair / Follow-up"},0),1,2,3,4,5,6))</f>
        <v/>
      </c>
      <c r="E646" s="1" t="str">
        <f>IF(AND('Form-C'!E644&lt;&gt;"",'Form-C'!F644&lt;&gt;""),TEXT('Form-C'!E644,"yyyy-mm-dd")&amp;"T"&amp;TEXT('Form-C'!F644,"hh:mm:ss")&amp;"+08:00","")</f>
        <v/>
      </c>
      <c r="F646" s="1" t="str">
        <f>IF('Form-C'!H644="","",CHOOSE(MATCH('Form-C'!H644,{"Brakes","Overspeed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6" s="1" t="str">
        <f>IF('Form-C'!I644&lt;&gt;"",'Form-C'!I644,"")</f>
        <v/>
      </c>
      <c r="H646" s="1" t="str">
        <f>IF('Form-C'!J644="","",CHOOSE(MATCH('Form-C'!J644,{"Checked","Adjusted","Replaced","Reset","Cleaned","Lubricated"},0),1,2,3,4,5,6))</f>
        <v/>
      </c>
      <c r="I646" s="1" t="str">
        <f>IF('Form-C'!K644&lt;&gt;"",'Form-C'!K644,"")</f>
        <v/>
      </c>
      <c r="J646" s="1" t="str">
        <f>IF('Form-C'!L644&lt;&gt;"",'Form-C'!L644,"")</f>
        <v/>
      </c>
      <c r="K646" s="1" t="str">
        <f>UPPER(IF('Form-C'!M644&lt;&gt;"",'Form-C'!M644,""))</f>
        <v/>
      </c>
      <c r="L646" s="1" t="str">
        <f>IF('Form-C'!N644="","",CHOOSE(MATCH('Form-C'!N644,{"True Intervention","False Intervention","Not Detected"},0),1,2,3))</f>
        <v/>
      </c>
      <c r="M646" s="1" t="str">
        <f>IF('Form-C'!O644="","",CHOOSE(MATCH('Form-C'!O644,{"Technical","Technical (External Factors)","Non-Technical"},0),1,2,3))</f>
        <v/>
      </c>
      <c r="N646" s="1" t="str">
        <f>IF('Form-C'!P644&lt;&gt;"",'Form-C'!P644,"")</f>
        <v/>
      </c>
    </row>
    <row r="647" spans="1:14" x14ac:dyDescent="0.25">
      <c r="A647" s="1" t="str">
        <f>UPPER(IF('Form-C'!A645&lt;&gt;"",'Form-C'!A645,""))</f>
        <v/>
      </c>
      <c r="B647" s="1" t="str">
        <f>UPPER(IF('Form-C'!B645&lt;&gt;"",'Form-C'!B645,""))</f>
        <v/>
      </c>
      <c r="C647" s="1" t="str">
        <f>IF(AND('Form-C'!C645&lt;&gt;"",'Form-C'!D645&lt;&gt;""),TEXT('Form-C'!C645,"yyyy-mm-dd")&amp;"T"&amp;TEXT('Form-C'!D645,"hh:mm:ss")&amp;"+08:00","")</f>
        <v/>
      </c>
      <c r="D647" s="1" t="str">
        <f>IF('Form-C'!G645="","",CHOOSE(MATCH('Form-C'!G645,{"RM&amp;D Notification","RM&amp;D Device Down","RM&amp;D Intervention","Callback","Servicing","Repair / Follow-up"},0),1,2,3,4,5,6))</f>
        <v/>
      </c>
      <c r="E647" s="1" t="str">
        <f>IF(AND('Form-C'!E645&lt;&gt;"",'Form-C'!F645&lt;&gt;""),TEXT('Form-C'!E645,"yyyy-mm-dd")&amp;"T"&amp;TEXT('Form-C'!F645,"hh:mm:ss")&amp;"+08:00","")</f>
        <v/>
      </c>
      <c r="F647" s="1" t="str">
        <f>IF('Form-C'!H645="","",CHOOSE(MATCH('Form-C'!H645,{"Brakes","Overspeed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7" s="1" t="str">
        <f>IF('Form-C'!I645&lt;&gt;"",'Form-C'!I645,"")</f>
        <v/>
      </c>
      <c r="H647" s="1" t="str">
        <f>IF('Form-C'!J645="","",CHOOSE(MATCH('Form-C'!J645,{"Checked","Adjusted","Replaced","Reset","Cleaned","Lubricated"},0),1,2,3,4,5,6))</f>
        <v/>
      </c>
      <c r="I647" s="1" t="str">
        <f>IF('Form-C'!K645&lt;&gt;"",'Form-C'!K645,"")</f>
        <v/>
      </c>
      <c r="J647" s="1" t="str">
        <f>IF('Form-C'!L645&lt;&gt;"",'Form-C'!L645,"")</f>
        <v/>
      </c>
      <c r="K647" s="1" t="str">
        <f>UPPER(IF('Form-C'!M645&lt;&gt;"",'Form-C'!M645,""))</f>
        <v/>
      </c>
      <c r="L647" s="1" t="str">
        <f>IF('Form-C'!N645="","",CHOOSE(MATCH('Form-C'!N645,{"True Intervention","False Intervention","Not Detected"},0),1,2,3))</f>
        <v/>
      </c>
      <c r="M647" s="1" t="str">
        <f>IF('Form-C'!O645="","",CHOOSE(MATCH('Form-C'!O645,{"Technical","Technical (External Factors)","Non-Technical"},0),1,2,3))</f>
        <v/>
      </c>
      <c r="N647" s="1" t="str">
        <f>IF('Form-C'!P645&lt;&gt;"",'Form-C'!P645,"")</f>
        <v/>
      </c>
    </row>
    <row r="648" spans="1:14" x14ac:dyDescent="0.25">
      <c r="A648" s="1" t="str">
        <f>UPPER(IF('Form-C'!A646&lt;&gt;"",'Form-C'!A646,""))</f>
        <v/>
      </c>
      <c r="B648" s="1" t="str">
        <f>UPPER(IF('Form-C'!B646&lt;&gt;"",'Form-C'!B646,""))</f>
        <v/>
      </c>
      <c r="C648" s="1" t="str">
        <f>IF(AND('Form-C'!C646&lt;&gt;"",'Form-C'!D646&lt;&gt;""),TEXT('Form-C'!C646,"yyyy-mm-dd")&amp;"T"&amp;TEXT('Form-C'!D646,"hh:mm:ss")&amp;"+08:00","")</f>
        <v/>
      </c>
      <c r="D648" s="1" t="str">
        <f>IF('Form-C'!G646="","",CHOOSE(MATCH('Form-C'!G646,{"RM&amp;D Notification","RM&amp;D Device Down","RM&amp;D Intervention","Callback","Servicing","Repair / Follow-up"},0),1,2,3,4,5,6))</f>
        <v/>
      </c>
      <c r="E648" s="1" t="str">
        <f>IF(AND('Form-C'!E646&lt;&gt;"",'Form-C'!F646&lt;&gt;""),TEXT('Form-C'!E646,"yyyy-mm-dd")&amp;"T"&amp;TEXT('Form-C'!F646,"hh:mm:ss")&amp;"+08:00","")</f>
        <v/>
      </c>
      <c r="F648" s="1" t="str">
        <f>IF('Form-C'!H646="","",CHOOSE(MATCH('Form-C'!H646,{"Brakes","Overspeed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8" s="1" t="str">
        <f>IF('Form-C'!I646&lt;&gt;"",'Form-C'!I646,"")</f>
        <v/>
      </c>
      <c r="H648" s="1" t="str">
        <f>IF('Form-C'!J646="","",CHOOSE(MATCH('Form-C'!J646,{"Checked","Adjusted","Replaced","Reset","Cleaned","Lubricated"},0),1,2,3,4,5,6))</f>
        <v/>
      </c>
      <c r="I648" s="1" t="str">
        <f>IF('Form-C'!K646&lt;&gt;"",'Form-C'!K646,"")</f>
        <v/>
      </c>
      <c r="J648" s="1" t="str">
        <f>IF('Form-C'!L646&lt;&gt;"",'Form-C'!L646,"")</f>
        <v/>
      </c>
      <c r="K648" s="1" t="str">
        <f>UPPER(IF('Form-C'!M646&lt;&gt;"",'Form-C'!M646,""))</f>
        <v/>
      </c>
      <c r="L648" s="1" t="str">
        <f>IF('Form-C'!N646="","",CHOOSE(MATCH('Form-C'!N646,{"True Intervention","False Intervention","Not Detected"},0),1,2,3))</f>
        <v/>
      </c>
      <c r="M648" s="1" t="str">
        <f>IF('Form-C'!O646="","",CHOOSE(MATCH('Form-C'!O646,{"Technical","Technical (External Factors)","Non-Technical"},0),1,2,3))</f>
        <v/>
      </c>
      <c r="N648" s="1" t="str">
        <f>IF('Form-C'!P646&lt;&gt;"",'Form-C'!P646,"")</f>
        <v/>
      </c>
    </row>
    <row r="649" spans="1:14" x14ac:dyDescent="0.25">
      <c r="A649" s="1" t="str">
        <f>UPPER(IF('Form-C'!A647&lt;&gt;"",'Form-C'!A647,""))</f>
        <v/>
      </c>
      <c r="B649" s="1" t="str">
        <f>UPPER(IF('Form-C'!B647&lt;&gt;"",'Form-C'!B647,""))</f>
        <v/>
      </c>
      <c r="C649" s="1" t="str">
        <f>IF(AND('Form-C'!C647&lt;&gt;"",'Form-C'!D647&lt;&gt;""),TEXT('Form-C'!C647,"yyyy-mm-dd")&amp;"T"&amp;TEXT('Form-C'!D647,"hh:mm:ss")&amp;"+08:00","")</f>
        <v/>
      </c>
      <c r="D649" s="1" t="str">
        <f>IF('Form-C'!G647="","",CHOOSE(MATCH('Form-C'!G647,{"RM&amp;D Notification","RM&amp;D Device Down","RM&amp;D Intervention","Callback","Servicing","Repair / Follow-up"},0),1,2,3,4,5,6))</f>
        <v/>
      </c>
      <c r="E649" s="1" t="str">
        <f>IF(AND('Form-C'!E647&lt;&gt;"",'Form-C'!F647&lt;&gt;""),TEXT('Form-C'!E647,"yyyy-mm-dd")&amp;"T"&amp;TEXT('Form-C'!F647,"hh:mm:ss")&amp;"+08:00","")</f>
        <v/>
      </c>
      <c r="F649" s="1" t="str">
        <f>IF('Form-C'!H647="","",CHOOSE(MATCH('Form-C'!H647,{"Brakes","Overspeed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49" s="1" t="str">
        <f>IF('Form-C'!I647&lt;&gt;"",'Form-C'!I647,"")</f>
        <v/>
      </c>
      <c r="H649" s="1" t="str">
        <f>IF('Form-C'!J647="","",CHOOSE(MATCH('Form-C'!J647,{"Checked","Adjusted","Replaced","Reset","Cleaned","Lubricated"},0),1,2,3,4,5,6))</f>
        <v/>
      </c>
      <c r="I649" s="1" t="str">
        <f>IF('Form-C'!K647&lt;&gt;"",'Form-C'!K647,"")</f>
        <v/>
      </c>
      <c r="J649" s="1" t="str">
        <f>IF('Form-C'!L647&lt;&gt;"",'Form-C'!L647,"")</f>
        <v/>
      </c>
      <c r="K649" s="1" t="str">
        <f>UPPER(IF('Form-C'!M647&lt;&gt;"",'Form-C'!M647,""))</f>
        <v/>
      </c>
      <c r="L649" s="1" t="str">
        <f>IF('Form-C'!N647="","",CHOOSE(MATCH('Form-C'!N647,{"True Intervention","False Intervention","Not Detected"},0),1,2,3))</f>
        <v/>
      </c>
      <c r="M649" s="1" t="str">
        <f>IF('Form-C'!O647="","",CHOOSE(MATCH('Form-C'!O647,{"Technical","Technical (External Factors)","Non-Technical"},0),1,2,3))</f>
        <v/>
      </c>
      <c r="N649" s="1" t="str">
        <f>IF('Form-C'!P647&lt;&gt;"",'Form-C'!P647,"")</f>
        <v/>
      </c>
    </row>
    <row r="650" spans="1:14" x14ac:dyDescent="0.25">
      <c r="A650" s="1" t="str">
        <f>UPPER(IF('Form-C'!A648&lt;&gt;"",'Form-C'!A648,""))</f>
        <v/>
      </c>
      <c r="B650" s="1" t="str">
        <f>UPPER(IF('Form-C'!B648&lt;&gt;"",'Form-C'!B648,""))</f>
        <v/>
      </c>
      <c r="C650" s="1" t="str">
        <f>IF(AND('Form-C'!C648&lt;&gt;"",'Form-C'!D648&lt;&gt;""),TEXT('Form-C'!C648,"yyyy-mm-dd")&amp;"T"&amp;TEXT('Form-C'!D648,"hh:mm:ss")&amp;"+08:00","")</f>
        <v/>
      </c>
      <c r="D650" s="1" t="str">
        <f>IF('Form-C'!G648="","",CHOOSE(MATCH('Form-C'!G648,{"RM&amp;D Notification","RM&amp;D Device Down","RM&amp;D Intervention","Callback","Servicing","Repair / Follow-up"},0),1,2,3,4,5,6))</f>
        <v/>
      </c>
      <c r="E650" s="1" t="str">
        <f>IF(AND('Form-C'!E648&lt;&gt;"",'Form-C'!F648&lt;&gt;""),TEXT('Form-C'!E648,"yyyy-mm-dd")&amp;"T"&amp;TEXT('Form-C'!F648,"hh:mm:ss")&amp;"+08:00","")</f>
        <v/>
      </c>
      <c r="F650" s="1" t="str">
        <f>IF('Form-C'!H648="","",CHOOSE(MATCH('Form-C'!H648,{"Brakes","Overspeed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0" s="1" t="str">
        <f>IF('Form-C'!I648&lt;&gt;"",'Form-C'!I648,"")</f>
        <v/>
      </c>
      <c r="H650" s="1" t="str">
        <f>IF('Form-C'!J648="","",CHOOSE(MATCH('Form-C'!J648,{"Checked","Adjusted","Replaced","Reset","Cleaned","Lubricated"},0),1,2,3,4,5,6))</f>
        <v/>
      </c>
      <c r="I650" s="1" t="str">
        <f>IF('Form-C'!K648&lt;&gt;"",'Form-C'!K648,"")</f>
        <v/>
      </c>
      <c r="J650" s="1" t="str">
        <f>IF('Form-C'!L648&lt;&gt;"",'Form-C'!L648,"")</f>
        <v/>
      </c>
      <c r="K650" s="1" t="str">
        <f>UPPER(IF('Form-C'!M648&lt;&gt;"",'Form-C'!M648,""))</f>
        <v/>
      </c>
      <c r="L650" s="1" t="str">
        <f>IF('Form-C'!N648="","",CHOOSE(MATCH('Form-C'!N648,{"True Intervention","False Intervention","Not Detected"},0),1,2,3))</f>
        <v/>
      </c>
      <c r="M650" s="1" t="str">
        <f>IF('Form-C'!O648="","",CHOOSE(MATCH('Form-C'!O648,{"Technical","Technical (External Factors)","Non-Technical"},0),1,2,3))</f>
        <v/>
      </c>
      <c r="N650" s="1" t="str">
        <f>IF('Form-C'!P648&lt;&gt;"",'Form-C'!P648,"")</f>
        <v/>
      </c>
    </row>
    <row r="651" spans="1:14" x14ac:dyDescent="0.25">
      <c r="A651" s="1" t="str">
        <f>UPPER(IF('Form-C'!A649&lt;&gt;"",'Form-C'!A649,""))</f>
        <v/>
      </c>
      <c r="B651" s="1" t="str">
        <f>UPPER(IF('Form-C'!B649&lt;&gt;"",'Form-C'!B649,""))</f>
        <v/>
      </c>
      <c r="C651" s="1" t="str">
        <f>IF(AND('Form-C'!C649&lt;&gt;"",'Form-C'!D649&lt;&gt;""),TEXT('Form-C'!C649,"yyyy-mm-dd")&amp;"T"&amp;TEXT('Form-C'!D649,"hh:mm:ss")&amp;"+08:00","")</f>
        <v/>
      </c>
      <c r="D651" s="1" t="str">
        <f>IF('Form-C'!G649="","",CHOOSE(MATCH('Form-C'!G649,{"RM&amp;D Notification","RM&amp;D Device Down","RM&amp;D Intervention","Callback","Servicing","Repair / Follow-up"},0),1,2,3,4,5,6))</f>
        <v/>
      </c>
      <c r="E651" s="1" t="str">
        <f>IF(AND('Form-C'!E649&lt;&gt;"",'Form-C'!F649&lt;&gt;""),TEXT('Form-C'!E649,"yyyy-mm-dd")&amp;"T"&amp;TEXT('Form-C'!F649,"hh:mm:ss")&amp;"+08:00","")</f>
        <v/>
      </c>
      <c r="F651" s="1" t="str">
        <f>IF('Form-C'!H649="","",CHOOSE(MATCH('Form-C'!H649,{"Brakes","Overspeed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1" s="1" t="str">
        <f>IF('Form-C'!I649&lt;&gt;"",'Form-C'!I649,"")</f>
        <v/>
      </c>
      <c r="H651" s="1" t="str">
        <f>IF('Form-C'!J649="","",CHOOSE(MATCH('Form-C'!J649,{"Checked","Adjusted","Replaced","Reset","Cleaned","Lubricated"},0),1,2,3,4,5,6))</f>
        <v/>
      </c>
      <c r="I651" s="1" t="str">
        <f>IF('Form-C'!K649&lt;&gt;"",'Form-C'!K649,"")</f>
        <v/>
      </c>
      <c r="J651" s="1" t="str">
        <f>IF('Form-C'!L649&lt;&gt;"",'Form-C'!L649,"")</f>
        <v/>
      </c>
      <c r="K651" s="1" t="str">
        <f>UPPER(IF('Form-C'!M649&lt;&gt;"",'Form-C'!M649,""))</f>
        <v/>
      </c>
      <c r="L651" s="1" t="str">
        <f>IF('Form-C'!N649="","",CHOOSE(MATCH('Form-C'!N649,{"True Intervention","False Intervention","Not Detected"},0),1,2,3))</f>
        <v/>
      </c>
      <c r="M651" s="1" t="str">
        <f>IF('Form-C'!O649="","",CHOOSE(MATCH('Form-C'!O649,{"Technical","Technical (External Factors)","Non-Technical"},0),1,2,3))</f>
        <v/>
      </c>
      <c r="N651" s="1" t="str">
        <f>IF('Form-C'!P649&lt;&gt;"",'Form-C'!P649,"")</f>
        <v/>
      </c>
    </row>
    <row r="652" spans="1:14" x14ac:dyDescent="0.25">
      <c r="A652" s="1" t="str">
        <f>UPPER(IF('Form-C'!A650&lt;&gt;"",'Form-C'!A650,""))</f>
        <v/>
      </c>
      <c r="B652" s="1" t="str">
        <f>UPPER(IF('Form-C'!B650&lt;&gt;"",'Form-C'!B650,""))</f>
        <v/>
      </c>
      <c r="C652" s="1" t="str">
        <f>IF(AND('Form-C'!C650&lt;&gt;"",'Form-C'!D650&lt;&gt;""),TEXT('Form-C'!C650,"yyyy-mm-dd")&amp;"T"&amp;TEXT('Form-C'!D650,"hh:mm:ss")&amp;"+08:00","")</f>
        <v/>
      </c>
      <c r="D652" s="1" t="str">
        <f>IF('Form-C'!G650="","",CHOOSE(MATCH('Form-C'!G650,{"RM&amp;D Notification","RM&amp;D Device Down","RM&amp;D Intervention","Callback","Servicing","Repair / Follow-up"},0),1,2,3,4,5,6))</f>
        <v/>
      </c>
      <c r="E652" s="1" t="str">
        <f>IF(AND('Form-C'!E650&lt;&gt;"",'Form-C'!F650&lt;&gt;""),TEXT('Form-C'!E650,"yyyy-mm-dd")&amp;"T"&amp;TEXT('Form-C'!F650,"hh:mm:ss")&amp;"+08:00","")</f>
        <v/>
      </c>
      <c r="F652" s="1" t="str">
        <f>IF('Form-C'!H650="","",CHOOSE(MATCH('Form-C'!H650,{"Brakes","Overspeed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2" s="1" t="str">
        <f>IF('Form-C'!I650&lt;&gt;"",'Form-C'!I650,"")</f>
        <v/>
      </c>
      <c r="H652" s="1" t="str">
        <f>IF('Form-C'!J650="","",CHOOSE(MATCH('Form-C'!J650,{"Checked","Adjusted","Replaced","Reset","Cleaned","Lubricated"},0),1,2,3,4,5,6))</f>
        <v/>
      </c>
      <c r="I652" s="1" t="str">
        <f>IF('Form-C'!K650&lt;&gt;"",'Form-C'!K650,"")</f>
        <v/>
      </c>
      <c r="J652" s="1" t="str">
        <f>IF('Form-C'!L650&lt;&gt;"",'Form-C'!L650,"")</f>
        <v/>
      </c>
      <c r="K652" s="1" t="str">
        <f>UPPER(IF('Form-C'!M650&lt;&gt;"",'Form-C'!M650,""))</f>
        <v/>
      </c>
      <c r="L652" s="1" t="str">
        <f>IF('Form-C'!N650="","",CHOOSE(MATCH('Form-C'!N650,{"True Intervention","False Intervention","Not Detected"},0),1,2,3))</f>
        <v/>
      </c>
      <c r="M652" s="1" t="str">
        <f>IF('Form-C'!O650="","",CHOOSE(MATCH('Form-C'!O650,{"Technical","Technical (External Factors)","Non-Technical"},0),1,2,3))</f>
        <v/>
      </c>
      <c r="N652" s="1" t="str">
        <f>IF('Form-C'!P650&lt;&gt;"",'Form-C'!P650,"")</f>
        <v/>
      </c>
    </row>
    <row r="653" spans="1:14" x14ac:dyDescent="0.25">
      <c r="A653" s="1" t="str">
        <f>UPPER(IF('Form-C'!A651&lt;&gt;"",'Form-C'!A651,""))</f>
        <v/>
      </c>
      <c r="B653" s="1" t="str">
        <f>UPPER(IF('Form-C'!B651&lt;&gt;"",'Form-C'!B651,""))</f>
        <v/>
      </c>
      <c r="C653" s="1" t="str">
        <f>IF(AND('Form-C'!C651&lt;&gt;"",'Form-C'!D651&lt;&gt;""),TEXT('Form-C'!C651,"yyyy-mm-dd")&amp;"T"&amp;TEXT('Form-C'!D651,"hh:mm:ss")&amp;"+08:00","")</f>
        <v/>
      </c>
      <c r="D653" s="1" t="str">
        <f>IF('Form-C'!G651="","",CHOOSE(MATCH('Form-C'!G651,{"RM&amp;D Notification","RM&amp;D Device Down","RM&amp;D Intervention","Callback","Servicing","Repair / Follow-up"},0),1,2,3,4,5,6))</f>
        <v/>
      </c>
      <c r="E653" s="1" t="str">
        <f>IF(AND('Form-C'!E651&lt;&gt;"",'Form-C'!F651&lt;&gt;""),TEXT('Form-C'!E651,"yyyy-mm-dd")&amp;"T"&amp;TEXT('Form-C'!F651,"hh:mm:ss")&amp;"+08:00","")</f>
        <v/>
      </c>
      <c r="F653" s="1" t="str">
        <f>IF('Form-C'!H651="","",CHOOSE(MATCH('Form-C'!H651,{"Brakes","Overspeed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3" s="1" t="str">
        <f>IF('Form-C'!I651&lt;&gt;"",'Form-C'!I651,"")</f>
        <v/>
      </c>
      <c r="H653" s="1" t="str">
        <f>IF('Form-C'!J651="","",CHOOSE(MATCH('Form-C'!J651,{"Checked","Adjusted","Replaced","Reset","Cleaned","Lubricated"},0),1,2,3,4,5,6))</f>
        <v/>
      </c>
      <c r="I653" s="1" t="str">
        <f>IF('Form-C'!K651&lt;&gt;"",'Form-C'!K651,"")</f>
        <v/>
      </c>
      <c r="J653" s="1" t="str">
        <f>IF('Form-C'!L651&lt;&gt;"",'Form-C'!L651,"")</f>
        <v/>
      </c>
      <c r="K653" s="1" t="str">
        <f>UPPER(IF('Form-C'!M651&lt;&gt;"",'Form-C'!M651,""))</f>
        <v/>
      </c>
      <c r="L653" s="1" t="str">
        <f>IF('Form-C'!N651="","",CHOOSE(MATCH('Form-C'!N651,{"True Intervention","False Intervention","Not Detected"},0),1,2,3))</f>
        <v/>
      </c>
      <c r="M653" s="1" t="str">
        <f>IF('Form-C'!O651="","",CHOOSE(MATCH('Form-C'!O651,{"Technical","Technical (External Factors)","Non-Technical"},0),1,2,3))</f>
        <v/>
      </c>
      <c r="N653" s="1" t="str">
        <f>IF('Form-C'!P651&lt;&gt;"",'Form-C'!P651,"")</f>
        <v/>
      </c>
    </row>
    <row r="654" spans="1:14" x14ac:dyDescent="0.25">
      <c r="A654" s="1" t="str">
        <f>UPPER(IF('Form-C'!A652&lt;&gt;"",'Form-C'!A652,""))</f>
        <v/>
      </c>
      <c r="B654" s="1" t="str">
        <f>UPPER(IF('Form-C'!B652&lt;&gt;"",'Form-C'!B652,""))</f>
        <v/>
      </c>
      <c r="C654" s="1" t="str">
        <f>IF(AND('Form-C'!C652&lt;&gt;"",'Form-C'!D652&lt;&gt;""),TEXT('Form-C'!C652,"yyyy-mm-dd")&amp;"T"&amp;TEXT('Form-C'!D652,"hh:mm:ss")&amp;"+08:00","")</f>
        <v/>
      </c>
      <c r="D654" s="1" t="str">
        <f>IF('Form-C'!G652="","",CHOOSE(MATCH('Form-C'!G652,{"RM&amp;D Notification","RM&amp;D Device Down","RM&amp;D Intervention","Callback","Servicing","Repair / Follow-up"},0),1,2,3,4,5,6))</f>
        <v/>
      </c>
      <c r="E654" s="1" t="str">
        <f>IF(AND('Form-C'!E652&lt;&gt;"",'Form-C'!F652&lt;&gt;""),TEXT('Form-C'!E652,"yyyy-mm-dd")&amp;"T"&amp;TEXT('Form-C'!F652,"hh:mm:ss")&amp;"+08:00","")</f>
        <v/>
      </c>
      <c r="F654" s="1" t="str">
        <f>IF('Form-C'!H652="","",CHOOSE(MATCH('Form-C'!H652,{"Brakes","Overspeed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4" s="1" t="str">
        <f>IF('Form-C'!I652&lt;&gt;"",'Form-C'!I652,"")</f>
        <v/>
      </c>
      <c r="H654" s="1" t="str">
        <f>IF('Form-C'!J652="","",CHOOSE(MATCH('Form-C'!J652,{"Checked","Adjusted","Replaced","Reset","Cleaned","Lubricated"},0),1,2,3,4,5,6))</f>
        <v/>
      </c>
      <c r="I654" s="1" t="str">
        <f>IF('Form-C'!K652&lt;&gt;"",'Form-C'!K652,"")</f>
        <v/>
      </c>
      <c r="J654" s="1" t="str">
        <f>IF('Form-C'!L652&lt;&gt;"",'Form-C'!L652,"")</f>
        <v/>
      </c>
      <c r="K654" s="1" t="str">
        <f>UPPER(IF('Form-C'!M652&lt;&gt;"",'Form-C'!M652,""))</f>
        <v/>
      </c>
      <c r="L654" s="1" t="str">
        <f>IF('Form-C'!N652="","",CHOOSE(MATCH('Form-C'!N652,{"True Intervention","False Intervention","Not Detected"},0),1,2,3))</f>
        <v/>
      </c>
      <c r="M654" s="1" t="str">
        <f>IF('Form-C'!O652="","",CHOOSE(MATCH('Form-C'!O652,{"Technical","Technical (External Factors)","Non-Technical"},0),1,2,3))</f>
        <v/>
      </c>
      <c r="N654" s="1" t="str">
        <f>IF('Form-C'!P652&lt;&gt;"",'Form-C'!P652,"")</f>
        <v/>
      </c>
    </row>
    <row r="655" spans="1:14" x14ac:dyDescent="0.25">
      <c r="A655" s="1" t="str">
        <f>UPPER(IF('Form-C'!A653&lt;&gt;"",'Form-C'!A653,""))</f>
        <v/>
      </c>
      <c r="B655" s="1" t="str">
        <f>UPPER(IF('Form-C'!B653&lt;&gt;"",'Form-C'!B653,""))</f>
        <v/>
      </c>
      <c r="C655" s="1" t="str">
        <f>IF(AND('Form-C'!C653&lt;&gt;"",'Form-C'!D653&lt;&gt;""),TEXT('Form-C'!C653,"yyyy-mm-dd")&amp;"T"&amp;TEXT('Form-C'!D653,"hh:mm:ss")&amp;"+08:00","")</f>
        <v/>
      </c>
      <c r="D655" s="1" t="str">
        <f>IF('Form-C'!G653="","",CHOOSE(MATCH('Form-C'!G653,{"RM&amp;D Notification","RM&amp;D Device Down","RM&amp;D Intervention","Callback","Servicing","Repair / Follow-up"},0),1,2,3,4,5,6))</f>
        <v/>
      </c>
      <c r="E655" s="1" t="str">
        <f>IF(AND('Form-C'!E653&lt;&gt;"",'Form-C'!F653&lt;&gt;""),TEXT('Form-C'!E653,"yyyy-mm-dd")&amp;"T"&amp;TEXT('Form-C'!F653,"hh:mm:ss")&amp;"+08:00","")</f>
        <v/>
      </c>
      <c r="F655" s="1" t="str">
        <f>IF('Form-C'!H653="","",CHOOSE(MATCH('Form-C'!H653,{"Brakes","Overspeed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5" s="1" t="str">
        <f>IF('Form-C'!I653&lt;&gt;"",'Form-C'!I653,"")</f>
        <v/>
      </c>
      <c r="H655" s="1" t="str">
        <f>IF('Form-C'!J653="","",CHOOSE(MATCH('Form-C'!J653,{"Checked","Adjusted","Replaced","Reset","Cleaned","Lubricated"},0),1,2,3,4,5,6))</f>
        <v/>
      </c>
      <c r="I655" s="1" t="str">
        <f>IF('Form-C'!K653&lt;&gt;"",'Form-C'!K653,"")</f>
        <v/>
      </c>
      <c r="J655" s="1" t="str">
        <f>IF('Form-C'!L653&lt;&gt;"",'Form-C'!L653,"")</f>
        <v/>
      </c>
      <c r="K655" s="1" t="str">
        <f>UPPER(IF('Form-C'!M653&lt;&gt;"",'Form-C'!M653,""))</f>
        <v/>
      </c>
      <c r="L655" s="1" t="str">
        <f>IF('Form-C'!N653="","",CHOOSE(MATCH('Form-C'!N653,{"True Intervention","False Intervention","Not Detected"},0),1,2,3))</f>
        <v/>
      </c>
      <c r="M655" s="1" t="str">
        <f>IF('Form-C'!O653="","",CHOOSE(MATCH('Form-C'!O653,{"Technical","Technical (External Factors)","Non-Technical"},0),1,2,3))</f>
        <v/>
      </c>
      <c r="N655" s="1" t="str">
        <f>IF('Form-C'!P653&lt;&gt;"",'Form-C'!P653,"")</f>
        <v/>
      </c>
    </row>
    <row r="656" spans="1:14" x14ac:dyDescent="0.25">
      <c r="A656" s="1" t="str">
        <f>UPPER(IF('Form-C'!A654&lt;&gt;"",'Form-C'!A654,""))</f>
        <v/>
      </c>
      <c r="B656" s="1" t="str">
        <f>UPPER(IF('Form-C'!B654&lt;&gt;"",'Form-C'!B654,""))</f>
        <v/>
      </c>
      <c r="C656" s="1" t="str">
        <f>IF(AND('Form-C'!C654&lt;&gt;"",'Form-C'!D654&lt;&gt;""),TEXT('Form-C'!C654,"yyyy-mm-dd")&amp;"T"&amp;TEXT('Form-C'!D654,"hh:mm:ss")&amp;"+08:00","")</f>
        <v/>
      </c>
      <c r="D656" s="1" t="str">
        <f>IF('Form-C'!G654="","",CHOOSE(MATCH('Form-C'!G654,{"RM&amp;D Notification","RM&amp;D Device Down","RM&amp;D Intervention","Callback","Servicing","Repair / Follow-up"},0),1,2,3,4,5,6))</f>
        <v/>
      </c>
      <c r="E656" s="1" t="str">
        <f>IF(AND('Form-C'!E654&lt;&gt;"",'Form-C'!F654&lt;&gt;""),TEXT('Form-C'!E654,"yyyy-mm-dd")&amp;"T"&amp;TEXT('Form-C'!F654,"hh:mm:ss")&amp;"+08:00","")</f>
        <v/>
      </c>
      <c r="F656" s="1" t="str">
        <f>IF('Form-C'!H654="","",CHOOSE(MATCH('Form-C'!H654,{"Brakes","Overspeed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6" s="1" t="str">
        <f>IF('Form-C'!I654&lt;&gt;"",'Form-C'!I654,"")</f>
        <v/>
      </c>
      <c r="H656" s="1" t="str">
        <f>IF('Form-C'!J654="","",CHOOSE(MATCH('Form-C'!J654,{"Checked","Adjusted","Replaced","Reset","Cleaned","Lubricated"},0),1,2,3,4,5,6))</f>
        <v/>
      </c>
      <c r="I656" s="1" t="str">
        <f>IF('Form-C'!K654&lt;&gt;"",'Form-C'!K654,"")</f>
        <v/>
      </c>
      <c r="J656" s="1" t="str">
        <f>IF('Form-C'!L654&lt;&gt;"",'Form-C'!L654,"")</f>
        <v/>
      </c>
      <c r="K656" s="1" t="str">
        <f>UPPER(IF('Form-C'!M654&lt;&gt;"",'Form-C'!M654,""))</f>
        <v/>
      </c>
      <c r="L656" s="1" t="str">
        <f>IF('Form-C'!N654="","",CHOOSE(MATCH('Form-C'!N654,{"True Intervention","False Intervention","Not Detected"},0),1,2,3))</f>
        <v/>
      </c>
      <c r="M656" s="1" t="str">
        <f>IF('Form-C'!O654="","",CHOOSE(MATCH('Form-C'!O654,{"Technical","Technical (External Factors)","Non-Technical"},0),1,2,3))</f>
        <v/>
      </c>
      <c r="N656" s="1" t="str">
        <f>IF('Form-C'!P654&lt;&gt;"",'Form-C'!P654,"")</f>
        <v/>
      </c>
    </row>
    <row r="657" spans="1:14" x14ac:dyDescent="0.25">
      <c r="A657" s="1" t="str">
        <f>UPPER(IF('Form-C'!A655&lt;&gt;"",'Form-C'!A655,""))</f>
        <v/>
      </c>
      <c r="B657" s="1" t="str">
        <f>UPPER(IF('Form-C'!B655&lt;&gt;"",'Form-C'!B655,""))</f>
        <v/>
      </c>
      <c r="C657" s="1" t="str">
        <f>IF(AND('Form-C'!C655&lt;&gt;"",'Form-C'!D655&lt;&gt;""),TEXT('Form-C'!C655,"yyyy-mm-dd")&amp;"T"&amp;TEXT('Form-C'!D655,"hh:mm:ss")&amp;"+08:00","")</f>
        <v/>
      </c>
      <c r="D657" s="1" t="str">
        <f>IF('Form-C'!G655="","",CHOOSE(MATCH('Form-C'!G655,{"RM&amp;D Notification","RM&amp;D Device Down","RM&amp;D Intervention","Callback","Servicing","Repair / Follow-up"},0),1,2,3,4,5,6))</f>
        <v/>
      </c>
      <c r="E657" s="1" t="str">
        <f>IF(AND('Form-C'!E655&lt;&gt;"",'Form-C'!F655&lt;&gt;""),TEXT('Form-C'!E655,"yyyy-mm-dd")&amp;"T"&amp;TEXT('Form-C'!F655,"hh:mm:ss")&amp;"+08:00","")</f>
        <v/>
      </c>
      <c r="F657" s="1" t="str">
        <f>IF('Form-C'!H655="","",CHOOSE(MATCH('Form-C'!H655,{"Brakes","Overspeed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7" s="1" t="str">
        <f>IF('Form-C'!I655&lt;&gt;"",'Form-C'!I655,"")</f>
        <v/>
      </c>
      <c r="H657" s="1" t="str">
        <f>IF('Form-C'!J655="","",CHOOSE(MATCH('Form-C'!J655,{"Checked","Adjusted","Replaced","Reset","Cleaned","Lubricated"},0),1,2,3,4,5,6))</f>
        <v/>
      </c>
      <c r="I657" s="1" t="str">
        <f>IF('Form-C'!K655&lt;&gt;"",'Form-C'!K655,"")</f>
        <v/>
      </c>
      <c r="J657" s="1" t="str">
        <f>IF('Form-C'!L655&lt;&gt;"",'Form-C'!L655,"")</f>
        <v/>
      </c>
      <c r="K657" s="1" t="str">
        <f>UPPER(IF('Form-C'!M655&lt;&gt;"",'Form-C'!M655,""))</f>
        <v/>
      </c>
      <c r="L657" s="1" t="str">
        <f>IF('Form-C'!N655="","",CHOOSE(MATCH('Form-C'!N655,{"True Intervention","False Intervention","Not Detected"},0),1,2,3))</f>
        <v/>
      </c>
      <c r="M657" s="1" t="str">
        <f>IF('Form-C'!O655="","",CHOOSE(MATCH('Form-C'!O655,{"Technical","Technical (External Factors)","Non-Technical"},0),1,2,3))</f>
        <v/>
      </c>
      <c r="N657" s="1" t="str">
        <f>IF('Form-C'!P655&lt;&gt;"",'Form-C'!P655,"")</f>
        <v/>
      </c>
    </row>
    <row r="658" spans="1:14" x14ac:dyDescent="0.25">
      <c r="A658" s="1" t="str">
        <f>UPPER(IF('Form-C'!A656&lt;&gt;"",'Form-C'!A656,""))</f>
        <v/>
      </c>
      <c r="B658" s="1" t="str">
        <f>UPPER(IF('Form-C'!B656&lt;&gt;"",'Form-C'!B656,""))</f>
        <v/>
      </c>
      <c r="C658" s="1" t="str">
        <f>IF(AND('Form-C'!C656&lt;&gt;"",'Form-C'!D656&lt;&gt;""),TEXT('Form-C'!C656,"yyyy-mm-dd")&amp;"T"&amp;TEXT('Form-C'!D656,"hh:mm:ss")&amp;"+08:00","")</f>
        <v/>
      </c>
      <c r="D658" s="1" t="str">
        <f>IF('Form-C'!G656="","",CHOOSE(MATCH('Form-C'!G656,{"RM&amp;D Notification","RM&amp;D Device Down","RM&amp;D Intervention","Callback","Servicing","Repair / Follow-up"},0),1,2,3,4,5,6))</f>
        <v/>
      </c>
      <c r="E658" s="1" t="str">
        <f>IF(AND('Form-C'!E656&lt;&gt;"",'Form-C'!F656&lt;&gt;""),TEXT('Form-C'!E656,"yyyy-mm-dd")&amp;"T"&amp;TEXT('Form-C'!F656,"hh:mm:ss")&amp;"+08:00","")</f>
        <v/>
      </c>
      <c r="F658" s="1" t="str">
        <f>IF('Form-C'!H656="","",CHOOSE(MATCH('Form-C'!H656,{"Brakes","Overspeed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8" s="1" t="str">
        <f>IF('Form-C'!I656&lt;&gt;"",'Form-C'!I656,"")</f>
        <v/>
      </c>
      <c r="H658" s="1" t="str">
        <f>IF('Form-C'!J656="","",CHOOSE(MATCH('Form-C'!J656,{"Checked","Adjusted","Replaced","Reset","Cleaned","Lubricated"},0),1,2,3,4,5,6))</f>
        <v/>
      </c>
      <c r="I658" s="1" t="str">
        <f>IF('Form-C'!K656&lt;&gt;"",'Form-C'!K656,"")</f>
        <v/>
      </c>
      <c r="J658" s="1" t="str">
        <f>IF('Form-C'!L656&lt;&gt;"",'Form-C'!L656,"")</f>
        <v/>
      </c>
      <c r="K658" s="1" t="str">
        <f>UPPER(IF('Form-C'!M656&lt;&gt;"",'Form-C'!M656,""))</f>
        <v/>
      </c>
      <c r="L658" s="1" t="str">
        <f>IF('Form-C'!N656="","",CHOOSE(MATCH('Form-C'!N656,{"True Intervention","False Intervention","Not Detected"},0),1,2,3))</f>
        <v/>
      </c>
      <c r="M658" s="1" t="str">
        <f>IF('Form-C'!O656="","",CHOOSE(MATCH('Form-C'!O656,{"Technical","Technical (External Factors)","Non-Technical"},0),1,2,3))</f>
        <v/>
      </c>
      <c r="N658" s="1" t="str">
        <f>IF('Form-C'!P656&lt;&gt;"",'Form-C'!P656,"")</f>
        <v/>
      </c>
    </row>
    <row r="659" spans="1:14" x14ac:dyDescent="0.25">
      <c r="A659" s="1" t="str">
        <f>UPPER(IF('Form-C'!A657&lt;&gt;"",'Form-C'!A657,""))</f>
        <v/>
      </c>
      <c r="B659" s="1" t="str">
        <f>UPPER(IF('Form-C'!B657&lt;&gt;"",'Form-C'!B657,""))</f>
        <v/>
      </c>
      <c r="C659" s="1" t="str">
        <f>IF(AND('Form-C'!C657&lt;&gt;"",'Form-C'!D657&lt;&gt;""),TEXT('Form-C'!C657,"yyyy-mm-dd")&amp;"T"&amp;TEXT('Form-C'!D657,"hh:mm:ss")&amp;"+08:00","")</f>
        <v/>
      </c>
      <c r="D659" s="1" t="str">
        <f>IF('Form-C'!G657="","",CHOOSE(MATCH('Form-C'!G657,{"RM&amp;D Notification","RM&amp;D Device Down","RM&amp;D Intervention","Callback","Servicing","Repair / Follow-up"},0),1,2,3,4,5,6))</f>
        <v/>
      </c>
      <c r="E659" s="1" t="str">
        <f>IF(AND('Form-C'!E657&lt;&gt;"",'Form-C'!F657&lt;&gt;""),TEXT('Form-C'!E657,"yyyy-mm-dd")&amp;"T"&amp;TEXT('Form-C'!F657,"hh:mm:ss")&amp;"+08:00","")</f>
        <v/>
      </c>
      <c r="F659" s="1" t="str">
        <f>IF('Form-C'!H657="","",CHOOSE(MATCH('Form-C'!H657,{"Brakes","Overspeed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59" s="1" t="str">
        <f>IF('Form-C'!I657&lt;&gt;"",'Form-C'!I657,"")</f>
        <v/>
      </c>
      <c r="H659" s="1" t="str">
        <f>IF('Form-C'!J657="","",CHOOSE(MATCH('Form-C'!J657,{"Checked","Adjusted","Replaced","Reset","Cleaned","Lubricated"},0),1,2,3,4,5,6))</f>
        <v/>
      </c>
      <c r="I659" s="1" t="str">
        <f>IF('Form-C'!K657&lt;&gt;"",'Form-C'!K657,"")</f>
        <v/>
      </c>
      <c r="J659" s="1" t="str">
        <f>IF('Form-C'!L657&lt;&gt;"",'Form-C'!L657,"")</f>
        <v/>
      </c>
      <c r="K659" s="1" t="str">
        <f>UPPER(IF('Form-C'!M657&lt;&gt;"",'Form-C'!M657,""))</f>
        <v/>
      </c>
      <c r="L659" s="1" t="str">
        <f>IF('Form-C'!N657="","",CHOOSE(MATCH('Form-C'!N657,{"True Intervention","False Intervention","Not Detected"},0),1,2,3))</f>
        <v/>
      </c>
      <c r="M659" s="1" t="str">
        <f>IF('Form-C'!O657="","",CHOOSE(MATCH('Form-C'!O657,{"Technical","Technical (External Factors)","Non-Technical"},0),1,2,3))</f>
        <v/>
      </c>
      <c r="N659" s="1" t="str">
        <f>IF('Form-C'!P657&lt;&gt;"",'Form-C'!P657,"")</f>
        <v/>
      </c>
    </row>
    <row r="660" spans="1:14" x14ac:dyDescent="0.25">
      <c r="A660" s="1" t="str">
        <f>UPPER(IF('Form-C'!A658&lt;&gt;"",'Form-C'!A658,""))</f>
        <v/>
      </c>
      <c r="B660" s="1" t="str">
        <f>UPPER(IF('Form-C'!B658&lt;&gt;"",'Form-C'!B658,""))</f>
        <v/>
      </c>
      <c r="C660" s="1" t="str">
        <f>IF(AND('Form-C'!C658&lt;&gt;"",'Form-C'!D658&lt;&gt;""),TEXT('Form-C'!C658,"yyyy-mm-dd")&amp;"T"&amp;TEXT('Form-C'!D658,"hh:mm:ss")&amp;"+08:00","")</f>
        <v/>
      </c>
      <c r="D660" s="1" t="str">
        <f>IF('Form-C'!G658="","",CHOOSE(MATCH('Form-C'!G658,{"RM&amp;D Notification","RM&amp;D Device Down","RM&amp;D Intervention","Callback","Servicing","Repair / Follow-up"},0),1,2,3,4,5,6))</f>
        <v/>
      </c>
      <c r="E660" s="1" t="str">
        <f>IF(AND('Form-C'!E658&lt;&gt;"",'Form-C'!F658&lt;&gt;""),TEXT('Form-C'!E658,"yyyy-mm-dd")&amp;"T"&amp;TEXT('Form-C'!F658,"hh:mm:ss")&amp;"+08:00","")</f>
        <v/>
      </c>
      <c r="F660" s="1" t="str">
        <f>IF('Form-C'!H658="","",CHOOSE(MATCH('Form-C'!H658,{"Brakes","Overspeed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0" s="1" t="str">
        <f>IF('Form-C'!I658&lt;&gt;"",'Form-C'!I658,"")</f>
        <v/>
      </c>
      <c r="H660" s="1" t="str">
        <f>IF('Form-C'!J658="","",CHOOSE(MATCH('Form-C'!J658,{"Checked","Adjusted","Replaced","Reset","Cleaned","Lubricated"},0),1,2,3,4,5,6))</f>
        <v/>
      </c>
      <c r="I660" s="1" t="str">
        <f>IF('Form-C'!K658&lt;&gt;"",'Form-C'!K658,"")</f>
        <v/>
      </c>
      <c r="J660" s="1" t="str">
        <f>IF('Form-C'!L658&lt;&gt;"",'Form-C'!L658,"")</f>
        <v/>
      </c>
      <c r="K660" s="1" t="str">
        <f>UPPER(IF('Form-C'!M658&lt;&gt;"",'Form-C'!M658,""))</f>
        <v/>
      </c>
      <c r="L660" s="1" t="str">
        <f>IF('Form-C'!N658="","",CHOOSE(MATCH('Form-C'!N658,{"True Intervention","False Intervention","Not Detected"},0),1,2,3))</f>
        <v/>
      </c>
      <c r="M660" s="1" t="str">
        <f>IF('Form-C'!O658="","",CHOOSE(MATCH('Form-C'!O658,{"Technical","Technical (External Factors)","Non-Technical"},0),1,2,3))</f>
        <v/>
      </c>
      <c r="N660" s="1" t="str">
        <f>IF('Form-C'!P658&lt;&gt;"",'Form-C'!P658,"")</f>
        <v/>
      </c>
    </row>
    <row r="661" spans="1:14" x14ac:dyDescent="0.25">
      <c r="A661" s="1" t="str">
        <f>UPPER(IF('Form-C'!A659&lt;&gt;"",'Form-C'!A659,""))</f>
        <v/>
      </c>
      <c r="B661" s="1" t="str">
        <f>UPPER(IF('Form-C'!B659&lt;&gt;"",'Form-C'!B659,""))</f>
        <v/>
      </c>
      <c r="C661" s="1" t="str">
        <f>IF(AND('Form-C'!C659&lt;&gt;"",'Form-C'!D659&lt;&gt;""),TEXT('Form-C'!C659,"yyyy-mm-dd")&amp;"T"&amp;TEXT('Form-C'!D659,"hh:mm:ss")&amp;"+08:00","")</f>
        <v/>
      </c>
      <c r="D661" s="1" t="str">
        <f>IF('Form-C'!G659="","",CHOOSE(MATCH('Form-C'!G659,{"RM&amp;D Notification","RM&amp;D Device Down","RM&amp;D Intervention","Callback","Servicing","Repair / Follow-up"},0),1,2,3,4,5,6))</f>
        <v/>
      </c>
      <c r="E661" s="1" t="str">
        <f>IF(AND('Form-C'!E659&lt;&gt;"",'Form-C'!F659&lt;&gt;""),TEXT('Form-C'!E659,"yyyy-mm-dd")&amp;"T"&amp;TEXT('Form-C'!F659,"hh:mm:ss")&amp;"+08:00","")</f>
        <v/>
      </c>
      <c r="F661" s="1" t="str">
        <f>IF('Form-C'!H659="","",CHOOSE(MATCH('Form-C'!H659,{"Brakes","Overspeed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1" s="1" t="str">
        <f>IF('Form-C'!I659&lt;&gt;"",'Form-C'!I659,"")</f>
        <v/>
      </c>
      <c r="H661" s="1" t="str">
        <f>IF('Form-C'!J659="","",CHOOSE(MATCH('Form-C'!J659,{"Checked","Adjusted","Replaced","Reset","Cleaned","Lubricated"},0),1,2,3,4,5,6))</f>
        <v/>
      </c>
      <c r="I661" s="1" t="str">
        <f>IF('Form-C'!K659&lt;&gt;"",'Form-C'!K659,"")</f>
        <v/>
      </c>
      <c r="J661" s="1" t="str">
        <f>IF('Form-C'!L659&lt;&gt;"",'Form-C'!L659,"")</f>
        <v/>
      </c>
      <c r="K661" s="1" t="str">
        <f>UPPER(IF('Form-C'!M659&lt;&gt;"",'Form-C'!M659,""))</f>
        <v/>
      </c>
      <c r="L661" s="1" t="str">
        <f>IF('Form-C'!N659="","",CHOOSE(MATCH('Form-C'!N659,{"True Intervention","False Intervention","Not Detected"},0),1,2,3))</f>
        <v/>
      </c>
      <c r="M661" s="1" t="str">
        <f>IF('Form-C'!O659="","",CHOOSE(MATCH('Form-C'!O659,{"Technical","Technical (External Factors)","Non-Technical"},0),1,2,3))</f>
        <v/>
      </c>
      <c r="N661" s="1" t="str">
        <f>IF('Form-C'!P659&lt;&gt;"",'Form-C'!P659,"")</f>
        <v/>
      </c>
    </row>
    <row r="662" spans="1:14" x14ac:dyDescent="0.25">
      <c r="A662" s="1" t="str">
        <f>UPPER(IF('Form-C'!A660&lt;&gt;"",'Form-C'!A660,""))</f>
        <v/>
      </c>
      <c r="B662" s="1" t="str">
        <f>UPPER(IF('Form-C'!B660&lt;&gt;"",'Form-C'!B660,""))</f>
        <v/>
      </c>
      <c r="C662" s="1" t="str">
        <f>IF(AND('Form-C'!C660&lt;&gt;"",'Form-C'!D660&lt;&gt;""),TEXT('Form-C'!C660,"yyyy-mm-dd")&amp;"T"&amp;TEXT('Form-C'!D660,"hh:mm:ss")&amp;"+08:00","")</f>
        <v/>
      </c>
      <c r="D662" s="1" t="str">
        <f>IF('Form-C'!G660="","",CHOOSE(MATCH('Form-C'!G660,{"RM&amp;D Notification","RM&amp;D Device Down","RM&amp;D Intervention","Callback","Servicing","Repair / Follow-up"},0),1,2,3,4,5,6))</f>
        <v/>
      </c>
      <c r="E662" s="1" t="str">
        <f>IF(AND('Form-C'!E660&lt;&gt;"",'Form-C'!F660&lt;&gt;""),TEXT('Form-C'!E660,"yyyy-mm-dd")&amp;"T"&amp;TEXT('Form-C'!F660,"hh:mm:ss")&amp;"+08:00","")</f>
        <v/>
      </c>
      <c r="F662" s="1" t="str">
        <f>IF('Form-C'!H660="","",CHOOSE(MATCH('Form-C'!H660,{"Brakes","Overspeed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2" s="1" t="str">
        <f>IF('Form-C'!I660&lt;&gt;"",'Form-C'!I660,"")</f>
        <v/>
      </c>
      <c r="H662" s="1" t="str">
        <f>IF('Form-C'!J660="","",CHOOSE(MATCH('Form-C'!J660,{"Checked","Adjusted","Replaced","Reset","Cleaned","Lubricated"},0),1,2,3,4,5,6))</f>
        <v/>
      </c>
      <c r="I662" s="1" t="str">
        <f>IF('Form-C'!K660&lt;&gt;"",'Form-C'!K660,"")</f>
        <v/>
      </c>
      <c r="J662" s="1" t="str">
        <f>IF('Form-C'!L660&lt;&gt;"",'Form-C'!L660,"")</f>
        <v/>
      </c>
      <c r="K662" s="1" t="str">
        <f>UPPER(IF('Form-C'!M660&lt;&gt;"",'Form-C'!M660,""))</f>
        <v/>
      </c>
      <c r="L662" s="1" t="str">
        <f>IF('Form-C'!N660="","",CHOOSE(MATCH('Form-C'!N660,{"True Intervention","False Intervention","Not Detected"},0),1,2,3))</f>
        <v/>
      </c>
      <c r="M662" s="1" t="str">
        <f>IF('Form-C'!O660="","",CHOOSE(MATCH('Form-C'!O660,{"Technical","Technical (External Factors)","Non-Technical"},0),1,2,3))</f>
        <v/>
      </c>
      <c r="N662" s="1" t="str">
        <f>IF('Form-C'!P660&lt;&gt;"",'Form-C'!P660,"")</f>
        <v/>
      </c>
    </row>
    <row r="663" spans="1:14" x14ac:dyDescent="0.25">
      <c r="A663" s="1" t="str">
        <f>UPPER(IF('Form-C'!A661&lt;&gt;"",'Form-C'!A661,""))</f>
        <v/>
      </c>
      <c r="B663" s="1" t="str">
        <f>UPPER(IF('Form-C'!B661&lt;&gt;"",'Form-C'!B661,""))</f>
        <v/>
      </c>
      <c r="C663" s="1" t="str">
        <f>IF(AND('Form-C'!C661&lt;&gt;"",'Form-C'!D661&lt;&gt;""),TEXT('Form-C'!C661,"yyyy-mm-dd")&amp;"T"&amp;TEXT('Form-C'!D661,"hh:mm:ss")&amp;"+08:00","")</f>
        <v/>
      </c>
      <c r="D663" s="1" t="str">
        <f>IF('Form-C'!G661="","",CHOOSE(MATCH('Form-C'!G661,{"RM&amp;D Notification","RM&amp;D Device Down","RM&amp;D Intervention","Callback","Servicing","Repair / Follow-up"},0),1,2,3,4,5,6))</f>
        <v/>
      </c>
      <c r="E663" s="1" t="str">
        <f>IF(AND('Form-C'!E661&lt;&gt;"",'Form-C'!F661&lt;&gt;""),TEXT('Form-C'!E661,"yyyy-mm-dd")&amp;"T"&amp;TEXT('Form-C'!F661,"hh:mm:ss")&amp;"+08:00","")</f>
        <v/>
      </c>
      <c r="F663" s="1" t="str">
        <f>IF('Form-C'!H661="","",CHOOSE(MATCH('Form-C'!H661,{"Brakes","Overspeed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3" s="1" t="str">
        <f>IF('Form-C'!I661&lt;&gt;"",'Form-C'!I661,"")</f>
        <v/>
      </c>
      <c r="H663" s="1" t="str">
        <f>IF('Form-C'!J661="","",CHOOSE(MATCH('Form-C'!J661,{"Checked","Adjusted","Replaced","Reset","Cleaned","Lubricated"},0),1,2,3,4,5,6))</f>
        <v/>
      </c>
      <c r="I663" s="1" t="str">
        <f>IF('Form-C'!K661&lt;&gt;"",'Form-C'!K661,"")</f>
        <v/>
      </c>
      <c r="J663" s="1" t="str">
        <f>IF('Form-C'!L661&lt;&gt;"",'Form-C'!L661,"")</f>
        <v/>
      </c>
      <c r="K663" s="1" t="str">
        <f>UPPER(IF('Form-C'!M661&lt;&gt;"",'Form-C'!M661,""))</f>
        <v/>
      </c>
      <c r="L663" s="1" t="str">
        <f>IF('Form-C'!N661="","",CHOOSE(MATCH('Form-C'!N661,{"True Intervention","False Intervention","Not Detected"},0),1,2,3))</f>
        <v/>
      </c>
      <c r="M663" s="1" t="str">
        <f>IF('Form-C'!O661="","",CHOOSE(MATCH('Form-C'!O661,{"Technical","Technical (External Factors)","Non-Technical"},0),1,2,3))</f>
        <v/>
      </c>
      <c r="N663" s="1" t="str">
        <f>IF('Form-C'!P661&lt;&gt;"",'Form-C'!P661,"")</f>
        <v/>
      </c>
    </row>
    <row r="664" spans="1:14" x14ac:dyDescent="0.25">
      <c r="A664" s="1" t="str">
        <f>UPPER(IF('Form-C'!A662&lt;&gt;"",'Form-C'!A662,""))</f>
        <v/>
      </c>
      <c r="B664" s="1" t="str">
        <f>UPPER(IF('Form-C'!B662&lt;&gt;"",'Form-C'!B662,""))</f>
        <v/>
      </c>
      <c r="C664" s="1" t="str">
        <f>IF(AND('Form-C'!C662&lt;&gt;"",'Form-C'!D662&lt;&gt;""),TEXT('Form-C'!C662,"yyyy-mm-dd")&amp;"T"&amp;TEXT('Form-C'!D662,"hh:mm:ss")&amp;"+08:00","")</f>
        <v/>
      </c>
      <c r="D664" s="1" t="str">
        <f>IF('Form-C'!G662="","",CHOOSE(MATCH('Form-C'!G662,{"RM&amp;D Notification","RM&amp;D Device Down","RM&amp;D Intervention","Callback","Servicing","Repair / Follow-up"},0),1,2,3,4,5,6))</f>
        <v/>
      </c>
      <c r="E664" s="1" t="str">
        <f>IF(AND('Form-C'!E662&lt;&gt;"",'Form-C'!F662&lt;&gt;""),TEXT('Form-C'!E662,"yyyy-mm-dd")&amp;"T"&amp;TEXT('Form-C'!F662,"hh:mm:ss")&amp;"+08:00","")</f>
        <v/>
      </c>
      <c r="F664" s="1" t="str">
        <f>IF('Form-C'!H662="","",CHOOSE(MATCH('Form-C'!H662,{"Brakes","Overspeed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4" s="1" t="str">
        <f>IF('Form-C'!I662&lt;&gt;"",'Form-C'!I662,"")</f>
        <v/>
      </c>
      <c r="H664" s="1" t="str">
        <f>IF('Form-C'!J662="","",CHOOSE(MATCH('Form-C'!J662,{"Checked","Adjusted","Replaced","Reset","Cleaned","Lubricated"},0),1,2,3,4,5,6))</f>
        <v/>
      </c>
      <c r="I664" s="1" t="str">
        <f>IF('Form-C'!K662&lt;&gt;"",'Form-C'!K662,"")</f>
        <v/>
      </c>
      <c r="J664" s="1" t="str">
        <f>IF('Form-C'!L662&lt;&gt;"",'Form-C'!L662,"")</f>
        <v/>
      </c>
      <c r="K664" s="1" t="str">
        <f>UPPER(IF('Form-C'!M662&lt;&gt;"",'Form-C'!M662,""))</f>
        <v/>
      </c>
      <c r="L664" s="1" t="str">
        <f>IF('Form-C'!N662="","",CHOOSE(MATCH('Form-C'!N662,{"True Intervention","False Intervention","Not Detected"},0),1,2,3))</f>
        <v/>
      </c>
      <c r="M664" s="1" t="str">
        <f>IF('Form-C'!O662="","",CHOOSE(MATCH('Form-C'!O662,{"Technical","Technical (External Factors)","Non-Technical"},0),1,2,3))</f>
        <v/>
      </c>
      <c r="N664" s="1" t="str">
        <f>IF('Form-C'!P662&lt;&gt;"",'Form-C'!P662,"")</f>
        <v/>
      </c>
    </row>
    <row r="665" spans="1:14" x14ac:dyDescent="0.25">
      <c r="A665" s="1" t="str">
        <f>UPPER(IF('Form-C'!A663&lt;&gt;"",'Form-C'!A663,""))</f>
        <v/>
      </c>
      <c r="B665" s="1" t="str">
        <f>UPPER(IF('Form-C'!B663&lt;&gt;"",'Form-C'!B663,""))</f>
        <v/>
      </c>
      <c r="C665" s="1" t="str">
        <f>IF(AND('Form-C'!C663&lt;&gt;"",'Form-C'!D663&lt;&gt;""),TEXT('Form-C'!C663,"yyyy-mm-dd")&amp;"T"&amp;TEXT('Form-C'!D663,"hh:mm:ss")&amp;"+08:00","")</f>
        <v/>
      </c>
      <c r="D665" s="1" t="str">
        <f>IF('Form-C'!G663="","",CHOOSE(MATCH('Form-C'!G663,{"RM&amp;D Notification","RM&amp;D Device Down","RM&amp;D Intervention","Callback","Servicing","Repair / Follow-up"},0),1,2,3,4,5,6))</f>
        <v/>
      </c>
      <c r="E665" s="1" t="str">
        <f>IF(AND('Form-C'!E663&lt;&gt;"",'Form-C'!F663&lt;&gt;""),TEXT('Form-C'!E663,"yyyy-mm-dd")&amp;"T"&amp;TEXT('Form-C'!F663,"hh:mm:ss")&amp;"+08:00","")</f>
        <v/>
      </c>
      <c r="F665" s="1" t="str">
        <f>IF('Form-C'!H663="","",CHOOSE(MATCH('Form-C'!H663,{"Brakes","Overspeed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5" s="1" t="str">
        <f>IF('Form-C'!I663&lt;&gt;"",'Form-C'!I663,"")</f>
        <v/>
      </c>
      <c r="H665" s="1" t="str">
        <f>IF('Form-C'!J663="","",CHOOSE(MATCH('Form-C'!J663,{"Checked","Adjusted","Replaced","Reset","Cleaned","Lubricated"},0),1,2,3,4,5,6))</f>
        <v/>
      </c>
      <c r="I665" s="1" t="str">
        <f>IF('Form-C'!K663&lt;&gt;"",'Form-C'!K663,"")</f>
        <v/>
      </c>
      <c r="J665" s="1" t="str">
        <f>IF('Form-C'!L663&lt;&gt;"",'Form-C'!L663,"")</f>
        <v/>
      </c>
      <c r="K665" s="1" t="str">
        <f>UPPER(IF('Form-C'!M663&lt;&gt;"",'Form-C'!M663,""))</f>
        <v/>
      </c>
      <c r="L665" s="1" t="str">
        <f>IF('Form-C'!N663="","",CHOOSE(MATCH('Form-C'!N663,{"True Intervention","False Intervention","Not Detected"},0),1,2,3))</f>
        <v/>
      </c>
      <c r="M665" s="1" t="str">
        <f>IF('Form-C'!O663="","",CHOOSE(MATCH('Form-C'!O663,{"Technical","Technical (External Factors)","Non-Technical"},0),1,2,3))</f>
        <v/>
      </c>
      <c r="N665" s="1" t="str">
        <f>IF('Form-C'!P663&lt;&gt;"",'Form-C'!P663,"")</f>
        <v/>
      </c>
    </row>
    <row r="666" spans="1:14" x14ac:dyDescent="0.25">
      <c r="A666" s="1" t="str">
        <f>UPPER(IF('Form-C'!A664&lt;&gt;"",'Form-C'!A664,""))</f>
        <v/>
      </c>
      <c r="B666" s="1" t="str">
        <f>UPPER(IF('Form-C'!B664&lt;&gt;"",'Form-C'!B664,""))</f>
        <v/>
      </c>
      <c r="C666" s="1" t="str">
        <f>IF(AND('Form-C'!C664&lt;&gt;"",'Form-C'!D664&lt;&gt;""),TEXT('Form-C'!C664,"yyyy-mm-dd")&amp;"T"&amp;TEXT('Form-C'!D664,"hh:mm:ss")&amp;"+08:00","")</f>
        <v/>
      </c>
      <c r="D666" s="1" t="str">
        <f>IF('Form-C'!G664="","",CHOOSE(MATCH('Form-C'!G664,{"RM&amp;D Notification","RM&amp;D Device Down","RM&amp;D Intervention","Callback","Servicing","Repair / Follow-up"},0),1,2,3,4,5,6))</f>
        <v/>
      </c>
      <c r="E666" s="1" t="str">
        <f>IF(AND('Form-C'!E664&lt;&gt;"",'Form-C'!F664&lt;&gt;""),TEXT('Form-C'!E664,"yyyy-mm-dd")&amp;"T"&amp;TEXT('Form-C'!F664,"hh:mm:ss")&amp;"+08:00","")</f>
        <v/>
      </c>
      <c r="F666" s="1" t="str">
        <f>IF('Form-C'!H664="","",CHOOSE(MATCH('Form-C'!H664,{"Brakes","Overspeed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6" s="1" t="str">
        <f>IF('Form-C'!I664&lt;&gt;"",'Form-C'!I664,"")</f>
        <v/>
      </c>
      <c r="H666" s="1" t="str">
        <f>IF('Form-C'!J664="","",CHOOSE(MATCH('Form-C'!J664,{"Checked","Adjusted","Replaced","Reset","Cleaned","Lubricated"},0),1,2,3,4,5,6))</f>
        <v/>
      </c>
      <c r="I666" s="1" t="str">
        <f>IF('Form-C'!K664&lt;&gt;"",'Form-C'!K664,"")</f>
        <v/>
      </c>
      <c r="J666" s="1" t="str">
        <f>IF('Form-C'!L664&lt;&gt;"",'Form-C'!L664,"")</f>
        <v/>
      </c>
      <c r="K666" s="1" t="str">
        <f>UPPER(IF('Form-C'!M664&lt;&gt;"",'Form-C'!M664,""))</f>
        <v/>
      </c>
      <c r="L666" s="1" t="str">
        <f>IF('Form-C'!N664="","",CHOOSE(MATCH('Form-C'!N664,{"True Intervention","False Intervention","Not Detected"},0),1,2,3))</f>
        <v/>
      </c>
      <c r="M666" s="1" t="str">
        <f>IF('Form-C'!O664="","",CHOOSE(MATCH('Form-C'!O664,{"Technical","Technical (External Factors)","Non-Technical"},0),1,2,3))</f>
        <v/>
      </c>
      <c r="N666" s="1" t="str">
        <f>IF('Form-C'!P664&lt;&gt;"",'Form-C'!P664,"")</f>
        <v/>
      </c>
    </row>
    <row r="667" spans="1:14" x14ac:dyDescent="0.25">
      <c r="A667" s="1" t="str">
        <f>UPPER(IF('Form-C'!A665&lt;&gt;"",'Form-C'!A665,""))</f>
        <v/>
      </c>
      <c r="B667" s="1" t="str">
        <f>UPPER(IF('Form-C'!B665&lt;&gt;"",'Form-C'!B665,""))</f>
        <v/>
      </c>
      <c r="C667" s="1" t="str">
        <f>IF(AND('Form-C'!C665&lt;&gt;"",'Form-C'!D665&lt;&gt;""),TEXT('Form-C'!C665,"yyyy-mm-dd")&amp;"T"&amp;TEXT('Form-C'!D665,"hh:mm:ss")&amp;"+08:00","")</f>
        <v/>
      </c>
      <c r="D667" s="1" t="str">
        <f>IF('Form-C'!G665="","",CHOOSE(MATCH('Form-C'!G665,{"RM&amp;D Notification","RM&amp;D Device Down","RM&amp;D Intervention","Callback","Servicing","Repair / Follow-up"},0),1,2,3,4,5,6))</f>
        <v/>
      </c>
      <c r="E667" s="1" t="str">
        <f>IF(AND('Form-C'!E665&lt;&gt;"",'Form-C'!F665&lt;&gt;""),TEXT('Form-C'!E665,"yyyy-mm-dd")&amp;"T"&amp;TEXT('Form-C'!F665,"hh:mm:ss")&amp;"+08:00","")</f>
        <v/>
      </c>
      <c r="F667" s="1" t="str">
        <f>IF('Form-C'!H665="","",CHOOSE(MATCH('Form-C'!H665,{"Brakes","Overspeed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7" s="1" t="str">
        <f>IF('Form-C'!I665&lt;&gt;"",'Form-C'!I665,"")</f>
        <v/>
      </c>
      <c r="H667" s="1" t="str">
        <f>IF('Form-C'!J665="","",CHOOSE(MATCH('Form-C'!J665,{"Checked","Adjusted","Replaced","Reset","Cleaned","Lubricated"},0),1,2,3,4,5,6))</f>
        <v/>
      </c>
      <c r="I667" s="1" t="str">
        <f>IF('Form-C'!K665&lt;&gt;"",'Form-C'!K665,"")</f>
        <v/>
      </c>
      <c r="J667" s="1" t="str">
        <f>IF('Form-C'!L665&lt;&gt;"",'Form-C'!L665,"")</f>
        <v/>
      </c>
      <c r="K667" s="1" t="str">
        <f>UPPER(IF('Form-C'!M665&lt;&gt;"",'Form-C'!M665,""))</f>
        <v/>
      </c>
      <c r="L667" s="1" t="str">
        <f>IF('Form-C'!N665="","",CHOOSE(MATCH('Form-C'!N665,{"True Intervention","False Intervention","Not Detected"},0),1,2,3))</f>
        <v/>
      </c>
      <c r="M667" s="1" t="str">
        <f>IF('Form-C'!O665="","",CHOOSE(MATCH('Form-C'!O665,{"Technical","Technical (External Factors)","Non-Technical"},0),1,2,3))</f>
        <v/>
      </c>
      <c r="N667" s="1" t="str">
        <f>IF('Form-C'!P665&lt;&gt;"",'Form-C'!P665,"")</f>
        <v/>
      </c>
    </row>
    <row r="668" spans="1:14" x14ac:dyDescent="0.25">
      <c r="A668" s="1" t="str">
        <f>UPPER(IF('Form-C'!A666&lt;&gt;"",'Form-C'!A666,""))</f>
        <v/>
      </c>
      <c r="B668" s="1" t="str">
        <f>UPPER(IF('Form-C'!B666&lt;&gt;"",'Form-C'!B666,""))</f>
        <v/>
      </c>
      <c r="C668" s="1" t="str">
        <f>IF(AND('Form-C'!C666&lt;&gt;"",'Form-C'!D666&lt;&gt;""),TEXT('Form-C'!C666,"yyyy-mm-dd")&amp;"T"&amp;TEXT('Form-C'!D666,"hh:mm:ss")&amp;"+08:00","")</f>
        <v/>
      </c>
      <c r="D668" s="1" t="str">
        <f>IF('Form-C'!G666="","",CHOOSE(MATCH('Form-C'!G666,{"RM&amp;D Notification","RM&amp;D Device Down","RM&amp;D Intervention","Callback","Servicing","Repair / Follow-up"},0),1,2,3,4,5,6))</f>
        <v/>
      </c>
      <c r="E668" s="1" t="str">
        <f>IF(AND('Form-C'!E666&lt;&gt;"",'Form-C'!F666&lt;&gt;""),TEXT('Form-C'!E666,"yyyy-mm-dd")&amp;"T"&amp;TEXT('Form-C'!F666,"hh:mm:ss")&amp;"+08:00","")</f>
        <v/>
      </c>
      <c r="F668" s="1" t="str">
        <f>IF('Form-C'!H666="","",CHOOSE(MATCH('Form-C'!H666,{"Brakes","Overspeed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8" s="1" t="str">
        <f>IF('Form-C'!I666&lt;&gt;"",'Form-C'!I666,"")</f>
        <v/>
      </c>
      <c r="H668" s="1" t="str">
        <f>IF('Form-C'!J666="","",CHOOSE(MATCH('Form-C'!J666,{"Checked","Adjusted","Replaced","Reset","Cleaned","Lubricated"},0),1,2,3,4,5,6))</f>
        <v/>
      </c>
      <c r="I668" s="1" t="str">
        <f>IF('Form-C'!K666&lt;&gt;"",'Form-C'!K666,"")</f>
        <v/>
      </c>
      <c r="J668" s="1" t="str">
        <f>IF('Form-C'!L666&lt;&gt;"",'Form-C'!L666,"")</f>
        <v/>
      </c>
      <c r="K668" s="1" t="str">
        <f>UPPER(IF('Form-C'!M666&lt;&gt;"",'Form-C'!M666,""))</f>
        <v/>
      </c>
      <c r="L668" s="1" t="str">
        <f>IF('Form-C'!N666="","",CHOOSE(MATCH('Form-C'!N666,{"True Intervention","False Intervention","Not Detected"},0),1,2,3))</f>
        <v/>
      </c>
      <c r="M668" s="1" t="str">
        <f>IF('Form-C'!O666="","",CHOOSE(MATCH('Form-C'!O666,{"Technical","Technical (External Factors)","Non-Technical"},0),1,2,3))</f>
        <v/>
      </c>
      <c r="N668" s="1" t="str">
        <f>IF('Form-C'!P666&lt;&gt;"",'Form-C'!P666,"")</f>
        <v/>
      </c>
    </row>
    <row r="669" spans="1:14" x14ac:dyDescent="0.25">
      <c r="A669" s="1" t="str">
        <f>UPPER(IF('Form-C'!A667&lt;&gt;"",'Form-C'!A667,""))</f>
        <v/>
      </c>
      <c r="B669" s="1" t="str">
        <f>UPPER(IF('Form-C'!B667&lt;&gt;"",'Form-C'!B667,""))</f>
        <v/>
      </c>
      <c r="C669" s="1" t="str">
        <f>IF(AND('Form-C'!C667&lt;&gt;"",'Form-C'!D667&lt;&gt;""),TEXT('Form-C'!C667,"yyyy-mm-dd")&amp;"T"&amp;TEXT('Form-C'!D667,"hh:mm:ss")&amp;"+08:00","")</f>
        <v/>
      </c>
      <c r="D669" s="1" t="str">
        <f>IF('Form-C'!G667="","",CHOOSE(MATCH('Form-C'!G667,{"RM&amp;D Notification","RM&amp;D Device Down","RM&amp;D Intervention","Callback","Servicing","Repair / Follow-up"},0),1,2,3,4,5,6))</f>
        <v/>
      </c>
      <c r="E669" s="1" t="str">
        <f>IF(AND('Form-C'!E667&lt;&gt;"",'Form-C'!F667&lt;&gt;""),TEXT('Form-C'!E667,"yyyy-mm-dd")&amp;"T"&amp;TEXT('Form-C'!F667,"hh:mm:ss")&amp;"+08:00","")</f>
        <v/>
      </c>
      <c r="F669" s="1" t="str">
        <f>IF('Form-C'!H667="","",CHOOSE(MATCH('Form-C'!H667,{"Brakes","Overspeed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69" s="1" t="str">
        <f>IF('Form-C'!I667&lt;&gt;"",'Form-C'!I667,"")</f>
        <v/>
      </c>
      <c r="H669" s="1" t="str">
        <f>IF('Form-C'!J667="","",CHOOSE(MATCH('Form-C'!J667,{"Checked","Adjusted","Replaced","Reset","Cleaned","Lubricated"},0),1,2,3,4,5,6))</f>
        <v/>
      </c>
      <c r="I669" s="1" t="str">
        <f>IF('Form-C'!K667&lt;&gt;"",'Form-C'!K667,"")</f>
        <v/>
      </c>
      <c r="J669" s="1" t="str">
        <f>IF('Form-C'!L667&lt;&gt;"",'Form-C'!L667,"")</f>
        <v/>
      </c>
      <c r="K669" s="1" t="str">
        <f>UPPER(IF('Form-C'!M667&lt;&gt;"",'Form-C'!M667,""))</f>
        <v/>
      </c>
      <c r="L669" s="1" t="str">
        <f>IF('Form-C'!N667="","",CHOOSE(MATCH('Form-C'!N667,{"True Intervention","False Intervention","Not Detected"},0),1,2,3))</f>
        <v/>
      </c>
      <c r="M669" s="1" t="str">
        <f>IF('Form-C'!O667="","",CHOOSE(MATCH('Form-C'!O667,{"Technical","Technical (External Factors)","Non-Technical"},0),1,2,3))</f>
        <v/>
      </c>
      <c r="N669" s="1" t="str">
        <f>IF('Form-C'!P667&lt;&gt;"",'Form-C'!P667,"")</f>
        <v/>
      </c>
    </row>
    <row r="670" spans="1:14" x14ac:dyDescent="0.25">
      <c r="A670" s="1" t="str">
        <f>UPPER(IF('Form-C'!A668&lt;&gt;"",'Form-C'!A668,""))</f>
        <v/>
      </c>
      <c r="B670" s="1" t="str">
        <f>UPPER(IF('Form-C'!B668&lt;&gt;"",'Form-C'!B668,""))</f>
        <v/>
      </c>
      <c r="C670" s="1" t="str">
        <f>IF(AND('Form-C'!C668&lt;&gt;"",'Form-C'!D668&lt;&gt;""),TEXT('Form-C'!C668,"yyyy-mm-dd")&amp;"T"&amp;TEXT('Form-C'!D668,"hh:mm:ss")&amp;"+08:00","")</f>
        <v/>
      </c>
      <c r="D670" s="1" t="str">
        <f>IF('Form-C'!G668="","",CHOOSE(MATCH('Form-C'!G668,{"RM&amp;D Notification","RM&amp;D Device Down","RM&amp;D Intervention","Callback","Servicing","Repair / Follow-up"},0),1,2,3,4,5,6))</f>
        <v/>
      </c>
      <c r="E670" s="1" t="str">
        <f>IF(AND('Form-C'!E668&lt;&gt;"",'Form-C'!F668&lt;&gt;""),TEXT('Form-C'!E668,"yyyy-mm-dd")&amp;"T"&amp;TEXT('Form-C'!F668,"hh:mm:ss")&amp;"+08:00","")</f>
        <v/>
      </c>
      <c r="F670" s="1" t="str">
        <f>IF('Form-C'!H668="","",CHOOSE(MATCH('Form-C'!H668,{"Brakes","Overspeed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0" s="1" t="str">
        <f>IF('Form-C'!I668&lt;&gt;"",'Form-C'!I668,"")</f>
        <v/>
      </c>
      <c r="H670" s="1" t="str">
        <f>IF('Form-C'!J668="","",CHOOSE(MATCH('Form-C'!J668,{"Checked","Adjusted","Replaced","Reset","Cleaned","Lubricated"},0),1,2,3,4,5,6))</f>
        <v/>
      </c>
      <c r="I670" s="1" t="str">
        <f>IF('Form-C'!K668&lt;&gt;"",'Form-C'!K668,"")</f>
        <v/>
      </c>
      <c r="J670" s="1" t="str">
        <f>IF('Form-C'!L668&lt;&gt;"",'Form-C'!L668,"")</f>
        <v/>
      </c>
      <c r="K670" s="1" t="str">
        <f>UPPER(IF('Form-C'!M668&lt;&gt;"",'Form-C'!M668,""))</f>
        <v/>
      </c>
      <c r="L670" s="1" t="str">
        <f>IF('Form-C'!N668="","",CHOOSE(MATCH('Form-C'!N668,{"True Intervention","False Intervention","Not Detected"},0),1,2,3))</f>
        <v/>
      </c>
      <c r="M670" s="1" t="str">
        <f>IF('Form-C'!O668="","",CHOOSE(MATCH('Form-C'!O668,{"Technical","Technical (External Factors)","Non-Technical"},0),1,2,3))</f>
        <v/>
      </c>
      <c r="N670" s="1" t="str">
        <f>IF('Form-C'!P668&lt;&gt;"",'Form-C'!P668,"")</f>
        <v/>
      </c>
    </row>
    <row r="671" spans="1:14" x14ac:dyDescent="0.25">
      <c r="A671" s="1" t="str">
        <f>UPPER(IF('Form-C'!A669&lt;&gt;"",'Form-C'!A669,""))</f>
        <v/>
      </c>
      <c r="B671" s="1" t="str">
        <f>UPPER(IF('Form-C'!B669&lt;&gt;"",'Form-C'!B669,""))</f>
        <v/>
      </c>
      <c r="C671" s="1" t="str">
        <f>IF(AND('Form-C'!C669&lt;&gt;"",'Form-C'!D669&lt;&gt;""),TEXT('Form-C'!C669,"yyyy-mm-dd")&amp;"T"&amp;TEXT('Form-C'!D669,"hh:mm:ss")&amp;"+08:00","")</f>
        <v/>
      </c>
      <c r="D671" s="1" t="str">
        <f>IF('Form-C'!G669="","",CHOOSE(MATCH('Form-C'!G669,{"RM&amp;D Notification","RM&amp;D Device Down","RM&amp;D Intervention","Callback","Servicing","Repair / Follow-up"},0),1,2,3,4,5,6))</f>
        <v/>
      </c>
      <c r="E671" s="1" t="str">
        <f>IF(AND('Form-C'!E669&lt;&gt;"",'Form-C'!F669&lt;&gt;""),TEXT('Form-C'!E669,"yyyy-mm-dd")&amp;"T"&amp;TEXT('Form-C'!F669,"hh:mm:ss")&amp;"+08:00","")</f>
        <v/>
      </c>
      <c r="F671" s="1" t="str">
        <f>IF('Form-C'!H669="","",CHOOSE(MATCH('Form-C'!H669,{"Brakes","Overspeed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1" s="1" t="str">
        <f>IF('Form-C'!I669&lt;&gt;"",'Form-C'!I669,"")</f>
        <v/>
      </c>
      <c r="H671" s="1" t="str">
        <f>IF('Form-C'!J669="","",CHOOSE(MATCH('Form-C'!J669,{"Checked","Adjusted","Replaced","Reset","Cleaned","Lubricated"},0),1,2,3,4,5,6))</f>
        <v/>
      </c>
      <c r="I671" s="1" t="str">
        <f>IF('Form-C'!K669&lt;&gt;"",'Form-C'!K669,"")</f>
        <v/>
      </c>
      <c r="J671" s="1" t="str">
        <f>IF('Form-C'!L669&lt;&gt;"",'Form-C'!L669,"")</f>
        <v/>
      </c>
      <c r="K671" s="1" t="str">
        <f>UPPER(IF('Form-C'!M669&lt;&gt;"",'Form-C'!M669,""))</f>
        <v/>
      </c>
      <c r="L671" s="1" t="str">
        <f>IF('Form-C'!N669="","",CHOOSE(MATCH('Form-C'!N669,{"True Intervention","False Intervention","Not Detected"},0),1,2,3))</f>
        <v/>
      </c>
      <c r="M671" s="1" t="str">
        <f>IF('Form-C'!O669="","",CHOOSE(MATCH('Form-C'!O669,{"Technical","Technical (External Factors)","Non-Technical"},0),1,2,3))</f>
        <v/>
      </c>
      <c r="N671" s="1" t="str">
        <f>IF('Form-C'!P669&lt;&gt;"",'Form-C'!P669,"")</f>
        <v/>
      </c>
    </row>
    <row r="672" spans="1:14" x14ac:dyDescent="0.25">
      <c r="A672" s="1" t="str">
        <f>UPPER(IF('Form-C'!A670&lt;&gt;"",'Form-C'!A670,""))</f>
        <v/>
      </c>
      <c r="B672" s="1" t="str">
        <f>UPPER(IF('Form-C'!B670&lt;&gt;"",'Form-C'!B670,""))</f>
        <v/>
      </c>
      <c r="C672" s="1" t="str">
        <f>IF(AND('Form-C'!C670&lt;&gt;"",'Form-C'!D670&lt;&gt;""),TEXT('Form-C'!C670,"yyyy-mm-dd")&amp;"T"&amp;TEXT('Form-C'!D670,"hh:mm:ss")&amp;"+08:00","")</f>
        <v/>
      </c>
      <c r="D672" s="1" t="str">
        <f>IF('Form-C'!G670="","",CHOOSE(MATCH('Form-C'!G670,{"RM&amp;D Notification","RM&amp;D Device Down","RM&amp;D Intervention","Callback","Servicing","Repair / Follow-up"},0),1,2,3,4,5,6))</f>
        <v/>
      </c>
      <c r="E672" s="1" t="str">
        <f>IF(AND('Form-C'!E670&lt;&gt;"",'Form-C'!F670&lt;&gt;""),TEXT('Form-C'!E670,"yyyy-mm-dd")&amp;"T"&amp;TEXT('Form-C'!F670,"hh:mm:ss")&amp;"+08:00","")</f>
        <v/>
      </c>
      <c r="F672" s="1" t="str">
        <f>IF('Form-C'!H670="","",CHOOSE(MATCH('Form-C'!H670,{"Brakes","Overspeed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2" s="1" t="str">
        <f>IF('Form-C'!I670&lt;&gt;"",'Form-C'!I670,"")</f>
        <v/>
      </c>
      <c r="H672" s="1" t="str">
        <f>IF('Form-C'!J670="","",CHOOSE(MATCH('Form-C'!J670,{"Checked","Adjusted","Replaced","Reset","Cleaned","Lubricated"},0),1,2,3,4,5,6))</f>
        <v/>
      </c>
      <c r="I672" s="1" t="str">
        <f>IF('Form-C'!K670&lt;&gt;"",'Form-C'!K670,"")</f>
        <v/>
      </c>
      <c r="J672" s="1" t="str">
        <f>IF('Form-C'!L670&lt;&gt;"",'Form-C'!L670,"")</f>
        <v/>
      </c>
      <c r="K672" s="1" t="str">
        <f>UPPER(IF('Form-C'!M670&lt;&gt;"",'Form-C'!M670,""))</f>
        <v/>
      </c>
      <c r="L672" s="1" t="str">
        <f>IF('Form-C'!N670="","",CHOOSE(MATCH('Form-C'!N670,{"True Intervention","False Intervention","Not Detected"},0),1,2,3))</f>
        <v/>
      </c>
      <c r="M672" s="1" t="str">
        <f>IF('Form-C'!O670="","",CHOOSE(MATCH('Form-C'!O670,{"Technical","Technical (External Factors)","Non-Technical"},0),1,2,3))</f>
        <v/>
      </c>
      <c r="N672" s="1" t="str">
        <f>IF('Form-C'!P670&lt;&gt;"",'Form-C'!P670,"")</f>
        <v/>
      </c>
    </row>
    <row r="673" spans="1:14" x14ac:dyDescent="0.25">
      <c r="A673" s="1" t="str">
        <f>UPPER(IF('Form-C'!A671&lt;&gt;"",'Form-C'!A671,""))</f>
        <v/>
      </c>
      <c r="B673" s="1" t="str">
        <f>UPPER(IF('Form-C'!B671&lt;&gt;"",'Form-C'!B671,""))</f>
        <v/>
      </c>
      <c r="C673" s="1" t="str">
        <f>IF(AND('Form-C'!C671&lt;&gt;"",'Form-C'!D671&lt;&gt;""),TEXT('Form-C'!C671,"yyyy-mm-dd")&amp;"T"&amp;TEXT('Form-C'!D671,"hh:mm:ss")&amp;"+08:00","")</f>
        <v/>
      </c>
      <c r="D673" s="1" t="str">
        <f>IF('Form-C'!G671="","",CHOOSE(MATCH('Form-C'!G671,{"RM&amp;D Notification","RM&amp;D Device Down","RM&amp;D Intervention","Callback","Servicing","Repair / Follow-up"},0),1,2,3,4,5,6))</f>
        <v/>
      </c>
      <c r="E673" s="1" t="str">
        <f>IF(AND('Form-C'!E671&lt;&gt;"",'Form-C'!F671&lt;&gt;""),TEXT('Form-C'!E671,"yyyy-mm-dd")&amp;"T"&amp;TEXT('Form-C'!F671,"hh:mm:ss")&amp;"+08:00","")</f>
        <v/>
      </c>
      <c r="F673" s="1" t="str">
        <f>IF('Form-C'!H671="","",CHOOSE(MATCH('Form-C'!H671,{"Brakes","Overspeed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3" s="1" t="str">
        <f>IF('Form-C'!I671&lt;&gt;"",'Form-C'!I671,"")</f>
        <v/>
      </c>
      <c r="H673" s="1" t="str">
        <f>IF('Form-C'!J671="","",CHOOSE(MATCH('Form-C'!J671,{"Checked","Adjusted","Replaced","Reset","Cleaned","Lubricated"},0),1,2,3,4,5,6))</f>
        <v/>
      </c>
      <c r="I673" s="1" t="str">
        <f>IF('Form-C'!K671&lt;&gt;"",'Form-C'!K671,"")</f>
        <v/>
      </c>
      <c r="J673" s="1" t="str">
        <f>IF('Form-C'!L671&lt;&gt;"",'Form-C'!L671,"")</f>
        <v/>
      </c>
      <c r="K673" s="1" t="str">
        <f>UPPER(IF('Form-C'!M671&lt;&gt;"",'Form-C'!M671,""))</f>
        <v/>
      </c>
      <c r="L673" s="1" t="str">
        <f>IF('Form-C'!N671="","",CHOOSE(MATCH('Form-C'!N671,{"True Intervention","False Intervention","Not Detected"},0),1,2,3))</f>
        <v/>
      </c>
      <c r="M673" s="1" t="str">
        <f>IF('Form-C'!O671="","",CHOOSE(MATCH('Form-C'!O671,{"Technical","Technical (External Factors)","Non-Technical"},0),1,2,3))</f>
        <v/>
      </c>
      <c r="N673" s="1" t="str">
        <f>IF('Form-C'!P671&lt;&gt;"",'Form-C'!P671,"")</f>
        <v/>
      </c>
    </row>
    <row r="674" spans="1:14" x14ac:dyDescent="0.25">
      <c r="A674" s="1" t="str">
        <f>UPPER(IF('Form-C'!A672&lt;&gt;"",'Form-C'!A672,""))</f>
        <v/>
      </c>
      <c r="B674" s="1" t="str">
        <f>UPPER(IF('Form-C'!B672&lt;&gt;"",'Form-C'!B672,""))</f>
        <v/>
      </c>
      <c r="C674" s="1" t="str">
        <f>IF(AND('Form-C'!C672&lt;&gt;"",'Form-C'!D672&lt;&gt;""),TEXT('Form-C'!C672,"yyyy-mm-dd")&amp;"T"&amp;TEXT('Form-C'!D672,"hh:mm:ss")&amp;"+08:00","")</f>
        <v/>
      </c>
      <c r="D674" s="1" t="str">
        <f>IF('Form-C'!G672="","",CHOOSE(MATCH('Form-C'!G672,{"RM&amp;D Notification","RM&amp;D Device Down","RM&amp;D Intervention","Callback","Servicing","Repair / Follow-up"},0),1,2,3,4,5,6))</f>
        <v/>
      </c>
      <c r="E674" s="1" t="str">
        <f>IF(AND('Form-C'!E672&lt;&gt;"",'Form-C'!F672&lt;&gt;""),TEXT('Form-C'!E672,"yyyy-mm-dd")&amp;"T"&amp;TEXT('Form-C'!F672,"hh:mm:ss")&amp;"+08:00","")</f>
        <v/>
      </c>
      <c r="F674" s="1" t="str">
        <f>IF('Form-C'!H672="","",CHOOSE(MATCH('Form-C'!H672,{"Brakes","Overspeed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4" s="1" t="str">
        <f>IF('Form-C'!I672&lt;&gt;"",'Form-C'!I672,"")</f>
        <v/>
      </c>
      <c r="H674" s="1" t="str">
        <f>IF('Form-C'!J672="","",CHOOSE(MATCH('Form-C'!J672,{"Checked","Adjusted","Replaced","Reset","Cleaned","Lubricated"},0),1,2,3,4,5,6))</f>
        <v/>
      </c>
      <c r="I674" s="1" t="str">
        <f>IF('Form-C'!K672&lt;&gt;"",'Form-C'!K672,"")</f>
        <v/>
      </c>
      <c r="J674" s="1" t="str">
        <f>IF('Form-C'!L672&lt;&gt;"",'Form-C'!L672,"")</f>
        <v/>
      </c>
      <c r="K674" s="1" t="str">
        <f>UPPER(IF('Form-C'!M672&lt;&gt;"",'Form-C'!M672,""))</f>
        <v/>
      </c>
      <c r="L674" s="1" t="str">
        <f>IF('Form-C'!N672="","",CHOOSE(MATCH('Form-C'!N672,{"True Intervention","False Intervention","Not Detected"},0),1,2,3))</f>
        <v/>
      </c>
      <c r="M674" s="1" t="str">
        <f>IF('Form-C'!O672="","",CHOOSE(MATCH('Form-C'!O672,{"Technical","Technical (External Factors)","Non-Technical"},0),1,2,3))</f>
        <v/>
      </c>
      <c r="N674" s="1" t="str">
        <f>IF('Form-C'!P672&lt;&gt;"",'Form-C'!P672,"")</f>
        <v/>
      </c>
    </row>
    <row r="675" spans="1:14" x14ac:dyDescent="0.25">
      <c r="A675" s="1" t="str">
        <f>UPPER(IF('Form-C'!A673&lt;&gt;"",'Form-C'!A673,""))</f>
        <v/>
      </c>
      <c r="B675" s="1" t="str">
        <f>UPPER(IF('Form-C'!B673&lt;&gt;"",'Form-C'!B673,""))</f>
        <v/>
      </c>
      <c r="C675" s="1" t="str">
        <f>IF(AND('Form-C'!C673&lt;&gt;"",'Form-C'!D673&lt;&gt;""),TEXT('Form-C'!C673,"yyyy-mm-dd")&amp;"T"&amp;TEXT('Form-C'!D673,"hh:mm:ss")&amp;"+08:00","")</f>
        <v/>
      </c>
      <c r="D675" s="1" t="str">
        <f>IF('Form-C'!G673="","",CHOOSE(MATCH('Form-C'!G673,{"RM&amp;D Notification","RM&amp;D Device Down","RM&amp;D Intervention","Callback","Servicing","Repair / Follow-up"},0),1,2,3,4,5,6))</f>
        <v/>
      </c>
      <c r="E675" s="1" t="str">
        <f>IF(AND('Form-C'!E673&lt;&gt;"",'Form-C'!F673&lt;&gt;""),TEXT('Form-C'!E673,"yyyy-mm-dd")&amp;"T"&amp;TEXT('Form-C'!F673,"hh:mm:ss")&amp;"+08:00","")</f>
        <v/>
      </c>
      <c r="F675" s="1" t="str">
        <f>IF('Form-C'!H673="","",CHOOSE(MATCH('Form-C'!H673,{"Brakes","Overspeed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5" s="1" t="str">
        <f>IF('Form-C'!I673&lt;&gt;"",'Form-C'!I673,"")</f>
        <v/>
      </c>
      <c r="H675" s="1" t="str">
        <f>IF('Form-C'!J673="","",CHOOSE(MATCH('Form-C'!J673,{"Checked","Adjusted","Replaced","Reset","Cleaned","Lubricated"},0),1,2,3,4,5,6))</f>
        <v/>
      </c>
      <c r="I675" s="1" t="str">
        <f>IF('Form-C'!K673&lt;&gt;"",'Form-C'!K673,"")</f>
        <v/>
      </c>
      <c r="J675" s="1" t="str">
        <f>IF('Form-C'!L673&lt;&gt;"",'Form-C'!L673,"")</f>
        <v/>
      </c>
      <c r="K675" s="1" t="str">
        <f>UPPER(IF('Form-C'!M673&lt;&gt;"",'Form-C'!M673,""))</f>
        <v/>
      </c>
      <c r="L675" s="1" t="str">
        <f>IF('Form-C'!N673="","",CHOOSE(MATCH('Form-C'!N673,{"True Intervention","False Intervention","Not Detected"},0),1,2,3))</f>
        <v/>
      </c>
      <c r="M675" s="1" t="str">
        <f>IF('Form-C'!O673="","",CHOOSE(MATCH('Form-C'!O673,{"Technical","Technical (External Factors)","Non-Technical"},0),1,2,3))</f>
        <v/>
      </c>
      <c r="N675" s="1" t="str">
        <f>IF('Form-C'!P673&lt;&gt;"",'Form-C'!P673,"")</f>
        <v/>
      </c>
    </row>
    <row r="676" spans="1:14" x14ac:dyDescent="0.25">
      <c r="A676" s="1" t="str">
        <f>UPPER(IF('Form-C'!A674&lt;&gt;"",'Form-C'!A674,""))</f>
        <v/>
      </c>
      <c r="B676" s="1" t="str">
        <f>UPPER(IF('Form-C'!B674&lt;&gt;"",'Form-C'!B674,""))</f>
        <v/>
      </c>
      <c r="C676" s="1" t="str">
        <f>IF(AND('Form-C'!C674&lt;&gt;"",'Form-C'!D674&lt;&gt;""),TEXT('Form-C'!C674,"yyyy-mm-dd")&amp;"T"&amp;TEXT('Form-C'!D674,"hh:mm:ss")&amp;"+08:00","")</f>
        <v/>
      </c>
      <c r="D676" s="1" t="str">
        <f>IF('Form-C'!G674="","",CHOOSE(MATCH('Form-C'!G674,{"RM&amp;D Notification","RM&amp;D Device Down","RM&amp;D Intervention","Callback","Servicing","Repair / Follow-up"},0),1,2,3,4,5,6))</f>
        <v/>
      </c>
      <c r="E676" s="1" t="str">
        <f>IF(AND('Form-C'!E674&lt;&gt;"",'Form-C'!F674&lt;&gt;""),TEXT('Form-C'!E674,"yyyy-mm-dd")&amp;"T"&amp;TEXT('Form-C'!F674,"hh:mm:ss")&amp;"+08:00","")</f>
        <v/>
      </c>
      <c r="F676" s="1" t="str">
        <f>IF('Form-C'!H674="","",CHOOSE(MATCH('Form-C'!H674,{"Brakes","Overspeed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6" s="1" t="str">
        <f>IF('Form-C'!I674&lt;&gt;"",'Form-C'!I674,"")</f>
        <v/>
      </c>
      <c r="H676" s="1" t="str">
        <f>IF('Form-C'!J674="","",CHOOSE(MATCH('Form-C'!J674,{"Checked","Adjusted","Replaced","Reset","Cleaned","Lubricated"},0),1,2,3,4,5,6))</f>
        <v/>
      </c>
      <c r="I676" s="1" t="str">
        <f>IF('Form-C'!K674&lt;&gt;"",'Form-C'!K674,"")</f>
        <v/>
      </c>
      <c r="J676" s="1" t="str">
        <f>IF('Form-C'!L674&lt;&gt;"",'Form-C'!L674,"")</f>
        <v/>
      </c>
      <c r="K676" s="1" t="str">
        <f>UPPER(IF('Form-C'!M674&lt;&gt;"",'Form-C'!M674,""))</f>
        <v/>
      </c>
      <c r="L676" s="1" t="str">
        <f>IF('Form-C'!N674="","",CHOOSE(MATCH('Form-C'!N674,{"True Intervention","False Intervention","Not Detected"},0),1,2,3))</f>
        <v/>
      </c>
      <c r="M676" s="1" t="str">
        <f>IF('Form-C'!O674="","",CHOOSE(MATCH('Form-C'!O674,{"Technical","Technical (External Factors)","Non-Technical"},0),1,2,3))</f>
        <v/>
      </c>
      <c r="N676" s="1" t="str">
        <f>IF('Form-C'!P674&lt;&gt;"",'Form-C'!P674,"")</f>
        <v/>
      </c>
    </row>
    <row r="677" spans="1:14" x14ac:dyDescent="0.25">
      <c r="A677" s="1" t="str">
        <f>UPPER(IF('Form-C'!A675&lt;&gt;"",'Form-C'!A675,""))</f>
        <v/>
      </c>
      <c r="B677" s="1" t="str">
        <f>UPPER(IF('Form-C'!B675&lt;&gt;"",'Form-C'!B675,""))</f>
        <v/>
      </c>
      <c r="C677" s="1" t="str">
        <f>IF(AND('Form-C'!C675&lt;&gt;"",'Form-C'!D675&lt;&gt;""),TEXT('Form-C'!C675,"yyyy-mm-dd")&amp;"T"&amp;TEXT('Form-C'!D675,"hh:mm:ss")&amp;"+08:00","")</f>
        <v/>
      </c>
      <c r="D677" s="1" t="str">
        <f>IF('Form-C'!G675="","",CHOOSE(MATCH('Form-C'!G675,{"RM&amp;D Notification","RM&amp;D Device Down","RM&amp;D Intervention","Callback","Servicing","Repair / Follow-up"},0),1,2,3,4,5,6))</f>
        <v/>
      </c>
      <c r="E677" s="1" t="str">
        <f>IF(AND('Form-C'!E675&lt;&gt;"",'Form-C'!F675&lt;&gt;""),TEXT('Form-C'!E675,"yyyy-mm-dd")&amp;"T"&amp;TEXT('Form-C'!F675,"hh:mm:ss")&amp;"+08:00","")</f>
        <v/>
      </c>
      <c r="F677" s="1" t="str">
        <f>IF('Form-C'!H675="","",CHOOSE(MATCH('Form-C'!H675,{"Brakes","Overspeed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7" s="1" t="str">
        <f>IF('Form-C'!I675&lt;&gt;"",'Form-C'!I675,"")</f>
        <v/>
      </c>
      <c r="H677" s="1" t="str">
        <f>IF('Form-C'!J675="","",CHOOSE(MATCH('Form-C'!J675,{"Checked","Adjusted","Replaced","Reset","Cleaned","Lubricated"},0),1,2,3,4,5,6))</f>
        <v/>
      </c>
      <c r="I677" s="1" t="str">
        <f>IF('Form-C'!K675&lt;&gt;"",'Form-C'!K675,"")</f>
        <v/>
      </c>
      <c r="J677" s="1" t="str">
        <f>IF('Form-C'!L675&lt;&gt;"",'Form-C'!L675,"")</f>
        <v/>
      </c>
      <c r="K677" s="1" t="str">
        <f>UPPER(IF('Form-C'!M675&lt;&gt;"",'Form-C'!M675,""))</f>
        <v/>
      </c>
      <c r="L677" s="1" t="str">
        <f>IF('Form-C'!N675="","",CHOOSE(MATCH('Form-C'!N675,{"True Intervention","False Intervention","Not Detected"},0),1,2,3))</f>
        <v/>
      </c>
      <c r="M677" s="1" t="str">
        <f>IF('Form-C'!O675="","",CHOOSE(MATCH('Form-C'!O675,{"Technical","Technical (External Factors)","Non-Technical"},0),1,2,3))</f>
        <v/>
      </c>
      <c r="N677" s="1" t="str">
        <f>IF('Form-C'!P675&lt;&gt;"",'Form-C'!P675,"")</f>
        <v/>
      </c>
    </row>
    <row r="678" spans="1:14" x14ac:dyDescent="0.25">
      <c r="A678" s="1" t="str">
        <f>UPPER(IF('Form-C'!A676&lt;&gt;"",'Form-C'!A676,""))</f>
        <v/>
      </c>
      <c r="B678" s="1" t="str">
        <f>UPPER(IF('Form-C'!B676&lt;&gt;"",'Form-C'!B676,""))</f>
        <v/>
      </c>
      <c r="C678" s="1" t="str">
        <f>IF(AND('Form-C'!C676&lt;&gt;"",'Form-C'!D676&lt;&gt;""),TEXT('Form-C'!C676,"yyyy-mm-dd")&amp;"T"&amp;TEXT('Form-C'!D676,"hh:mm:ss")&amp;"+08:00","")</f>
        <v/>
      </c>
      <c r="D678" s="1" t="str">
        <f>IF('Form-C'!G676="","",CHOOSE(MATCH('Form-C'!G676,{"RM&amp;D Notification","RM&amp;D Device Down","RM&amp;D Intervention","Callback","Servicing","Repair / Follow-up"},0),1,2,3,4,5,6))</f>
        <v/>
      </c>
      <c r="E678" s="1" t="str">
        <f>IF(AND('Form-C'!E676&lt;&gt;"",'Form-C'!F676&lt;&gt;""),TEXT('Form-C'!E676,"yyyy-mm-dd")&amp;"T"&amp;TEXT('Form-C'!F676,"hh:mm:ss")&amp;"+08:00","")</f>
        <v/>
      </c>
      <c r="F678" s="1" t="str">
        <f>IF('Form-C'!H676="","",CHOOSE(MATCH('Form-C'!H676,{"Brakes","Overspeed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8" s="1" t="str">
        <f>IF('Form-C'!I676&lt;&gt;"",'Form-C'!I676,"")</f>
        <v/>
      </c>
      <c r="H678" s="1" t="str">
        <f>IF('Form-C'!J676="","",CHOOSE(MATCH('Form-C'!J676,{"Checked","Adjusted","Replaced","Reset","Cleaned","Lubricated"},0),1,2,3,4,5,6))</f>
        <v/>
      </c>
      <c r="I678" s="1" t="str">
        <f>IF('Form-C'!K676&lt;&gt;"",'Form-C'!K676,"")</f>
        <v/>
      </c>
      <c r="J678" s="1" t="str">
        <f>IF('Form-C'!L676&lt;&gt;"",'Form-C'!L676,"")</f>
        <v/>
      </c>
      <c r="K678" s="1" t="str">
        <f>UPPER(IF('Form-C'!M676&lt;&gt;"",'Form-C'!M676,""))</f>
        <v/>
      </c>
      <c r="L678" s="1" t="str">
        <f>IF('Form-C'!N676="","",CHOOSE(MATCH('Form-C'!N676,{"True Intervention","False Intervention","Not Detected"},0),1,2,3))</f>
        <v/>
      </c>
      <c r="M678" s="1" t="str">
        <f>IF('Form-C'!O676="","",CHOOSE(MATCH('Form-C'!O676,{"Technical","Technical (External Factors)","Non-Technical"},0),1,2,3))</f>
        <v/>
      </c>
      <c r="N678" s="1" t="str">
        <f>IF('Form-C'!P676&lt;&gt;"",'Form-C'!P676,"")</f>
        <v/>
      </c>
    </row>
    <row r="679" spans="1:14" x14ac:dyDescent="0.25">
      <c r="A679" s="1" t="str">
        <f>UPPER(IF('Form-C'!A677&lt;&gt;"",'Form-C'!A677,""))</f>
        <v/>
      </c>
      <c r="B679" s="1" t="str">
        <f>UPPER(IF('Form-C'!B677&lt;&gt;"",'Form-C'!B677,""))</f>
        <v/>
      </c>
      <c r="C679" s="1" t="str">
        <f>IF(AND('Form-C'!C677&lt;&gt;"",'Form-C'!D677&lt;&gt;""),TEXT('Form-C'!C677,"yyyy-mm-dd")&amp;"T"&amp;TEXT('Form-C'!D677,"hh:mm:ss")&amp;"+08:00","")</f>
        <v/>
      </c>
      <c r="D679" s="1" t="str">
        <f>IF('Form-C'!G677="","",CHOOSE(MATCH('Form-C'!G677,{"RM&amp;D Notification","RM&amp;D Device Down","RM&amp;D Intervention","Callback","Servicing","Repair / Follow-up"},0),1,2,3,4,5,6))</f>
        <v/>
      </c>
      <c r="E679" s="1" t="str">
        <f>IF(AND('Form-C'!E677&lt;&gt;"",'Form-C'!F677&lt;&gt;""),TEXT('Form-C'!E677,"yyyy-mm-dd")&amp;"T"&amp;TEXT('Form-C'!F677,"hh:mm:ss")&amp;"+08:00","")</f>
        <v/>
      </c>
      <c r="F679" s="1" t="str">
        <f>IF('Form-C'!H677="","",CHOOSE(MATCH('Form-C'!H677,{"Brakes","Overspeed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79" s="1" t="str">
        <f>IF('Form-C'!I677&lt;&gt;"",'Form-C'!I677,"")</f>
        <v/>
      </c>
      <c r="H679" s="1" t="str">
        <f>IF('Form-C'!J677="","",CHOOSE(MATCH('Form-C'!J677,{"Checked","Adjusted","Replaced","Reset","Cleaned","Lubricated"},0),1,2,3,4,5,6))</f>
        <v/>
      </c>
      <c r="I679" s="1" t="str">
        <f>IF('Form-C'!K677&lt;&gt;"",'Form-C'!K677,"")</f>
        <v/>
      </c>
      <c r="J679" s="1" t="str">
        <f>IF('Form-C'!L677&lt;&gt;"",'Form-C'!L677,"")</f>
        <v/>
      </c>
      <c r="K679" s="1" t="str">
        <f>UPPER(IF('Form-C'!M677&lt;&gt;"",'Form-C'!M677,""))</f>
        <v/>
      </c>
      <c r="L679" s="1" t="str">
        <f>IF('Form-C'!N677="","",CHOOSE(MATCH('Form-C'!N677,{"True Intervention","False Intervention","Not Detected"},0),1,2,3))</f>
        <v/>
      </c>
      <c r="M679" s="1" t="str">
        <f>IF('Form-C'!O677="","",CHOOSE(MATCH('Form-C'!O677,{"Technical","Technical (External Factors)","Non-Technical"},0),1,2,3))</f>
        <v/>
      </c>
      <c r="N679" s="1" t="str">
        <f>IF('Form-C'!P677&lt;&gt;"",'Form-C'!P677,"")</f>
        <v/>
      </c>
    </row>
    <row r="680" spans="1:14" x14ac:dyDescent="0.25">
      <c r="A680" s="1" t="str">
        <f>UPPER(IF('Form-C'!A678&lt;&gt;"",'Form-C'!A678,""))</f>
        <v/>
      </c>
      <c r="B680" s="1" t="str">
        <f>UPPER(IF('Form-C'!B678&lt;&gt;"",'Form-C'!B678,""))</f>
        <v/>
      </c>
      <c r="C680" s="1" t="str">
        <f>IF(AND('Form-C'!C678&lt;&gt;"",'Form-C'!D678&lt;&gt;""),TEXT('Form-C'!C678,"yyyy-mm-dd")&amp;"T"&amp;TEXT('Form-C'!D678,"hh:mm:ss")&amp;"+08:00","")</f>
        <v/>
      </c>
      <c r="D680" s="1" t="str">
        <f>IF('Form-C'!G678="","",CHOOSE(MATCH('Form-C'!G678,{"RM&amp;D Notification","RM&amp;D Device Down","RM&amp;D Intervention","Callback","Servicing","Repair / Follow-up"},0),1,2,3,4,5,6))</f>
        <v/>
      </c>
      <c r="E680" s="1" t="str">
        <f>IF(AND('Form-C'!E678&lt;&gt;"",'Form-C'!F678&lt;&gt;""),TEXT('Form-C'!E678,"yyyy-mm-dd")&amp;"T"&amp;TEXT('Form-C'!F678,"hh:mm:ss")&amp;"+08:00","")</f>
        <v/>
      </c>
      <c r="F680" s="1" t="str">
        <f>IF('Form-C'!H678="","",CHOOSE(MATCH('Form-C'!H678,{"Brakes","Overspeed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0" s="1" t="str">
        <f>IF('Form-C'!I678&lt;&gt;"",'Form-C'!I678,"")</f>
        <v/>
      </c>
      <c r="H680" s="1" t="str">
        <f>IF('Form-C'!J678="","",CHOOSE(MATCH('Form-C'!J678,{"Checked","Adjusted","Replaced","Reset","Cleaned","Lubricated"},0),1,2,3,4,5,6))</f>
        <v/>
      </c>
      <c r="I680" s="1" t="str">
        <f>IF('Form-C'!K678&lt;&gt;"",'Form-C'!K678,"")</f>
        <v/>
      </c>
      <c r="J680" s="1" t="str">
        <f>IF('Form-C'!L678&lt;&gt;"",'Form-C'!L678,"")</f>
        <v/>
      </c>
      <c r="K680" s="1" t="str">
        <f>UPPER(IF('Form-C'!M678&lt;&gt;"",'Form-C'!M678,""))</f>
        <v/>
      </c>
      <c r="L680" s="1" t="str">
        <f>IF('Form-C'!N678="","",CHOOSE(MATCH('Form-C'!N678,{"True Intervention","False Intervention","Not Detected"},0),1,2,3))</f>
        <v/>
      </c>
      <c r="M680" s="1" t="str">
        <f>IF('Form-C'!O678="","",CHOOSE(MATCH('Form-C'!O678,{"Technical","Technical (External Factors)","Non-Technical"},0),1,2,3))</f>
        <v/>
      </c>
      <c r="N680" s="1" t="str">
        <f>IF('Form-C'!P678&lt;&gt;"",'Form-C'!P678,"")</f>
        <v/>
      </c>
    </row>
    <row r="681" spans="1:14" x14ac:dyDescent="0.25">
      <c r="A681" s="1" t="str">
        <f>UPPER(IF('Form-C'!A679&lt;&gt;"",'Form-C'!A679,""))</f>
        <v/>
      </c>
      <c r="B681" s="1" t="str">
        <f>UPPER(IF('Form-C'!B679&lt;&gt;"",'Form-C'!B679,""))</f>
        <v/>
      </c>
      <c r="C681" s="1" t="str">
        <f>IF(AND('Form-C'!C679&lt;&gt;"",'Form-C'!D679&lt;&gt;""),TEXT('Form-C'!C679,"yyyy-mm-dd")&amp;"T"&amp;TEXT('Form-C'!D679,"hh:mm:ss")&amp;"+08:00","")</f>
        <v/>
      </c>
      <c r="D681" s="1" t="str">
        <f>IF('Form-C'!G679="","",CHOOSE(MATCH('Form-C'!G679,{"RM&amp;D Notification","RM&amp;D Device Down","RM&amp;D Intervention","Callback","Servicing","Repair / Follow-up"},0),1,2,3,4,5,6))</f>
        <v/>
      </c>
      <c r="E681" s="1" t="str">
        <f>IF(AND('Form-C'!E679&lt;&gt;"",'Form-C'!F679&lt;&gt;""),TEXT('Form-C'!E679,"yyyy-mm-dd")&amp;"T"&amp;TEXT('Form-C'!F679,"hh:mm:ss")&amp;"+08:00","")</f>
        <v/>
      </c>
      <c r="F681" s="1" t="str">
        <f>IF('Form-C'!H679="","",CHOOSE(MATCH('Form-C'!H679,{"Brakes","Overspeed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1" s="1" t="str">
        <f>IF('Form-C'!I679&lt;&gt;"",'Form-C'!I679,"")</f>
        <v/>
      </c>
      <c r="H681" s="1" t="str">
        <f>IF('Form-C'!J679="","",CHOOSE(MATCH('Form-C'!J679,{"Checked","Adjusted","Replaced","Reset","Cleaned","Lubricated"},0),1,2,3,4,5,6))</f>
        <v/>
      </c>
      <c r="I681" s="1" t="str">
        <f>IF('Form-C'!K679&lt;&gt;"",'Form-C'!K679,"")</f>
        <v/>
      </c>
      <c r="J681" s="1" t="str">
        <f>IF('Form-C'!L679&lt;&gt;"",'Form-C'!L679,"")</f>
        <v/>
      </c>
      <c r="K681" s="1" t="str">
        <f>UPPER(IF('Form-C'!M679&lt;&gt;"",'Form-C'!M679,""))</f>
        <v/>
      </c>
      <c r="L681" s="1" t="str">
        <f>IF('Form-C'!N679="","",CHOOSE(MATCH('Form-C'!N679,{"True Intervention","False Intervention","Not Detected"},0),1,2,3))</f>
        <v/>
      </c>
      <c r="M681" s="1" t="str">
        <f>IF('Form-C'!O679="","",CHOOSE(MATCH('Form-C'!O679,{"Technical","Technical (External Factors)","Non-Technical"},0),1,2,3))</f>
        <v/>
      </c>
      <c r="N681" s="1" t="str">
        <f>IF('Form-C'!P679&lt;&gt;"",'Form-C'!P679,"")</f>
        <v/>
      </c>
    </row>
    <row r="682" spans="1:14" x14ac:dyDescent="0.25">
      <c r="A682" s="1" t="str">
        <f>UPPER(IF('Form-C'!A680&lt;&gt;"",'Form-C'!A680,""))</f>
        <v/>
      </c>
      <c r="B682" s="1" t="str">
        <f>UPPER(IF('Form-C'!B680&lt;&gt;"",'Form-C'!B680,""))</f>
        <v/>
      </c>
      <c r="C682" s="1" t="str">
        <f>IF(AND('Form-C'!C680&lt;&gt;"",'Form-C'!D680&lt;&gt;""),TEXT('Form-C'!C680,"yyyy-mm-dd")&amp;"T"&amp;TEXT('Form-C'!D680,"hh:mm:ss")&amp;"+08:00","")</f>
        <v/>
      </c>
      <c r="D682" s="1" t="str">
        <f>IF('Form-C'!G680="","",CHOOSE(MATCH('Form-C'!G680,{"RM&amp;D Notification","RM&amp;D Device Down","RM&amp;D Intervention","Callback","Servicing","Repair / Follow-up"},0),1,2,3,4,5,6))</f>
        <v/>
      </c>
      <c r="E682" s="1" t="str">
        <f>IF(AND('Form-C'!E680&lt;&gt;"",'Form-C'!F680&lt;&gt;""),TEXT('Form-C'!E680,"yyyy-mm-dd")&amp;"T"&amp;TEXT('Form-C'!F680,"hh:mm:ss")&amp;"+08:00","")</f>
        <v/>
      </c>
      <c r="F682" s="1" t="str">
        <f>IF('Form-C'!H680="","",CHOOSE(MATCH('Form-C'!H680,{"Brakes","Overspeed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2" s="1" t="str">
        <f>IF('Form-C'!I680&lt;&gt;"",'Form-C'!I680,"")</f>
        <v/>
      </c>
      <c r="H682" s="1" t="str">
        <f>IF('Form-C'!J680="","",CHOOSE(MATCH('Form-C'!J680,{"Checked","Adjusted","Replaced","Reset","Cleaned","Lubricated"},0),1,2,3,4,5,6))</f>
        <v/>
      </c>
      <c r="I682" s="1" t="str">
        <f>IF('Form-C'!K680&lt;&gt;"",'Form-C'!K680,"")</f>
        <v/>
      </c>
      <c r="J682" s="1" t="str">
        <f>IF('Form-C'!L680&lt;&gt;"",'Form-C'!L680,"")</f>
        <v/>
      </c>
      <c r="K682" s="1" t="str">
        <f>UPPER(IF('Form-C'!M680&lt;&gt;"",'Form-C'!M680,""))</f>
        <v/>
      </c>
      <c r="L682" s="1" t="str">
        <f>IF('Form-C'!N680="","",CHOOSE(MATCH('Form-C'!N680,{"True Intervention","False Intervention","Not Detected"},0),1,2,3))</f>
        <v/>
      </c>
      <c r="M682" s="1" t="str">
        <f>IF('Form-C'!O680="","",CHOOSE(MATCH('Form-C'!O680,{"Technical","Technical (External Factors)","Non-Technical"},0),1,2,3))</f>
        <v/>
      </c>
      <c r="N682" s="1" t="str">
        <f>IF('Form-C'!P680&lt;&gt;"",'Form-C'!P680,"")</f>
        <v/>
      </c>
    </row>
    <row r="683" spans="1:14" x14ac:dyDescent="0.25">
      <c r="A683" s="1" t="str">
        <f>UPPER(IF('Form-C'!A681&lt;&gt;"",'Form-C'!A681,""))</f>
        <v/>
      </c>
      <c r="B683" s="1" t="str">
        <f>UPPER(IF('Form-C'!B681&lt;&gt;"",'Form-C'!B681,""))</f>
        <v/>
      </c>
      <c r="C683" s="1" t="str">
        <f>IF(AND('Form-C'!C681&lt;&gt;"",'Form-C'!D681&lt;&gt;""),TEXT('Form-C'!C681,"yyyy-mm-dd")&amp;"T"&amp;TEXT('Form-C'!D681,"hh:mm:ss")&amp;"+08:00","")</f>
        <v/>
      </c>
      <c r="D683" s="1" t="str">
        <f>IF('Form-C'!G681="","",CHOOSE(MATCH('Form-C'!G681,{"RM&amp;D Notification","RM&amp;D Device Down","RM&amp;D Intervention","Callback","Servicing","Repair / Follow-up"},0),1,2,3,4,5,6))</f>
        <v/>
      </c>
      <c r="E683" s="1" t="str">
        <f>IF(AND('Form-C'!E681&lt;&gt;"",'Form-C'!F681&lt;&gt;""),TEXT('Form-C'!E681,"yyyy-mm-dd")&amp;"T"&amp;TEXT('Form-C'!F681,"hh:mm:ss")&amp;"+08:00","")</f>
        <v/>
      </c>
      <c r="F683" s="1" t="str">
        <f>IF('Form-C'!H681="","",CHOOSE(MATCH('Form-C'!H681,{"Brakes","Overspeed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3" s="1" t="str">
        <f>IF('Form-C'!I681&lt;&gt;"",'Form-C'!I681,"")</f>
        <v/>
      </c>
      <c r="H683" s="1" t="str">
        <f>IF('Form-C'!J681="","",CHOOSE(MATCH('Form-C'!J681,{"Checked","Adjusted","Replaced","Reset","Cleaned","Lubricated"},0),1,2,3,4,5,6))</f>
        <v/>
      </c>
      <c r="I683" s="1" t="str">
        <f>IF('Form-C'!K681&lt;&gt;"",'Form-C'!K681,"")</f>
        <v/>
      </c>
      <c r="J683" s="1" t="str">
        <f>IF('Form-C'!L681&lt;&gt;"",'Form-C'!L681,"")</f>
        <v/>
      </c>
      <c r="K683" s="1" t="str">
        <f>UPPER(IF('Form-C'!M681&lt;&gt;"",'Form-C'!M681,""))</f>
        <v/>
      </c>
      <c r="L683" s="1" t="str">
        <f>IF('Form-C'!N681="","",CHOOSE(MATCH('Form-C'!N681,{"True Intervention","False Intervention","Not Detected"},0),1,2,3))</f>
        <v/>
      </c>
      <c r="M683" s="1" t="str">
        <f>IF('Form-C'!O681="","",CHOOSE(MATCH('Form-C'!O681,{"Technical","Technical (External Factors)","Non-Technical"},0),1,2,3))</f>
        <v/>
      </c>
      <c r="N683" s="1" t="str">
        <f>IF('Form-C'!P681&lt;&gt;"",'Form-C'!P681,"")</f>
        <v/>
      </c>
    </row>
    <row r="684" spans="1:14" x14ac:dyDescent="0.25">
      <c r="A684" s="1" t="str">
        <f>UPPER(IF('Form-C'!A682&lt;&gt;"",'Form-C'!A682,""))</f>
        <v/>
      </c>
      <c r="B684" s="1" t="str">
        <f>UPPER(IF('Form-C'!B682&lt;&gt;"",'Form-C'!B682,""))</f>
        <v/>
      </c>
      <c r="C684" s="1" t="str">
        <f>IF(AND('Form-C'!C682&lt;&gt;"",'Form-C'!D682&lt;&gt;""),TEXT('Form-C'!C682,"yyyy-mm-dd")&amp;"T"&amp;TEXT('Form-C'!D682,"hh:mm:ss")&amp;"+08:00","")</f>
        <v/>
      </c>
      <c r="D684" s="1" t="str">
        <f>IF('Form-C'!G682="","",CHOOSE(MATCH('Form-C'!G682,{"RM&amp;D Notification","RM&amp;D Device Down","RM&amp;D Intervention","Callback","Servicing","Repair / Follow-up"},0),1,2,3,4,5,6))</f>
        <v/>
      </c>
      <c r="E684" s="1" t="str">
        <f>IF(AND('Form-C'!E682&lt;&gt;"",'Form-C'!F682&lt;&gt;""),TEXT('Form-C'!E682,"yyyy-mm-dd")&amp;"T"&amp;TEXT('Form-C'!F682,"hh:mm:ss")&amp;"+08:00","")</f>
        <v/>
      </c>
      <c r="F684" s="1" t="str">
        <f>IF('Form-C'!H682="","",CHOOSE(MATCH('Form-C'!H682,{"Brakes","Overspeed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4" s="1" t="str">
        <f>IF('Form-C'!I682&lt;&gt;"",'Form-C'!I682,"")</f>
        <v/>
      </c>
      <c r="H684" s="1" t="str">
        <f>IF('Form-C'!J682="","",CHOOSE(MATCH('Form-C'!J682,{"Checked","Adjusted","Replaced","Reset","Cleaned","Lubricated"},0),1,2,3,4,5,6))</f>
        <v/>
      </c>
      <c r="I684" s="1" t="str">
        <f>IF('Form-C'!K682&lt;&gt;"",'Form-C'!K682,"")</f>
        <v/>
      </c>
      <c r="J684" s="1" t="str">
        <f>IF('Form-C'!L682&lt;&gt;"",'Form-C'!L682,"")</f>
        <v/>
      </c>
      <c r="K684" s="1" t="str">
        <f>UPPER(IF('Form-C'!M682&lt;&gt;"",'Form-C'!M682,""))</f>
        <v/>
      </c>
      <c r="L684" s="1" t="str">
        <f>IF('Form-C'!N682="","",CHOOSE(MATCH('Form-C'!N682,{"True Intervention","False Intervention","Not Detected"},0),1,2,3))</f>
        <v/>
      </c>
      <c r="M684" s="1" t="str">
        <f>IF('Form-C'!O682="","",CHOOSE(MATCH('Form-C'!O682,{"Technical","Technical (External Factors)","Non-Technical"},0),1,2,3))</f>
        <v/>
      </c>
      <c r="N684" s="1" t="str">
        <f>IF('Form-C'!P682&lt;&gt;"",'Form-C'!P682,"")</f>
        <v/>
      </c>
    </row>
    <row r="685" spans="1:14" x14ac:dyDescent="0.25">
      <c r="A685" s="1" t="str">
        <f>UPPER(IF('Form-C'!A683&lt;&gt;"",'Form-C'!A683,""))</f>
        <v/>
      </c>
      <c r="B685" s="1" t="str">
        <f>UPPER(IF('Form-C'!B683&lt;&gt;"",'Form-C'!B683,""))</f>
        <v/>
      </c>
      <c r="C685" s="1" t="str">
        <f>IF(AND('Form-C'!C683&lt;&gt;"",'Form-C'!D683&lt;&gt;""),TEXT('Form-C'!C683,"yyyy-mm-dd")&amp;"T"&amp;TEXT('Form-C'!D683,"hh:mm:ss")&amp;"+08:00","")</f>
        <v/>
      </c>
      <c r="D685" s="1" t="str">
        <f>IF('Form-C'!G683="","",CHOOSE(MATCH('Form-C'!G683,{"RM&amp;D Notification","RM&amp;D Device Down","RM&amp;D Intervention","Callback","Servicing","Repair / Follow-up"},0),1,2,3,4,5,6))</f>
        <v/>
      </c>
      <c r="E685" s="1" t="str">
        <f>IF(AND('Form-C'!E683&lt;&gt;"",'Form-C'!F683&lt;&gt;""),TEXT('Form-C'!E683,"yyyy-mm-dd")&amp;"T"&amp;TEXT('Form-C'!F683,"hh:mm:ss")&amp;"+08:00","")</f>
        <v/>
      </c>
      <c r="F685" s="1" t="str">
        <f>IF('Form-C'!H683="","",CHOOSE(MATCH('Form-C'!H683,{"Brakes","Overspeed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5" s="1" t="str">
        <f>IF('Form-C'!I683&lt;&gt;"",'Form-C'!I683,"")</f>
        <v/>
      </c>
      <c r="H685" s="1" t="str">
        <f>IF('Form-C'!J683="","",CHOOSE(MATCH('Form-C'!J683,{"Checked","Adjusted","Replaced","Reset","Cleaned","Lubricated"},0),1,2,3,4,5,6))</f>
        <v/>
      </c>
      <c r="I685" s="1" t="str">
        <f>IF('Form-C'!K683&lt;&gt;"",'Form-C'!K683,"")</f>
        <v/>
      </c>
      <c r="J685" s="1" t="str">
        <f>IF('Form-C'!L683&lt;&gt;"",'Form-C'!L683,"")</f>
        <v/>
      </c>
      <c r="K685" s="1" t="str">
        <f>UPPER(IF('Form-C'!M683&lt;&gt;"",'Form-C'!M683,""))</f>
        <v/>
      </c>
      <c r="L685" s="1" t="str">
        <f>IF('Form-C'!N683="","",CHOOSE(MATCH('Form-C'!N683,{"True Intervention","False Intervention","Not Detected"},0),1,2,3))</f>
        <v/>
      </c>
      <c r="M685" s="1" t="str">
        <f>IF('Form-C'!O683="","",CHOOSE(MATCH('Form-C'!O683,{"Technical","Technical (External Factors)","Non-Technical"},0),1,2,3))</f>
        <v/>
      </c>
      <c r="N685" s="1" t="str">
        <f>IF('Form-C'!P683&lt;&gt;"",'Form-C'!P683,"")</f>
        <v/>
      </c>
    </row>
    <row r="686" spans="1:14" x14ac:dyDescent="0.25">
      <c r="A686" s="1" t="str">
        <f>UPPER(IF('Form-C'!A684&lt;&gt;"",'Form-C'!A684,""))</f>
        <v/>
      </c>
      <c r="B686" s="1" t="str">
        <f>UPPER(IF('Form-C'!B684&lt;&gt;"",'Form-C'!B684,""))</f>
        <v/>
      </c>
      <c r="C686" s="1" t="str">
        <f>IF(AND('Form-C'!C684&lt;&gt;"",'Form-C'!D684&lt;&gt;""),TEXT('Form-C'!C684,"yyyy-mm-dd")&amp;"T"&amp;TEXT('Form-C'!D684,"hh:mm:ss")&amp;"+08:00","")</f>
        <v/>
      </c>
      <c r="D686" s="1" t="str">
        <f>IF('Form-C'!G684="","",CHOOSE(MATCH('Form-C'!G684,{"RM&amp;D Notification","RM&amp;D Device Down","RM&amp;D Intervention","Callback","Servicing","Repair / Follow-up"},0),1,2,3,4,5,6))</f>
        <v/>
      </c>
      <c r="E686" s="1" t="str">
        <f>IF(AND('Form-C'!E684&lt;&gt;"",'Form-C'!F684&lt;&gt;""),TEXT('Form-C'!E684,"yyyy-mm-dd")&amp;"T"&amp;TEXT('Form-C'!F684,"hh:mm:ss")&amp;"+08:00","")</f>
        <v/>
      </c>
      <c r="F686" s="1" t="str">
        <f>IF('Form-C'!H684="","",CHOOSE(MATCH('Form-C'!H684,{"Brakes","Overspeed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6" s="1" t="str">
        <f>IF('Form-C'!I684&lt;&gt;"",'Form-C'!I684,"")</f>
        <v/>
      </c>
      <c r="H686" s="1" t="str">
        <f>IF('Form-C'!J684="","",CHOOSE(MATCH('Form-C'!J684,{"Checked","Adjusted","Replaced","Reset","Cleaned","Lubricated"},0),1,2,3,4,5,6))</f>
        <v/>
      </c>
      <c r="I686" s="1" t="str">
        <f>IF('Form-C'!K684&lt;&gt;"",'Form-C'!K684,"")</f>
        <v/>
      </c>
      <c r="J686" s="1" t="str">
        <f>IF('Form-C'!L684&lt;&gt;"",'Form-C'!L684,"")</f>
        <v/>
      </c>
      <c r="K686" s="1" t="str">
        <f>UPPER(IF('Form-C'!M684&lt;&gt;"",'Form-C'!M684,""))</f>
        <v/>
      </c>
      <c r="L686" s="1" t="str">
        <f>IF('Form-C'!N684="","",CHOOSE(MATCH('Form-C'!N684,{"True Intervention","False Intervention","Not Detected"},0),1,2,3))</f>
        <v/>
      </c>
      <c r="M686" s="1" t="str">
        <f>IF('Form-C'!O684="","",CHOOSE(MATCH('Form-C'!O684,{"Technical","Technical (External Factors)","Non-Technical"},0),1,2,3))</f>
        <v/>
      </c>
      <c r="N686" s="1" t="str">
        <f>IF('Form-C'!P684&lt;&gt;"",'Form-C'!P684,"")</f>
        <v/>
      </c>
    </row>
    <row r="687" spans="1:14" x14ac:dyDescent="0.25">
      <c r="A687" s="1" t="str">
        <f>UPPER(IF('Form-C'!A685&lt;&gt;"",'Form-C'!A685,""))</f>
        <v/>
      </c>
      <c r="B687" s="1" t="str">
        <f>UPPER(IF('Form-C'!B685&lt;&gt;"",'Form-C'!B685,""))</f>
        <v/>
      </c>
      <c r="C687" s="1" t="str">
        <f>IF(AND('Form-C'!C685&lt;&gt;"",'Form-C'!D685&lt;&gt;""),TEXT('Form-C'!C685,"yyyy-mm-dd")&amp;"T"&amp;TEXT('Form-C'!D685,"hh:mm:ss")&amp;"+08:00","")</f>
        <v/>
      </c>
      <c r="D687" s="1" t="str">
        <f>IF('Form-C'!G685="","",CHOOSE(MATCH('Form-C'!G685,{"RM&amp;D Notification","RM&amp;D Device Down","RM&amp;D Intervention","Callback","Servicing","Repair / Follow-up"},0),1,2,3,4,5,6))</f>
        <v/>
      </c>
      <c r="E687" s="1" t="str">
        <f>IF(AND('Form-C'!E685&lt;&gt;"",'Form-C'!F685&lt;&gt;""),TEXT('Form-C'!E685,"yyyy-mm-dd")&amp;"T"&amp;TEXT('Form-C'!F685,"hh:mm:ss")&amp;"+08:00","")</f>
        <v/>
      </c>
      <c r="F687" s="1" t="str">
        <f>IF('Form-C'!H685="","",CHOOSE(MATCH('Form-C'!H685,{"Brakes","Overspeed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7" s="1" t="str">
        <f>IF('Form-C'!I685&lt;&gt;"",'Form-C'!I685,"")</f>
        <v/>
      </c>
      <c r="H687" s="1" t="str">
        <f>IF('Form-C'!J685="","",CHOOSE(MATCH('Form-C'!J685,{"Checked","Adjusted","Replaced","Reset","Cleaned","Lubricated"},0),1,2,3,4,5,6))</f>
        <v/>
      </c>
      <c r="I687" s="1" t="str">
        <f>IF('Form-C'!K685&lt;&gt;"",'Form-C'!K685,"")</f>
        <v/>
      </c>
      <c r="J687" s="1" t="str">
        <f>IF('Form-C'!L685&lt;&gt;"",'Form-C'!L685,"")</f>
        <v/>
      </c>
      <c r="K687" s="1" t="str">
        <f>UPPER(IF('Form-C'!M685&lt;&gt;"",'Form-C'!M685,""))</f>
        <v/>
      </c>
      <c r="L687" s="1" t="str">
        <f>IF('Form-C'!N685="","",CHOOSE(MATCH('Form-C'!N685,{"True Intervention","False Intervention","Not Detected"},0),1,2,3))</f>
        <v/>
      </c>
      <c r="M687" s="1" t="str">
        <f>IF('Form-C'!O685="","",CHOOSE(MATCH('Form-C'!O685,{"Technical","Technical (External Factors)","Non-Technical"},0),1,2,3))</f>
        <v/>
      </c>
      <c r="N687" s="1" t="str">
        <f>IF('Form-C'!P685&lt;&gt;"",'Form-C'!P685,"")</f>
        <v/>
      </c>
    </row>
    <row r="688" spans="1:14" x14ac:dyDescent="0.25">
      <c r="A688" s="1" t="str">
        <f>UPPER(IF('Form-C'!A686&lt;&gt;"",'Form-C'!A686,""))</f>
        <v/>
      </c>
      <c r="B688" s="1" t="str">
        <f>UPPER(IF('Form-C'!B686&lt;&gt;"",'Form-C'!B686,""))</f>
        <v/>
      </c>
      <c r="C688" s="1" t="str">
        <f>IF(AND('Form-C'!C686&lt;&gt;"",'Form-C'!D686&lt;&gt;""),TEXT('Form-C'!C686,"yyyy-mm-dd")&amp;"T"&amp;TEXT('Form-C'!D686,"hh:mm:ss")&amp;"+08:00","")</f>
        <v/>
      </c>
      <c r="D688" s="1" t="str">
        <f>IF('Form-C'!G686="","",CHOOSE(MATCH('Form-C'!G686,{"RM&amp;D Notification","RM&amp;D Device Down","RM&amp;D Intervention","Callback","Servicing","Repair / Follow-up"},0),1,2,3,4,5,6))</f>
        <v/>
      </c>
      <c r="E688" s="1" t="str">
        <f>IF(AND('Form-C'!E686&lt;&gt;"",'Form-C'!F686&lt;&gt;""),TEXT('Form-C'!E686,"yyyy-mm-dd")&amp;"T"&amp;TEXT('Form-C'!F686,"hh:mm:ss")&amp;"+08:00","")</f>
        <v/>
      </c>
      <c r="F688" s="1" t="str">
        <f>IF('Form-C'!H686="","",CHOOSE(MATCH('Form-C'!H686,{"Brakes","Overspeed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8" s="1" t="str">
        <f>IF('Form-C'!I686&lt;&gt;"",'Form-C'!I686,"")</f>
        <v/>
      </c>
      <c r="H688" s="1" t="str">
        <f>IF('Form-C'!J686="","",CHOOSE(MATCH('Form-C'!J686,{"Checked","Adjusted","Replaced","Reset","Cleaned","Lubricated"},0),1,2,3,4,5,6))</f>
        <v/>
      </c>
      <c r="I688" s="1" t="str">
        <f>IF('Form-C'!K686&lt;&gt;"",'Form-C'!K686,"")</f>
        <v/>
      </c>
      <c r="J688" s="1" t="str">
        <f>IF('Form-C'!L686&lt;&gt;"",'Form-C'!L686,"")</f>
        <v/>
      </c>
      <c r="K688" s="1" t="str">
        <f>UPPER(IF('Form-C'!M686&lt;&gt;"",'Form-C'!M686,""))</f>
        <v/>
      </c>
      <c r="L688" s="1" t="str">
        <f>IF('Form-C'!N686="","",CHOOSE(MATCH('Form-C'!N686,{"True Intervention","False Intervention","Not Detected"},0),1,2,3))</f>
        <v/>
      </c>
      <c r="M688" s="1" t="str">
        <f>IF('Form-C'!O686="","",CHOOSE(MATCH('Form-C'!O686,{"Technical","Technical (External Factors)","Non-Technical"},0),1,2,3))</f>
        <v/>
      </c>
      <c r="N688" s="1" t="str">
        <f>IF('Form-C'!P686&lt;&gt;"",'Form-C'!P686,"")</f>
        <v/>
      </c>
    </row>
    <row r="689" spans="1:14" x14ac:dyDescent="0.25">
      <c r="A689" s="1" t="str">
        <f>UPPER(IF('Form-C'!A687&lt;&gt;"",'Form-C'!A687,""))</f>
        <v/>
      </c>
      <c r="B689" s="1" t="str">
        <f>UPPER(IF('Form-C'!B687&lt;&gt;"",'Form-C'!B687,""))</f>
        <v/>
      </c>
      <c r="C689" s="1" t="str">
        <f>IF(AND('Form-C'!C687&lt;&gt;"",'Form-C'!D687&lt;&gt;""),TEXT('Form-C'!C687,"yyyy-mm-dd")&amp;"T"&amp;TEXT('Form-C'!D687,"hh:mm:ss")&amp;"+08:00","")</f>
        <v/>
      </c>
      <c r="D689" s="1" t="str">
        <f>IF('Form-C'!G687="","",CHOOSE(MATCH('Form-C'!G687,{"RM&amp;D Notification","RM&amp;D Device Down","RM&amp;D Intervention","Callback","Servicing","Repair / Follow-up"},0),1,2,3,4,5,6))</f>
        <v/>
      </c>
      <c r="E689" s="1" t="str">
        <f>IF(AND('Form-C'!E687&lt;&gt;"",'Form-C'!F687&lt;&gt;""),TEXT('Form-C'!E687,"yyyy-mm-dd")&amp;"T"&amp;TEXT('Form-C'!F687,"hh:mm:ss")&amp;"+08:00","")</f>
        <v/>
      </c>
      <c r="F689" s="1" t="str">
        <f>IF('Form-C'!H687="","",CHOOSE(MATCH('Form-C'!H687,{"Brakes","Overspeed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89" s="1" t="str">
        <f>IF('Form-C'!I687&lt;&gt;"",'Form-C'!I687,"")</f>
        <v/>
      </c>
      <c r="H689" s="1" t="str">
        <f>IF('Form-C'!J687="","",CHOOSE(MATCH('Form-C'!J687,{"Checked","Adjusted","Replaced","Reset","Cleaned","Lubricated"},0),1,2,3,4,5,6))</f>
        <v/>
      </c>
      <c r="I689" s="1" t="str">
        <f>IF('Form-C'!K687&lt;&gt;"",'Form-C'!K687,"")</f>
        <v/>
      </c>
      <c r="J689" s="1" t="str">
        <f>IF('Form-C'!L687&lt;&gt;"",'Form-C'!L687,"")</f>
        <v/>
      </c>
      <c r="K689" s="1" t="str">
        <f>UPPER(IF('Form-C'!M687&lt;&gt;"",'Form-C'!M687,""))</f>
        <v/>
      </c>
      <c r="L689" s="1" t="str">
        <f>IF('Form-C'!N687="","",CHOOSE(MATCH('Form-C'!N687,{"True Intervention","False Intervention","Not Detected"},0),1,2,3))</f>
        <v/>
      </c>
      <c r="M689" s="1" t="str">
        <f>IF('Form-C'!O687="","",CHOOSE(MATCH('Form-C'!O687,{"Technical","Technical (External Factors)","Non-Technical"},0),1,2,3))</f>
        <v/>
      </c>
      <c r="N689" s="1" t="str">
        <f>IF('Form-C'!P687&lt;&gt;"",'Form-C'!P687,"")</f>
        <v/>
      </c>
    </row>
    <row r="690" spans="1:14" x14ac:dyDescent="0.25">
      <c r="A690" s="1" t="str">
        <f>UPPER(IF('Form-C'!A688&lt;&gt;"",'Form-C'!A688,""))</f>
        <v/>
      </c>
      <c r="B690" s="1" t="str">
        <f>UPPER(IF('Form-C'!B688&lt;&gt;"",'Form-C'!B688,""))</f>
        <v/>
      </c>
      <c r="C690" s="1" t="str">
        <f>IF(AND('Form-C'!C688&lt;&gt;"",'Form-C'!D688&lt;&gt;""),TEXT('Form-C'!C688,"yyyy-mm-dd")&amp;"T"&amp;TEXT('Form-C'!D688,"hh:mm:ss")&amp;"+08:00","")</f>
        <v/>
      </c>
      <c r="D690" s="1" t="str">
        <f>IF('Form-C'!G688="","",CHOOSE(MATCH('Form-C'!G688,{"RM&amp;D Notification","RM&amp;D Device Down","RM&amp;D Intervention","Callback","Servicing","Repair / Follow-up"},0),1,2,3,4,5,6))</f>
        <v/>
      </c>
      <c r="E690" s="1" t="str">
        <f>IF(AND('Form-C'!E688&lt;&gt;"",'Form-C'!F688&lt;&gt;""),TEXT('Form-C'!E688,"yyyy-mm-dd")&amp;"T"&amp;TEXT('Form-C'!F688,"hh:mm:ss")&amp;"+08:00","")</f>
        <v/>
      </c>
      <c r="F690" s="1" t="str">
        <f>IF('Form-C'!H688="","",CHOOSE(MATCH('Form-C'!H688,{"Brakes","Overspeed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0" s="1" t="str">
        <f>IF('Form-C'!I688&lt;&gt;"",'Form-C'!I688,"")</f>
        <v/>
      </c>
      <c r="H690" s="1" t="str">
        <f>IF('Form-C'!J688="","",CHOOSE(MATCH('Form-C'!J688,{"Checked","Adjusted","Replaced","Reset","Cleaned","Lubricated"},0),1,2,3,4,5,6))</f>
        <v/>
      </c>
      <c r="I690" s="1" t="str">
        <f>IF('Form-C'!K688&lt;&gt;"",'Form-C'!K688,"")</f>
        <v/>
      </c>
      <c r="J690" s="1" t="str">
        <f>IF('Form-C'!L688&lt;&gt;"",'Form-C'!L688,"")</f>
        <v/>
      </c>
      <c r="K690" s="1" t="str">
        <f>UPPER(IF('Form-C'!M688&lt;&gt;"",'Form-C'!M688,""))</f>
        <v/>
      </c>
      <c r="L690" s="1" t="str">
        <f>IF('Form-C'!N688="","",CHOOSE(MATCH('Form-C'!N688,{"True Intervention","False Intervention","Not Detected"},0),1,2,3))</f>
        <v/>
      </c>
      <c r="M690" s="1" t="str">
        <f>IF('Form-C'!O688="","",CHOOSE(MATCH('Form-C'!O688,{"Technical","Technical (External Factors)","Non-Technical"},0),1,2,3))</f>
        <v/>
      </c>
      <c r="N690" s="1" t="str">
        <f>IF('Form-C'!P688&lt;&gt;"",'Form-C'!P688,"")</f>
        <v/>
      </c>
    </row>
    <row r="691" spans="1:14" x14ac:dyDescent="0.25">
      <c r="A691" s="1" t="str">
        <f>UPPER(IF('Form-C'!A689&lt;&gt;"",'Form-C'!A689,""))</f>
        <v/>
      </c>
      <c r="B691" s="1" t="str">
        <f>UPPER(IF('Form-C'!B689&lt;&gt;"",'Form-C'!B689,""))</f>
        <v/>
      </c>
      <c r="C691" s="1" t="str">
        <f>IF(AND('Form-C'!C689&lt;&gt;"",'Form-C'!D689&lt;&gt;""),TEXT('Form-C'!C689,"yyyy-mm-dd")&amp;"T"&amp;TEXT('Form-C'!D689,"hh:mm:ss")&amp;"+08:00","")</f>
        <v/>
      </c>
      <c r="D691" s="1" t="str">
        <f>IF('Form-C'!G689="","",CHOOSE(MATCH('Form-C'!G689,{"RM&amp;D Notification","RM&amp;D Device Down","RM&amp;D Intervention","Callback","Servicing","Repair / Follow-up"},0),1,2,3,4,5,6))</f>
        <v/>
      </c>
      <c r="E691" s="1" t="str">
        <f>IF(AND('Form-C'!E689&lt;&gt;"",'Form-C'!F689&lt;&gt;""),TEXT('Form-C'!E689,"yyyy-mm-dd")&amp;"T"&amp;TEXT('Form-C'!F689,"hh:mm:ss")&amp;"+08:00","")</f>
        <v/>
      </c>
      <c r="F691" s="1" t="str">
        <f>IF('Form-C'!H689="","",CHOOSE(MATCH('Form-C'!H689,{"Brakes","Overspeed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1" s="1" t="str">
        <f>IF('Form-C'!I689&lt;&gt;"",'Form-C'!I689,"")</f>
        <v/>
      </c>
      <c r="H691" s="1" t="str">
        <f>IF('Form-C'!J689="","",CHOOSE(MATCH('Form-C'!J689,{"Checked","Adjusted","Replaced","Reset","Cleaned","Lubricated"},0),1,2,3,4,5,6))</f>
        <v/>
      </c>
      <c r="I691" s="1" t="str">
        <f>IF('Form-C'!K689&lt;&gt;"",'Form-C'!K689,"")</f>
        <v/>
      </c>
      <c r="J691" s="1" t="str">
        <f>IF('Form-C'!L689&lt;&gt;"",'Form-C'!L689,"")</f>
        <v/>
      </c>
      <c r="K691" s="1" t="str">
        <f>UPPER(IF('Form-C'!M689&lt;&gt;"",'Form-C'!M689,""))</f>
        <v/>
      </c>
      <c r="L691" s="1" t="str">
        <f>IF('Form-C'!N689="","",CHOOSE(MATCH('Form-C'!N689,{"True Intervention","False Intervention","Not Detected"},0),1,2,3))</f>
        <v/>
      </c>
      <c r="M691" s="1" t="str">
        <f>IF('Form-C'!O689="","",CHOOSE(MATCH('Form-C'!O689,{"Technical","Technical (External Factors)","Non-Technical"},0),1,2,3))</f>
        <v/>
      </c>
      <c r="N691" s="1" t="str">
        <f>IF('Form-C'!P689&lt;&gt;"",'Form-C'!P689,"")</f>
        <v/>
      </c>
    </row>
    <row r="692" spans="1:14" x14ac:dyDescent="0.25">
      <c r="A692" s="1" t="str">
        <f>UPPER(IF('Form-C'!A690&lt;&gt;"",'Form-C'!A690,""))</f>
        <v/>
      </c>
      <c r="B692" s="1" t="str">
        <f>UPPER(IF('Form-C'!B690&lt;&gt;"",'Form-C'!B690,""))</f>
        <v/>
      </c>
      <c r="C692" s="1" t="str">
        <f>IF(AND('Form-C'!C690&lt;&gt;"",'Form-C'!D690&lt;&gt;""),TEXT('Form-C'!C690,"yyyy-mm-dd")&amp;"T"&amp;TEXT('Form-C'!D690,"hh:mm:ss")&amp;"+08:00","")</f>
        <v/>
      </c>
      <c r="D692" s="1" t="str">
        <f>IF('Form-C'!G690="","",CHOOSE(MATCH('Form-C'!G690,{"RM&amp;D Notification","RM&amp;D Device Down","RM&amp;D Intervention","Callback","Servicing","Repair / Follow-up"},0),1,2,3,4,5,6))</f>
        <v/>
      </c>
      <c r="E692" s="1" t="str">
        <f>IF(AND('Form-C'!E690&lt;&gt;"",'Form-C'!F690&lt;&gt;""),TEXT('Form-C'!E690,"yyyy-mm-dd")&amp;"T"&amp;TEXT('Form-C'!F690,"hh:mm:ss")&amp;"+08:00","")</f>
        <v/>
      </c>
      <c r="F692" s="1" t="str">
        <f>IF('Form-C'!H690="","",CHOOSE(MATCH('Form-C'!H690,{"Brakes","Overspeed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2" s="1" t="str">
        <f>IF('Form-C'!I690&lt;&gt;"",'Form-C'!I690,"")</f>
        <v/>
      </c>
      <c r="H692" s="1" t="str">
        <f>IF('Form-C'!J690="","",CHOOSE(MATCH('Form-C'!J690,{"Checked","Adjusted","Replaced","Reset","Cleaned","Lubricated"},0),1,2,3,4,5,6))</f>
        <v/>
      </c>
      <c r="I692" s="1" t="str">
        <f>IF('Form-C'!K690&lt;&gt;"",'Form-C'!K690,"")</f>
        <v/>
      </c>
      <c r="J692" s="1" t="str">
        <f>IF('Form-C'!L690&lt;&gt;"",'Form-C'!L690,"")</f>
        <v/>
      </c>
      <c r="K692" s="1" t="str">
        <f>UPPER(IF('Form-C'!M690&lt;&gt;"",'Form-C'!M690,""))</f>
        <v/>
      </c>
      <c r="L692" s="1" t="str">
        <f>IF('Form-C'!N690="","",CHOOSE(MATCH('Form-C'!N690,{"True Intervention","False Intervention","Not Detected"},0),1,2,3))</f>
        <v/>
      </c>
      <c r="M692" s="1" t="str">
        <f>IF('Form-C'!O690="","",CHOOSE(MATCH('Form-C'!O690,{"Technical","Technical (External Factors)","Non-Technical"},0),1,2,3))</f>
        <v/>
      </c>
      <c r="N692" s="1" t="str">
        <f>IF('Form-C'!P690&lt;&gt;"",'Form-C'!P690,"")</f>
        <v/>
      </c>
    </row>
    <row r="693" spans="1:14" x14ac:dyDescent="0.25">
      <c r="A693" s="1" t="str">
        <f>UPPER(IF('Form-C'!A691&lt;&gt;"",'Form-C'!A691,""))</f>
        <v/>
      </c>
      <c r="B693" s="1" t="str">
        <f>UPPER(IF('Form-C'!B691&lt;&gt;"",'Form-C'!B691,""))</f>
        <v/>
      </c>
      <c r="C693" s="1" t="str">
        <f>IF(AND('Form-C'!C691&lt;&gt;"",'Form-C'!D691&lt;&gt;""),TEXT('Form-C'!C691,"yyyy-mm-dd")&amp;"T"&amp;TEXT('Form-C'!D691,"hh:mm:ss")&amp;"+08:00","")</f>
        <v/>
      </c>
      <c r="D693" s="1" t="str">
        <f>IF('Form-C'!G691="","",CHOOSE(MATCH('Form-C'!G691,{"RM&amp;D Notification","RM&amp;D Device Down","RM&amp;D Intervention","Callback","Servicing","Repair / Follow-up"},0),1,2,3,4,5,6))</f>
        <v/>
      </c>
      <c r="E693" s="1" t="str">
        <f>IF(AND('Form-C'!E691&lt;&gt;"",'Form-C'!F691&lt;&gt;""),TEXT('Form-C'!E691,"yyyy-mm-dd")&amp;"T"&amp;TEXT('Form-C'!F691,"hh:mm:ss")&amp;"+08:00","")</f>
        <v/>
      </c>
      <c r="F693" s="1" t="str">
        <f>IF('Form-C'!H691="","",CHOOSE(MATCH('Form-C'!H691,{"Brakes","Overspeed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3" s="1" t="str">
        <f>IF('Form-C'!I691&lt;&gt;"",'Form-C'!I691,"")</f>
        <v/>
      </c>
      <c r="H693" s="1" t="str">
        <f>IF('Form-C'!J691="","",CHOOSE(MATCH('Form-C'!J691,{"Checked","Adjusted","Replaced","Reset","Cleaned","Lubricated"},0),1,2,3,4,5,6))</f>
        <v/>
      </c>
      <c r="I693" s="1" t="str">
        <f>IF('Form-C'!K691&lt;&gt;"",'Form-C'!K691,"")</f>
        <v/>
      </c>
      <c r="J693" s="1" t="str">
        <f>IF('Form-C'!L691&lt;&gt;"",'Form-C'!L691,"")</f>
        <v/>
      </c>
      <c r="K693" s="1" t="str">
        <f>UPPER(IF('Form-C'!M691&lt;&gt;"",'Form-C'!M691,""))</f>
        <v/>
      </c>
      <c r="L693" s="1" t="str">
        <f>IF('Form-C'!N691="","",CHOOSE(MATCH('Form-C'!N691,{"True Intervention","False Intervention","Not Detected"},0),1,2,3))</f>
        <v/>
      </c>
      <c r="M693" s="1" t="str">
        <f>IF('Form-C'!O691="","",CHOOSE(MATCH('Form-C'!O691,{"Technical","Technical (External Factors)","Non-Technical"},0),1,2,3))</f>
        <v/>
      </c>
      <c r="N693" s="1" t="str">
        <f>IF('Form-C'!P691&lt;&gt;"",'Form-C'!P691,"")</f>
        <v/>
      </c>
    </row>
    <row r="694" spans="1:14" x14ac:dyDescent="0.25">
      <c r="A694" s="1" t="str">
        <f>UPPER(IF('Form-C'!A692&lt;&gt;"",'Form-C'!A692,""))</f>
        <v/>
      </c>
      <c r="B694" s="1" t="str">
        <f>UPPER(IF('Form-C'!B692&lt;&gt;"",'Form-C'!B692,""))</f>
        <v/>
      </c>
      <c r="C694" s="1" t="str">
        <f>IF(AND('Form-C'!C692&lt;&gt;"",'Form-C'!D692&lt;&gt;""),TEXT('Form-C'!C692,"yyyy-mm-dd")&amp;"T"&amp;TEXT('Form-C'!D692,"hh:mm:ss")&amp;"+08:00","")</f>
        <v/>
      </c>
      <c r="D694" s="1" t="str">
        <f>IF('Form-C'!G692="","",CHOOSE(MATCH('Form-C'!G692,{"RM&amp;D Notification","RM&amp;D Device Down","RM&amp;D Intervention","Callback","Servicing","Repair / Follow-up"},0),1,2,3,4,5,6))</f>
        <v/>
      </c>
      <c r="E694" s="1" t="str">
        <f>IF(AND('Form-C'!E692&lt;&gt;"",'Form-C'!F692&lt;&gt;""),TEXT('Form-C'!E692,"yyyy-mm-dd")&amp;"T"&amp;TEXT('Form-C'!F692,"hh:mm:ss")&amp;"+08:00","")</f>
        <v/>
      </c>
      <c r="F694" s="1" t="str">
        <f>IF('Form-C'!H692="","",CHOOSE(MATCH('Form-C'!H692,{"Brakes","Overspeed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4" s="1" t="str">
        <f>IF('Form-C'!I692&lt;&gt;"",'Form-C'!I692,"")</f>
        <v/>
      </c>
      <c r="H694" s="1" t="str">
        <f>IF('Form-C'!J692="","",CHOOSE(MATCH('Form-C'!J692,{"Checked","Adjusted","Replaced","Reset","Cleaned","Lubricated"},0),1,2,3,4,5,6))</f>
        <v/>
      </c>
      <c r="I694" s="1" t="str">
        <f>IF('Form-C'!K692&lt;&gt;"",'Form-C'!K692,"")</f>
        <v/>
      </c>
      <c r="J694" s="1" t="str">
        <f>IF('Form-C'!L692&lt;&gt;"",'Form-C'!L692,"")</f>
        <v/>
      </c>
      <c r="K694" s="1" t="str">
        <f>UPPER(IF('Form-C'!M692&lt;&gt;"",'Form-C'!M692,""))</f>
        <v/>
      </c>
      <c r="L694" s="1" t="str">
        <f>IF('Form-C'!N692="","",CHOOSE(MATCH('Form-C'!N692,{"True Intervention","False Intervention","Not Detected"},0),1,2,3))</f>
        <v/>
      </c>
      <c r="M694" s="1" t="str">
        <f>IF('Form-C'!O692="","",CHOOSE(MATCH('Form-C'!O692,{"Technical","Technical (External Factors)","Non-Technical"},0),1,2,3))</f>
        <v/>
      </c>
      <c r="N694" s="1" t="str">
        <f>IF('Form-C'!P692&lt;&gt;"",'Form-C'!P692,"")</f>
        <v/>
      </c>
    </row>
    <row r="695" spans="1:14" x14ac:dyDescent="0.25">
      <c r="A695" s="1" t="str">
        <f>UPPER(IF('Form-C'!A693&lt;&gt;"",'Form-C'!A693,""))</f>
        <v/>
      </c>
      <c r="B695" s="1" t="str">
        <f>UPPER(IF('Form-C'!B693&lt;&gt;"",'Form-C'!B693,""))</f>
        <v/>
      </c>
      <c r="C695" s="1" t="str">
        <f>IF(AND('Form-C'!C693&lt;&gt;"",'Form-C'!D693&lt;&gt;""),TEXT('Form-C'!C693,"yyyy-mm-dd")&amp;"T"&amp;TEXT('Form-C'!D693,"hh:mm:ss")&amp;"+08:00","")</f>
        <v/>
      </c>
      <c r="D695" s="1" t="str">
        <f>IF('Form-C'!G693="","",CHOOSE(MATCH('Form-C'!G693,{"RM&amp;D Notification","RM&amp;D Device Down","RM&amp;D Intervention","Callback","Servicing","Repair / Follow-up"},0),1,2,3,4,5,6))</f>
        <v/>
      </c>
      <c r="E695" s="1" t="str">
        <f>IF(AND('Form-C'!E693&lt;&gt;"",'Form-C'!F693&lt;&gt;""),TEXT('Form-C'!E693,"yyyy-mm-dd")&amp;"T"&amp;TEXT('Form-C'!F693,"hh:mm:ss")&amp;"+08:00","")</f>
        <v/>
      </c>
      <c r="F695" s="1" t="str">
        <f>IF('Form-C'!H693="","",CHOOSE(MATCH('Form-C'!H693,{"Brakes","Overspeed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5" s="1" t="str">
        <f>IF('Form-C'!I693&lt;&gt;"",'Form-C'!I693,"")</f>
        <v/>
      </c>
      <c r="H695" s="1" t="str">
        <f>IF('Form-C'!J693="","",CHOOSE(MATCH('Form-C'!J693,{"Checked","Adjusted","Replaced","Reset","Cleaned","Lubricated"},0),1,2,3,4,5,6))</f>
        <v/>
      </c>
      <c r="I695" s="1" t="str">
        <f>IF('Form-C'!K693&lt;&gt;"",'Form-C'!K693,"")</f>
        <v/>
      </c>
      <c r="J695" s="1" t="str">
        <f>IF('Form-C'!L693&lt;&gt;"",'Form-C'!L693,"")</f>
        <v/>
      </c>
      <c r="K695" s="1" t="str">
        <f>UPPER(IF('Form-C'!M693&lt;&gt;"",'Form-C'!M693,""))</f>
        <v/>
      </c>
      <c r="L695" s="1" t="str">
        <f>IF('Form-C'!N693="","",CHOOSE(MATCH('Form-C'!N693,{"True Intervention","False Intervention","Not Detected"},0),1,2,3))</f>
        <v/>
      </c>
      <c r="M695" s="1" t="str">
        <f>IF('Form-C'!O693="","",CHOOSE(MATCH('Form-C'!O693,{"Technical","Technical (External Factors)","Non-Technical"},0),1,2,3))</f>
        <v/>
      </c>
      <c r="N695" s="1" t="str">
        <f>IF('Form-C'!P693&lt;&gt;"",'Form-C'!P693,"")</f>
        <v/>
      </c>
    </row>
    <row r="696" spans="1:14" x14ac:dyDescent="0.25">
      <c r="A696" s="1" t="str">
        <f>UPPER(IF('Form-C'!A694&lt;&gt;"",'Form-C'!A694,""))</f>
        <v/>
      </c>
      <c r="B696" s="1" t="str">
        <f>UPPER(IF('Form-C'!B694&lt;&gt;"",'Form-C'!B694,""))</f>
        <v/>
      </c>
      <c r="C696" s="1" t="str">
        <f>IF(AND('Form-C'!C694&lt;&gt;"",'Form-C'!D694&lt;&gt;""),TEXT('Form-C'!C694,"yyyy-mm-dd")&amp;"T"&amp;TEXT('Form-C'!D694,"hh:mm:ss")&amp;"+08:00","")</f>
        <v/>
      </c>
      <c r="D696" s="1" t="str">
        <f>IF('Form-C'!G694="","",CHOOSE(MATCH('Form-C'!G694,{"RM&amp;D Notification","RM&amp;D Device Down","RM&amp;D Intervention","Callback","Servicing","Repair / Follow-up"},0),1,2,3,4,5,6))</f>
        <v/>
      </c>
      <c r="E696" s="1" t="str">
        <f>IF(AND('Form-C'!E694&lt;&gt;"",'Form-C'!F694&lt;&gt;""),TEXT('Form-C'!E694,"yyyy-mm-dd")&amp;"T"&amp;TEXT('Form-C'!F694,"hh:mm:ss")&amp;"+08:00","")</f>
        <v/>
      </c>
      <c r="F696" s="1" t="str">
        <f>IF('Form-C'!H694="","",CHOOSE(MATCH('Form-C'!H694,{"Brakes","Overspeed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6" s="1" t="str">
        <f>IF('Form-C'!I694&lt;&gt;"",'Form-C'!I694,"")</f>
        <v/>
      </c>
      <c r="H696" s="1" t="str">
        <f>IF('Form-C'!J694="","",CHOOSE(MATCH('Form-C'!J694,{"Checked","Adjusted","Replaced","Reset","Cleaned","Lubricated"},0),1,2,3,4,5,6))</f>
        <v/>
      </c>
      <c r="I696" s="1" t="str">
        <f>IF('Form-C'!K694&lt;&gt;"",'Form-C'!K694,"")</f>
        <v/>
      </c>
      <c r="J696" s="1" t="str">
        <f>IF('Form-C'!L694&lt;&gt;"",'Form-C'!L694,"")</f>
        <v/>
      </c>
      <c r="K696" s="1" t="str">
        <f>UPPER(IF('Form-C'!M694&lt;&gt;"",'Form-C'!M694,""))</f>
        <v/>
      </c>
      <c r="L696" s="1" t="str">
        <f>IF('Form-C'!N694="","",CHOOSE(MATCH('Form-C'!N694,{"True Intervention","False Intervention","Not Detected"},0),1,2,3))</f>
        <v/>
      </c>
      <c r="M696" s="1" t="str">
        <f>IF('Form-C'!O694="","",CHOOSE(MATCH('Form-C'!O694,{"Technical","Technical (External Factors)","Non-Technical"},0),1,2,3))</f>
        <v/>
      </c>
      <c r="N696" s="1" t="str">
        <f>IF('Form-C'!P694&lt;&gt;"",'Form-C'!P694,"")</f>
        <v/>
      </c>
    </row>
    <row r="697" spans="1:14" x14ac:dyDescent="0.25">
      <c r="A697" s="1" t="str">
        <f>UPPER(IF('Form-C'!A695&lt;&gt;"",'Form-C'!A695,""))</f>
        <v/>
      </c>
      <c r="B697" s="1" t="str">
        <f>UPPER(IF('Form-C'!B695&lt;&gt;"",'Form-C'!B695,""))</f>
        <v/>
      </c>
      <c r="C697" s="1" t="str">
        <f>IF(AND('Form-C'!C695&lt;&gt;"",'Form-C'!D695&lt;&gt;""),TEXT('Form-C'!C695,"yyyy-mm-dd")&amp;"T"&amp;TEXT('Form-C'!D695,"hh:mm:ss")&amp;"+08:00","")</f>
        <v/>
      </c>
      <c r="D697" s="1" t="str">
        <f>IF('Form-C'!G695="","",CHOOSE(MATCH('Form-C'!G695,{"RM&amp;D Notification","RM&amp;D Device Down","RM&amp;D Intervention","Callback","Servicing","Repair / Follow-up"},0),1,2,3,4,5,6))</f>
        <v/>
      </c>
      <c r="E697" s="1" t="str">
        <f>IF(AND('Form-C'!E695&lt;&gt;"",'Form-C'!F695&lt;&gt;""),TEXT('Form-C'!E695,"yyyy-mm-dd")&amp;"T"&amp;TEXT('Form-C'!F695,"hh:mm:ss")&amp;"+08:00","")</f>
        <v/>
      </c>
      <c r="F697" s="1" t="str">
        <f>IF('Form-C'!H695="","",CHOOSE(MATCH('Form-C'!H695,{"Brakes","Overspeed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7" s="1" t="str">
        <f>IF('Form-C'!I695&lt;&gt;"",'Form-C'!I695,"")</f>
        <v/>
      </c>
      <c r="H697" s="1" t="str">
        <f>IF('Form-C'!J695="","",CHOOSE(MATCH('Form-C'!J695,{"Checked","Adjusted","Replaced","Reset","Cleaned","Lubricated"},0),1,2,3,4,5,6))</f>
        <v/>
      </c>
      <c r="I697" s="1" t="str">
        <f>IF('Form-C'!K695&lt;&gt;"",'Form-C'!K695,"")</f>
        <v/>
      </c>
      <c r="J697" s="1" t="str">
        <f>IF('Form-C'!L695&lt;&gt;"",'Form-C'!L695,"")</f>
        <v/>
      </c>
      <c r="K697" s="1" t="str">
        <f>UPPER(IF('Form-C'!M695&lt;&gt;"",'Form-C'!M695,""))</f>
        <v/>
      </c>
      <c r="L697" s="1" t="str">
        <f>IF('Form-C'!N695="","",CHOOSE(MATCH('Form-C'!N695,{"True Intervention","False Intervention","Not Detected"},0),1,2,3))</f>
        <v/>
      </c>
      <c r="M697" s="1" t="str">
        <f>IF('Form-C'!O695="","",CHOOSE(MATCH('Form-C'!O695,{"Technical","Technical (External Factors)","Non-Technical"},0),1,2,3))</f>
        <v/>
      </c>
      <c r="N697" s="1" t="str">
        <f>IF('Form-C'!P695&lt;&gt;"",'Form-C'!P695,"")</f>
        <v/>
      </c>
    </row>
    <row r="698" spans="1:14" x14ac:dyDescent="0.25">
      <c r="A698" s="1" t="str">
        <f>UPPER(IF('Form-C'!A696&lt;&gt;"",'Form-C'!A696,""))</f>
        <v/>
      </c>
      <c r="B698" s="1" t="str">
        <f>UPPER(IF('Form-C'!B696&lt;&gt;"",'Form-C'!B696,""))</f>
        <v/>
      </c>
      <c r="C698" s="1" t="str">
        <f>IF(AND('Form-C'!C696&lt;&gt;"",'Form-C'!D696&lt;&gt;""),TEXT('Form-C'!C696,"yyyy-mm-dd")&amp;"T"&amp;TEXT('Form-C'!D696,"hh:mm:ss")&amp;"+08:00","")</f>
        <v/>
      </c>
      <c r="D698" s="1" t="str">
        <f>IF('Form-C'!G696="","",CHOOSE(MATCH('Form-C'!G696,{"RM&amp;D Notification","RM&amp;D Device Down","RM&amp;D Intervention","Callback","Servicing","Repair / Follow-up"},0),1,2,3,4,5,6))</f>
        <v/>
      </c>
      <c r="E698" s="1" t="str">
        <f>IF(AND('Form-C'!E696&lt;&gt;"",'Form-C'!F696&lt;&gt;""),TEXT('Form-C'!E696,"yyyy-mm-dd")&amp;"T"&amp;TEXT('Form-C'!F696,"hh:mm:ss")&amp;"+08:00","")</f>
        <v/>
      </c>
      <c r="F698" s="1" t="str">
        <f>IF('Form-C'!H696="","",CHOOSE(MATCH('Form-C'!H696,{"Brakes","Overspeed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8" s="1" t="str">
        <f>IF('Form-C'!I696&lt;&gt;"",'Form-C'!I696,"")</f>
        <v/>
      </c>
      <c r="H698" s="1" t="str">
        <f>IF('Form-C'!J696="","",CHOOSE(MATCH('Form-C'!J696,{"Checked","Adjusted","Replaced","Reset","Cleaned","Lubricated"},0),1,2,3,4,5,6))</f>
        <v/>
      </c>
      <c r="I698" s="1" t="str">
        <f>IF('Form-C'!K696&lt;&gt;"",'Form-C'!K696,"")</f>
        <v/>
      </c>
      <c r="J698" s="1" t="str">
        <f>IF('Form-C'!L696&lt;&gt;"",'Form-C'!L696,"")</f>
        <v/>
      </c>
      <c r="K698" s="1" t="str">
        <f>UPPER(IF('Form-C'!M696&lt;&gt;"",'Form-C'!M696,""))</f>
        <v/>
      </c>
      <c r="L698" s="1" t="str">
        <f>IF('Form-C'!N696="","",CHOOSE(MATCH('Form-C'!N696,{"True Intervention","False Intervention","Not Detected"},0),1,2,3))</f>
        <v/>
      </c>
      <c r="M698" s="1" t="str">
        <f>IF('Form-C'!O696="","",CHOOSE(MATCH('Form-C'!O696,{"Technical","Technical (External Factors)","Non-Technical"},0),1,2,3))</f>
        <v/>
      </c>
      <c r="N698" s="1" t="str">
        <f>IF('Form-C'!P696&lt;&gt;"",'Form-C'!P696,"")</f>
        <v/>
      </c>
    </row>
    <row r="699" spans="1:14" x14ac:dyDescent="0.25">
      <c r="A699" s="1" t="str">
        <f>UPPER(IF('Form-C'!A697&lt;&gt;"",'Form-C'!A697,""))</f>
        <v/>
      </c>
      <c r="B699" s="1" t="str">
        <f>UPPER(IF('Form-C'!B697&lt;&gt;"",'Form-C'!B697,""))</f>
        <v/>
      </c>
      <c r="C699" s="1" t="str">
        <f>IF(AND('Form-C'!C697&lt;&gt;"",'Form-C'!D697&lt;&gt;""),TEXT('Form-C'!C697,"yyyy-mm-dd")&amp;"T"&amp;TEXT('Form-C'!D697,"hh:mm:ss")&amp;"+08:00","")</f>
        <v/>
      </c>
      <c r="D699" s="1" t="str">
        <f>IF('Form-C'!G697="","",CHOOSE(MATCH('Form-C'!G697,{"RM&amp;D Notification","RM&amp;D Device Down","RM&amp;D Intervention","Callback","Servicing","Repair / Follow-up"},0),1,2,3,4,5,6))</f>
        <v/>
      </c>
      <c r="E699" s="1" t="str">
        <f>IF(AND('Form-C'!E697&lt;&gt;"",'Form-C'!F697&lt;&gt;""),TEXT('Form-C'!E697,"yyyy-mm-dd")&amp;"T"&amp;TEXT('Form-C'!F697,"hh:mm:ss")&amp;"+08:00","")</f>
        <v/>
      </c>
      <c r="F699" s="1" t="str">
        <f>IF('Form-C'!H697="","",CHOOSE(MATCH('Form-C'!H697,{"Brakes","Overspeed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699" s="1" t="str">
        <f>IF('Form-C'!I697&lt;&gt;"",'Form-C'!I697,"")</f>
        <v/>
      </c>
      <c r="H699" s="1" t="str">
        <f>IF('Form-C'!J697="","",CHOOSE(MATCH('Form-C'!J697,{"Checked","Adjusted","Replaced","Reset","Cleaned","Lubricated"},0),1,2,3,4,5,6))</f>
        <v/>
      </c>
      <c r="I699" s="1" t="str">
        <f>IF('Form-C'!K697&lt;&gt;"",'Form-C'!K697,"")</f>
        <v/>
      </c>
      <c r="J699" s="1" t="str">
        <f>IF('Form-C'!L697&lt;&gt;"",'Form-C'!L697,"")</f>
        <v/>
      </c>
      <c r="K699" s="1" t="str">
        <f>UPPER(IF('Form-C'!M697&lt;&gt;"",'Form-C'!M697,""))</f>
        <v/>
      </c>
      <c r="L699" s="1" t="str">
        <f>IF('Form-C'!N697="","",CHOOSE(MATCH('Form-C'!N697,{"True Intervention","False Intervention","Not Detected"},0),1,2,3))</f>
        <v/>
      </c>
      <c r="M699" s="1" t="str">
        <f>IF('Form-C'!O697="","",CHOOSE(MATCH('Form-C'!O697,{"Technical","Technical (External Factors)","Non-Technical"},0),1,2,3))</f>
        <v/>
      </c>
      <c r="N699" s="1" t="str">
        <f>IF('Form-C'!P697&lt;&gt;"",'Form-C'!P697,"")</f>
        <v/>
      </c>
    </row>
    <row r="700" spans="1:14" x14ac:dyDescent="0.25">
      <c r="A700" s="1" t="str">
        <f>UPPER(IF('Form-C'!A698&lt;&gt;"",'Form-C'!A698,""))</f>
        <v/>
      </c>
      <c r="B700" s="1" t="str">
        <f>UPPER(IF('Form-C'!B698&lt;&gt;"",'Form-C'!B698,""))</f>
        <v/>
      </c>
      <c r="C700" s="1" t="str">
        <f>IF(AND('Form-C'!C698&lt;&gt;"",'Form-C'!D698&lt;&gt;""),TEXT('Form-C'!C698,"yyyy-mm-dd")&amp;"T"&amp;TEXT('Form-C'!D698,"hh:mm:ss")&amp;"+08:00","")</f>
        <v/>
      </c>
      <c r="D700" s="1" t="str">
        <f>IF('Form-C'!G698="","",CHOOSE(MATCH('Form-C'!G698,{"RM&amp;D Notification","RM&amp;D Device Down","RM&amp;D Intervention","Callback","Servicing","Repair / Follow-up"},0),1,2,3,4,5,6))</f>
        <v/>
      </c>
      <c r="E700" s="1" t="str">
        <f>IF(AND('Form-C'!E698&lt;&gt;"",'Form-C'!F698&lt;&gt;""),TEXT('Form-C'!E698,"yyyy-mm-dd")&amp;"T"&amp;TEXT('Form-C'!F698,"hh:mm:ss")&amp;"+08:00","")</f>
        <v/>
      </c>
      <c r="F700" s="1" t="str">
        <f>IF('Form-C'!H698="","",CHOOSE(MATCH('Form-C'!H698,{"Brakes","Overspeed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0" s="1" t="str">
        <f>IF('Form-C'!I698&lt;&gt;"",'Form-C'!I698,"")</f>
        <v/>
      </c>
      <c r="H700" s="1" t="str">
        <f>IF('Form-C'!J698="","",CHOOSE(MATCH('Form-C'!J698,{"Checked","Adjusted","Replaced","Reset","Cleaned","Lubricated"},0),1,2,3,4,5,6))</f>
        <v/>
      </c>
      <c r="I700" s="1" t="str">
        <f>IF('Form-C'!K698&lt;&gt;"",'Form-C'!K698,"")</f>
        <v/>
      </c>
      <c r="J700" s="1" t="str">
        <f>IF('Form-C'!L698&lt;&gt;"",'Form-C'!L698,"")</f>
        <v/>
      </c>
      <c r="K700" s="1" t="str">
        <f>UPPER(IF('Form-C'!M698&lt;&gt;"",'Form-C'!M698,""))</f>
        <v/>
      </c>
      <c r="L700" s="1" t="str">
        <f>IF('Form-C'!N698="","",CHOOSE(MATCH('Form-C'!N698,{"True Intervention","False Intervention","Not Detected"},0),1,2,3))</f>
        <v/>
      </c>
      <c r="M700" s="1" t="str">
        <f>IF('Form-C'!O698="","",CHOOSE(MATCH('Form-C'!O698,{"Technical","Technical (External Factors)","Non-Technical"},0),1,2,3))</f>
        <v/>
      </c>
      <c r="N700" s="1" t="str">
        <f>IF('Form-C'!P698&lt;&gt;"",'Form-C'!P698,"")</f>
        <v/>
      </c>
    </row>
    <row r="701" spans="1:14" x14ac:dyDescent="0.25">
      <c r="A701" s="1" t="str">
        <f>UPPER(IF('Form-C'!A699&lt;&gt;"",'Form-C'!A699,""))</f>
        <v/>
      </c>
      <c r="B701" s="1" t="str">
        <f>UPPER(IF('Form-C'!B699&lt;&gt;"",'Form-C'!B699,""))</f>
        <v/>
      </c>
      <c r="C701" s="1" t="str">
        <f>IF(AND('Form-C'!C699&lt;&gt;"",'Form-C'!D699&lt;&gt;""),TEXT('Form-C'!C699,"yyyy-mm-dd")&amp;"T"&amp;TEXT('Form-C'!D699,"hh:mm:ss")&amp;"+08:00","")</f>
        <v/>
      </c>
      <c r="D701" s="1" t="str">
        <f>IF('Form-C'!G699="","",CHOOSE(MATCH('Form-C'!G699,{"RM&amp;D Notification","RM&amp;D Device Down","RM&amp;D Intervention","Callback","Servicing","Repair / Follow-up"},0),1,2,3,4,5,6))</f>
        <v/>
      </c>
      <c r="E701" s="1" t="str">
        <f>IF(AND('Form-C'!E699&lt;&gt;"",'Form-C'!F699&lt;&gt;""),TEXT('Form-C'!E699,"yyyy-mm-dd")&amp;"T"&amp;TEXT('Form-C'!F699,"hh:mm:ss")&amp;"+08:00","")</f>
        <v/>
      </c>
      <c r="F701" s="1" t="str">
        <f>IF('Form-C'!H699="","",CHOOSE(MATCH('Form-C'!H699,{"Brakes","Overspeed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1" s="1" t="str">
        <f>IF('Form-C'!I699&lt;&gt;"",'Form-C'!I699,"")</f>
        <v/>
      </c>
      <c r="H701" s="1" t="str">
        <f>IF('Form-C'!J699="","",CHOOSE(MATCH('Form-C'!J699,{"Checked","Adjusted","Replaced","Reset","Cleaned","Lubricated"},0),1,2,3,4,5,6))</f>
        <v/>
      </c>
      <c r="I701" s="1" t="str">
        <f>IF('Form-C'!K699&lt;&gt;"",'Form-C'!K699,"")</f>
        <v/>
      </c>
      <c r="J701" s="1" t="str">
        <f>IF('Form-C'!L699&lt;&gt;"",'Form-C'!L699,"")</f>
        <v/>
      </c>
      <c r="K701" s="1" t="str">
        <f>UPPER(IF('Form-C'!M699&lt;&gt;"",'Form-C'!M699,""))</f>
        <v/>
      </c>
      <c r="L701" s="1" t="str">
        <f>IF('Form-C'!N699="","",CHOOSE(MATCH('Form-C'!N699,{"True Intervention","False Intervention","Not Detected"},0),1,2,3))</f>
        <v/>
      </c>
      <c r="M701" s="1" t="str">
        <f>IF('Form-C'!O699="","",CHOOSE(MATCH('Form-C'!O699,{"Technical","Technical (External Factors)","Non-Technical"},0),1,2,3))</f>
        <v/>
      </c>
      <c r="N701" s="1" t="str">
        <f>IF('Form-C'!P699&lt;&gt;"",'Form-C'!P699,"")</f>
        <v/>
      </c>
    </row>
    <row r="702" spans="1:14" x14ac:dyDescent="0.25">
      <c r="A702" s="1" t="str">
        <f>UPPER(IF('Form-C'!A700&lt;&gt;"",'Form-C'!A700,""))</f>
        <v/>
      </c>
      <c r="B702" s="1" t="str">
        <f>UPPER(IF('Form-C'!B700&lt;&gt;"",'Form-C'!B700,""))</f>
        <v/>
      </c>
      <c r="C702" s="1" t="str">
        <f>IF(AND('Form-C'!C700&lt;&gt;"",'Form-C'!D700&lt;&gt;""),TEXT('Form-C'!C700,"yyyy-mm-dd")&amp;"T"&amp;TEXT('Form-C'!D700,"hh:mm:ss")&amp;"+08:00","")</f>
        <v/>
      </c>
      <c r="D702" s="1" t="str">
        <f>IF('Form-C'!G700="","",CHOOSE(MATCH('Form-C'!G700,{"RM&amp;D Notification","RM&amp;D Device Down","RM&amp;D Intervention","Callback","Servicing","Repair / Follow-up"},0),1,2,3,4,5,6))</f>
        <v/>
      </c>
      <c r="E702" s="1" t="str">
        <f>IF(AND('Form-C'!E700&lt;&gt;"",'Form-C'!F700&lt;&gt;""),TEXT('Form-C'!E700,"yyyy-mm-dd")&amp;"T"&amp;TEXT('Form-C'!F700,"hh:mm:ss")&amp;"+08:00","")</f>
        <v/>
      </c>
      <c r="F702" s="1" t="str">
        <f>IF('Form-C'!H700="","",CHOOSE(MATCH('Form-C'!H700,{"Brakes","Overspeed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2" s="1" t="str">
        <f>IF('Form-C'!I700&lt;&gt;"",'Form-C'!I700,"")</f>
        <v/>
      </c>
      <c r="H702" s="1" t="str">
        <f>IF('Form-C'!J700="","",CHOOSE(MATCH('Form-C'!J700,{"Checked","Adjusted","Replaced","Reset","Cleaned","Lubricated"},0),1,2,3,4,5,6))</f>
        <v/>
      </c>
      <c r="I702" s="1" t="str">
        <f>IF('Form-C'!K700&lt;&gt;"",'Form-C'!K700,"")</f>
        <v/>
      </c>
      <c r="J702" s="1" t="str">
        <f>IF('Form-C'!L700&lt;&gt;"",'Form-C'!L700,"")</f>
        <v/>
      </c>
      <c r="K702" s="1" t="str">
        <f>UPPER(IF('Form-C'!M700&lt;&gt;"",'Form-C'!M700,""))</f>
        <v/>
      </c>
      <c r="L702" s="1" t="str">
        <f>IF('Form-C'!N700="","",CHOOSE(MATCH('Form-C'!N700,{"True Intervention","False Intervention","Not Detected"},0),1,2,3))</f>
        <v/>
      </c>
      <c r="M702" s="1" t="str">
        <f>IF('Form-C'!O700="","",CHOOSE(MATCH('Form-C'!O700,{"Technical","Technical (External Factors)","Non-Technical"},0),1,2,3))</f>
        <v/>
      </c>
      <c r="N702" s="1" t="str">
        <f>IF('Form-C'!P700&lt;&gt;"",'Form-C'!P700,"")</f>
        <v/>
      </c>
    </row>
    <row r="703" spans="1:14" x14ac:dyDescent="0.25">
      <c r="A703" s="1" t="str">
        <f>UPPER(IF('Form-C'!A701&lt;&gt;"",'Form-C'!A701,""))</f>
        <v/>
      </c>
      <c r="B703" s="1" t="str">
        <f>UPPER(IF('Form-C'!B701&lt;&gt;"",'Form-C'!B701,""))</f>
        <v/>
      </c>
      <c r="C703" s="1" t="str">
        <f>IF(AND('Form-C'!C701&lt;&gt;"",'Form-C'!D701&lt;&gt;""),TEXT('Form-C'!C701,"yyyy-mm-dd")&amp;"T"&amp;TEXT('Form-C'!D701,"hh:mm:ss")&amp;"+08:00","")</f>
        <v/>
      </c>
      <c r="D703" s="1" t="str">
        <f>IF('Form-C'!G701="","",CHOOSE(MATCH('Form-C'!G701,{"RM&amp;D Notification","RM&amp;D Device Down","RM&amp;D Intervention","Callback","Servicing","Repair / Follow-up"},0),1,2,3,4,5,6))</f>
        <v/>
      </c>
      <c r="E703" s="1" t="str">
        <f>IF(AND('Form-C'!E701&lt;&gt;"",'Form-C'!F701&lt;&gt;""),TEXT('Form-C'!E701,"yyyy-mm-dd")&amp;"T"&amp;TEXT('Form-C'!F701,"hh:mm:ss")&amp;"+08:00","")</f>
        <v/>
      </c>
      <c r="F703" s="1" t="str">
        <f>IF('Form-C'!H701="","",CHOOSE(MATCH('Form-C'!H701,{"Brakes","Overspeed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3" s="1" t="str">
        <f>IF('Form-C'!I701&lt;&gt;"",'Form-C'!I701,"")</f>
        <v/>
      </c>
      <c r="H703" s="1" t="str">
        <f>IF('Form-C'!J701="","",CHOOSE(MATCH('Form-C'!J701,{"Checked","Adjusted","Replaced","Reset","Cleaned","Lubricated"},0),1,2,3,4,5,6))</f>
        <v/>
      </c>
      <c r="I703" s="1" t="str">
        <f>IF('Form-C'!K701&lt;&gt;"",'Form-C'!K701,"")</f>
        <v/>
      </c>
      <c r="J703" s="1" t="str">
        <f>IF('Form-C'!L701&lt;&gt;"",'Form-C'!L701,"")</f>
        <v/>
      </c>
      <c r="K703" s="1" t="str">
        <f>UPPER(IF('Form-C'!M701&lt;&gt;"",'Form-C'!M701,""))</f>
        <v/>
      </c>
      <c r="L703" s="1" t="str">
        <f>IF('Form-C'!N701="","",CHOOSE(MATCH('Form-C'!N701,{"True Intervention","False Intervention","Not Detected"},0),1,2,3))</f>
        <v/>
      </c>
      <c r="M703" s="1" t="str">
        <f>IF('Form-C'!O701="","",CHOOSE(MATCH('Form-C'!O701,{"Technical","Technical (External Factors)","Non-Technical"},0),1,2,3))</f>
        <v/>
      </c>
      <c r="N703" s="1" t="str">
        <f>IF('Form-C'!P701&lt;&gt;"",'Form-C'!P701,"")</f>
        <v/>
      </c>
    </row>
    <row r="704" spans="1:14" x14ac:dyDescent="0.25">
      <c r="A704" s="1" t="str">
        <f>UPPER(IF('Form-C'!A702&lt;&gt;"",'Form-C'!A702,""))</f>
        <v/>
      </c>
      <c r="B704" s="1" t="str">
        <f>UPPER(IF('Form-C'!B702&lt;&gt;"",'Form-C'!B702,""))</f>
        <v/>
      </c>
      <c r="C704" s="1" t="str">
        <f>IF(AND('Form-C'!C702&lt;&gt;"",'Form-C'!D702&lt;&gt;""),TEXT('Form-C'!C702,"yyyy-mm-dd")&amp;"T"&amp;TEXT('Form-C'!D702,"hh:mm:ss")&amp;"+08:00","")</f>
        <v/>
      </c>
      <c r="D704" s="1" t="str">
        <f>IF('Form-C'!G702="","",CHOOSE(MATCH('Form-C'!G702,{"RM&amp;D Notification","RM&amp;D Device Down","RM&amp;D Intervention","Callback","Servicing","Repair / Follow-up"},0),1,2,3,4,5,6))</f>
        <v/>
      </c>
      <c r="E704" s="1" t="str">
        <f>IF(AND('Form-C'!E702&lt;&gt;"",'Form-C'!F702&lt;&gt;""),TEXT('Form-C'!E702,"yyyy-mm-dd")&amp;"T"&amp;TEXT('Form-C'!F702,"hh:mm:ss")&amp;"+08:00","")</f>
        <v/>
      </c>
      <c r="F704" s="1" t="str">
        <f>IF('Form-C'!H702="","",CHOOSE(MATCH('Form-C'!H702,{"Brakes","Overspeed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4" s="1" t="str">
        <f>IF('Form-C'!I702&lt;&gt;"",'Form-C'!I702,"")</f>
        <v/>
      </c>
      <c r="H704" s="1" t="str">
        <f>IF('Form-C'!J702="","",CHOOSE(MATCH('Form-C'!J702,{"Checked","Adjusted","Replaced","Reset","Cleaned","Lubricated"},0),1,2,3,4,5,6))</f>
        <v/>
      </c>
      <c r="I704" s="1" t="str">
        <f>IF('Form-C'!K702&lt;&gt;"",'Form-C'!K702,"")</f>
        <v/>
      </c>
      <c r="J704" s="1" t="str">
        <f>IF('Form-C'!L702&lt;&gt;"",'Form-C'!L702,"")</f>
        <v/>
      </c>
      <c r="K704" s="1" t="str">
        <f>UPPER(IF('Form-C'!M702&lt;&gt;"",'Form-C'!M702,""))</f>
        <v/>
      </c>
      <c r="L704" s="1" t="str">
        <f>IF('Form-C'!N702="","",CHOOSE(MATCH('Form-C'!N702,{"True Intervention","False Intervention","Not Detected"},0),1,2,3))</f>
        <v/>
      </c>
      <c r="M704" s="1" t="str">
        <f>IF('Form-C'!O702="","",CHOOSE(MATCH('Form-C'!O702,{"Technical","Technical (External Factors)","Non-Technical"},0),1,2,3))</f>
        <v/>
      </c>
      <c r="N704" s="1" t="str">
        <f>IF('Form-C'!P702&lt;&gt;"",'Form-C'!P702,"")</f>
        <v/>
      </c>
    </row>
    <row r="705" spans="1:14" x14ac:dyDescent="0.25">
      <c r="A705" s="1" t="str">
        <f>UPPER(IF('Form-C'!A703&lt;&gt;"",'Form-C'!A703,""))</f>
        <v/>
      </c>
      <c r="B705" s="1" t="str">
        <f>UPPER(IF('Form-C'!B703&lt;&gt;"",'Form-C'!B703,""))</f>
        <v/>
      </c>
      <c r="C705" s="1" t="str">
        <f>IF(AND('Form-C'!C703&lt;&gt;"",'Form-C'!D703&lt;&gt;""),TEXT('Form-C'!C703,"yyyy-mm-dd")&amp;"T"&amp;TEXT('Form-C'!D703,"hh:mm:ss")&amp;"+08:00","")</f>
        <v/>
      </c>
      <c r="D705" s="1" t="str">
        <f>IF('Form-C'!G703="","",CHOOSE(MATCH('Form-C'!G703,{"RM&amp;D Notification","RM&amp;D Device Down","RM&amp;D Intervention","Callback","Servicing","Repair / Follow-up"},0),1,2,3,4,5,6))</f>
        <v/>
      </c>
      <c r="E705" s="1" t="str">
        <f>IF(AND('Form-C'!E703&lt;&gt;"",'Form-C'!F703&lt;&gt;""),TEXT('Form-C'!E703,"yyyy-mm-dd")&amp;"T"&amp;TEXT('Form-C'!F703,"hh:mm:ss")&amp;"+08:00","")</f>
        <v/>
      </c>
      <c r="F705" s="1" t="str">
        <f>IF('Form-C'!H703="","",CHOOSE(MATCH('Form-C'!H703,{"Brakes","Overspeed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5" s="1" t="str">
        <f>IF('Form-C'!I703&lt;&gt;"",'Form-C'!I703,"")</f>
        <v/>
      </c>
      <c r="H705" s="1" t="str">
        <f>IF('Form-C'!J703="","",CHOOSE(MATCH('Form-C'!J703,{"Checked","Adjusted","Replaced","Reset","Cleaned","Lubricated"},0),1,2,3,4,5,6))</f>
        <v/>
      </c>
      <c r="I705" s="1" t="str">
        <f>IF('Form-C'!K703&lt;&gt;"",'Form-C'!K703,"")</f>
        <v/>
      </c>
      <c r="J705" s="1" t="str">
        <f>IF('Form-C'!L703&lt;&gt;"",'Form-C'!L703,"")</f>
        <v/>
      </c>
      <c r="K705" s="1" t="str">
        <f>UPPER(IF('Form-C'!M703&lt;&gt;"",'Form-C'!M703,""))</f>
        <v/>
      </c>
      <c r="L705" s="1" t="str">
        <f>IF('Form-C'!N703="","",CHOOSE(MATCH('Form-C'!N703,{"True Intervention","False Intervention","Not Detected"},0),1,2,3))</f>
        <v/>
      </c>
      <c r="M705" s="1" t="str">
        <f>IF('Form-C'!O703="","",CHOOSE(MATCH('Form-C'!O703,{"Technical","Technical (External Factors)","Non-Technical"},0),1,2,3))</f>
        <v/>
      </c>
      <c r="N705" s="1" t="str">
        <f>IF('Form-C'!P703&lt;&gt;"",'Form-C'!P703,"")</f>
        <v/>
      </c>
    </row>
    <row r="706" spans="1:14" x14ac:dyDescent="0.25">
      <c r="A706" s="1" t="str">
        <f>UPPER(IF('Form-C'!A704&lt;&gt;"",'Form-C'!A704,""))</f>
        <v/>
      </c>
      <c r="B706" s="1" t="str">
        <f>UPPER(IF('Form-C'!B704&lt;&gt;"",'Form-C'!B704,""))</f>
        <v/>
      </c>
      <c r="C706" s="1" t="str">
        <f>IF(AND('Form-C'!C704&lt;&gt;"",'Form-C'!D704&lt;&gt;""),TEXT('Form-C'!C704,"yyyy-mm-dd")&amp;"T"&amp;TEXT('Form-C'!D704,"hh:mm:ss")&amp;"+08:00","")</f>
        <v/>
      </c>
      <c r="D706" s="1" t="str">
        <f>IF('Form-C'!G704="","",CHOOSE(MATCH('Form-C'!G704,{"RM&amp;D Notification","RM&amp;D Device Down","RM&amp;D Intervention","Callback","Servicing","Repair / Follow-up"},0),1,2,3,4,5,6))</f>
        <v/>
      </c>
      <c r="E706" s="1" t="str">
        <f>IF(AND('Form-C'!E704&lt;&gt;"",'Form-C'!F704&lt;&gt;""),TEXT('Form-C'!E704,"yyyy-mm-dd")&amp;"T"&amp;TEXT('Form-C'!F704,"hh:mm:ss")&amp;"+08:00","")</f>
        <v/>
      </c>
      <c r="F706" s="1" t="str">
        <f>IF('Form-C'!H704="","",CHOOSE(MATCH('Form-C'!H704,{"Brakes","Overspeed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6" s="1" t="str">
        <f>IF('Form-C'!I704&lt;&gt;"",'Form-C'!I704,"")</f>
        <v/>
      </c>
      <c r="H706" s="1" t="str">
        <f>IF('Form-C'!J704="","",CHOOSE(MATCH('Form-C'!J704,{"Checked","Adjusted","Replaced","Reset","Cleaned","Lubricated"},0),1,2,3,4,5,6))</f>
        <v/>
      </c>
      <c r="I706" s="1" t="str">
        <f>IF('Form-C'!K704&lt;&gt;"",'Form-C'!K704,"")</f>
        <v/>
      </c>
      <c r="J706" s="1" t="str">
        <f>IF('Form-C'!L704&lt;&gt;"",'Form-C'!L704,"")</f>
        <v/>
      </c>
      <c r="K706" s="1" t="str">
        <f>UPPER(IF('Form-C'!M704&lt;&gt;"",'Form-C'!M704,""))</f>
        <v/>
      </c>
      <c r="L706" s="1" t="str">
        <f>IF('Form-C'!N704="","",CHOOSE(MATCH('Form-C'!N704,{"True Intervention","False Intervention","Not Detected"},0),1,2,3))</f>
        <v/>
      </c>
      <c r="M706" s="1" t="str">
        <f>IF('Form-C'!O704="","",CHOOSE(MATCH('Form-C'!O704,{"Technical","Technical (External Factors)","Non-Technical"},0),1,2,3))</f>
        <v/>
      </c>
      <c r="N706" s="1" t="str">
        <f>IF('Form-C'!P704&lt;&gt;"",'Form-C'!P704,"")</f>
        <v/>
      </c>
    </row>
    <row r="707" spans="1:14" x14ac:dyDescent="0.25">
      <c r="A707" s="1" t="str">
        <f>UPPER(IF('Form-C'!A705&lt;&gt;"",'Form-C'!A705,""))</f>
        <v/>
      </c>
      <c r="B707" s="1" t="str">
        <f>UPPER(IF('Form-C'!B705&lt;&gt;"",'Form-C'!B705,""))</f>
        <v/>
      </c>
      <c r="C707" s="1" t="str">
        <f>IF(AND('Form-C'!C705&lt;&gt;"",'Form-C'!D705&lt;&gt;""),TEXT('Form-C'!C705,"yyyy-mm-dd")&amp;"T"&amp;TEXT('Form-C'!D705,"hh:mm:ss")&amp;"+08:00","")</f>
        <v/>
      </c>
      <c r="D707" s="1" t="str">
        <f>IF('Form-C'!G705="","",CHOOSE(MATCH('Form-C'!G705,{"RM&amp;D Notification","RM&amp;D Device Down","RM&amp;D Intervention","Callback","Servicing","Repair / Follow-up"},0),1,2,3,4,5,6))</f>
        <v/>
      </c>
      <c r="E707" s="1" t="str">
        <f>IF(AND('Form-C'!E705&lt;&gt;"",'Form-C'!F705&lt;&gt;""),TEXT('Form-C'!E705,"yyyy-mm-dd")&amp;"T"&amp;TEXT('Form-C'!F705,"hh:mm:ss")&amp;"+08:00","")</f>
        <v/>
      </c>
      <c r="F707" s="1" t="str">
        <f>IF('Form-C'!H705="","",CHOOSE(MATCH('Form-C'!H705,{"Brakes","Overspeed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7" s="1" t="str">
        <f>IF('Form-C'!I705&lt;&gt;"",'Form-C'!I705,"")</f>
        <v/>
      </c>
      <c r="H707" s="1" t="str">
        <f>IF('Form-C'!J705="","",CHOOSE(MATCH('Form-C'!J705,{"Checked","Adjusted","Replaced","Reset","Cleaned","Lubricated"},0),1,2,3,4,5,6))</f>
        <v/>
      </c>
      <c r="I707" s="1" t="str">
        <f>IF('Form-C'!K705&lt;&gt;"",'Form-C'!K705,"")</f>
        <v/>
      </c>
      <c r="J707" s="1" t="str">
        <f>IF('Form-C'!L705&lt;&gt;"",'Form-C'!L705,"")</f>
        <v/>
      </c>
      <c r="K707" s="1" t="str">
        <f>UPPER(IF('Form-C'!M705&lt;&gt;"",'Form-C'!M705,""))</f>
        <v/>
      </c>
      <c r="L707" s="1" t="str">
        <f>IF('Form-C'!N705="","",CHOOSE(MATCH('Form-C'!N705,{"True Intervention","False Intervention","Not Detected"},0),1,2,3))</f>
        <v/>
      </c>
      <c r="M707" s="1" t="str">
        <f>IF('Form-C'!O705="","",CHOOSE(MATCH('Form-C'!O705,{"Technical","Technical (External Factors)","Non-Technical"},0),1,2,3))</f>
        <v/>
      </c>
      <c r="N707" s="1" t="str">
        <f>IF('Form-C'!P705&lt;&gt;"",'Form-C'!P705,"")</f>
        <v/>
      </c>
    </row>
    <row r="708" spans="1:14" x14ac:dyDescent="0.25">
      <c r="A708" s="1" t="str">
        <f>UPPER(IF('Form-C'!A706&lt;&gt;"",'Form-C'!A706,""))</f>
        <v/>
      </c>
      <c r="B708" s="1" t="str">
        <f>UPPER(IF('Form-C'!B706&lt;&gt;"",'Form-C'!B706,""))</f>
        <v/>
      </c>
      <c r="C708" s="1" t="str">
        <f>IF(AND('Form-C'!C706&lt;&gt;"",'Form-C'!D706&lt;&gt;""),TEXT('Form-C'!C706,"yyyy-mm-dd")&amp;"T"&amp;TEXT('Form-C'!D706,"hh:mm:ss")&amp;"+08:00","")</f>
        <v/>
      </c>
      <c r="D708" s="1" t="str">
        <f>IF('Form-C'!G706="","",CHOOSE(MATCH('Form-C'!G706,{"RM&amp;D Notification","RM&amp;D Device Down","RM&amp;D Intervention","Callback","Servicing","Repair / Follow-up"},0),1,2,3,4,5,6))</f>
        <v/>
      </c>
      <c r="E708" s="1" t="str">
        <f>IF(AND('Form-C'!E706&lt;&gt;"",'Form-C'!F706&lt;&gt;""),TEXT('Form-C'!E706,"yyyy-mm-dd")&amp;"T"&amp;TEXT('Form-C'!F706,"hh:mm:ss")&amp;"+08:00","")</f>
        <v/>
      </c>
      <c r="F708" s="1" t="str">
        <f>IF('Form-C'!H706="","",CHOOSE(MATCH('Form-C'!H706,{"Brakes","Overspeed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8" s="1" t="str">
        <f>IF('Form-C'!I706&lt;&gt;"",'Form-C'!I706,"")</f>
        <v/>
      </c>
      <c r="H708" s="1" t="str">
        <f>IF('Form-C'!J706="","",CHOOSE(MATCH('Form-C'!J706,{"Checked","Adjusted","Replaced","Reset","Cleaned","Lubricated"},0),1,2,3,4,5,6))</f>
        <v/>
      </c>
      <c r="I708" s="1" t="str">
        <f>IF('Form-C'!K706&lt;&gt;"",'Form-C'!K706,"")</f>
        <v/>
      </c>
      <c r="J708" s="1" t="str">
        <f>IF('Form-C'!L706&lt;&gt;"",'Form-C'!L706,"")</f>
        <v/>
      </c>
      <c r="K708" s="1" t="str">
        <f>UPPER(IF('Form-C'!M706&lt;&gt;"",'Form-C'!M706,""))</f>
        <v/>
      </c>
      <c r="L708" s="1" t="str">
        <f>IF('Form-C'!N706="","",CHOOSE(MATCH('Form-C'!N706,{"True Intervention","False Intervention","Not Detected"},0),1,2,3))</f>
        <v/>
      </c>
      <c r="M708" s="1" t="str">
        <f>IF('Form-C'!O706="","",CHOOSE(MATCH('Form-C'!O706,{"Technical","Technical (External Factors)","Non-Technical"},0),1,2,3))</f>
        <v/>
      </c>
      <c r="N708" s="1" t="str">
        <f>IF('Form-C'!P706&lt;&gt;"",'Form-C'!P706,"")</f>
        <v/>
      </c>
    </row>
    <row r="709" spans="1:14" x14ac:dyDescent="0.25">
      <c r="A709" s="1" t="str">
        <f>UPPER(IF('Form-C'!A707&lt;&gt;"",'Form-C'!A707,""))</f>
        <v/>
      </c>
      <c r="B709" s="1" t="str">
        <f>UPPER(IF('Form-C'!B707&lt;&gt;"",'Form-C'!B707,""))</f>
        <v/>
      </c>
      <c r="C709" s="1" t="str">
        <f>IF(AND('Form-C'!C707&lt;&gt;"",'Form-C'!D707&lt;&gt;""),TEXT('Form-C'!C707,"yyyy-mm-dd")&amp;"T"&amp;TEXT('Form-C'!D707,"hh:mm:ss")&amp;"+08:00","")</f>
        <v/>
      </c>
      <c r="D709" s="1" t="str">
        <f>IF('Form-C'!G707="","",CHOOSE(MATCH('Form-C'!G707,{"RM&amp;D Notification","RM&amp;D Device Down","RM&amp;D Intervention","Callback","Servicing","Repair / Follow-up"},0),1,2,3,4,5,6))</f>
        <v/>
      </c>
      <c r="E709" s="1" t="str">
        <f>IF(AND('Form-C'!E707&lt;&gt;"",'Form-C'!F707&lt;&gt;""),TEXT('Form-C'!E707,"yyyy-mm-dd")&amp;"T"&amp;TEXT('Form-C'!F707,"hh:mm:ss")&amp;"+08:00","")</f>
        <v/>
      </c>
      <c r="F709" s="1" t="str">
        <f>IF('Form-C'!H707="","",CHOOSE(MATCH('Form-C'!H707,{"Brakes","Overspeed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09" s="1" t="str">
        <f>IF('Form-C'!I707&lt;&gt;"",'Form-C'!I707,"")</f>
        <v/>
      </c>
      <c r="H709" s="1" t="str">
        <f>IF('Form-C'!J707="","",CHOOSE(MATCH('Form-C'!J707,{"Checked","Adjusted","Replaced","Reset","Cleaned","Lubricated"},0),1,2,3,4,5,6))</f>
        <v/>
      </c>
      <c r="I709" s="1" t="str">
        <f>IF('Form-C'!K707&lt;&gt;"",'Form-C'!K707,"")</f>
        <v/>
      </c>
      <c r="J709" s="1" t="str">
        <f>IF('Form-C'!L707&lt;&gt;"",'Form-C'!L707,"")</f>
        <v/>
      </c>
      <c r="K709" s="1" t="str">
        <f>UPPER(IF('Form-C'!M707&lt;&gt;"",'Form-C'!M707,""))</f>
        <v/>
      </c>
      <c r="L709" s="1" t="str">
        <f>IF('Form-C'!N707="","",CHOOSE(MATCH('Form-C'!N707,{"True Intervention","False Intervention","Not Detected"},0),1,2,3))</f>
        <v/>
      </c>
      <c r="M709" s="1" t="str">
        <f>IF('Form-C'!O707="","",CHOOSE(MATCH('Form-C'!O707,{"Technical","Technical (External Factors)","Non-Technical"},0),1,2,3))</f>
        <v/>
      </c>
      <c r="N709" s="1" t="str">
        <f>IF('Form-C'!P707&lt;&gt;"",'Form-C'!P707,"")</f>
        <v/>
      </c>
    </row>
    <row r="710" spans="1:14" x14ac:dyDescent="0.25">
      <c r="A710" s="1" t="str">
        <f>UPPER(IF('Form-C'!A708&lt;&gt;"",'Form-C'!A708,""))</f>
        <v/>
      </c>
      <c r="B710" s="1" t="str">
        <f>UPPER(IF('Form-C'!B708&lt;&gt;"",'Form-C'!B708,""))</f>
        <v/>
      </c>
      <c r="C710" s="1" t="str">
        <f>IF(AND('Form-C'!C708&lt;&gt;"",'Form-C'!D708&lt;&gt;""),TEXT('Form-C'!C708,"yyyy-mm-dd")&amp;"T"&amp;TEXT('Form-C'!D708,"hh:mm:ss")&amp;"+08:00","")</f>
        <v/>
      </c>
      <c r="D710" s="1" t="str">
        <f>IF('Form-C'!G708="","",CHOOSE(MATCH('Form-C'!G708,{"RM&amp;D Notification","RM&amp;D Device Down","RM&amp;D Intervention","Callback","Servicing","Repair / Follow-up"},0),1,2,3,4,5,6))</f>
        <v/>
      </c>
      <c r="E710" s="1" t="str">
        <f>IF(AND('Form-C'!E708&lt;&gt;"",'Form-C'!F708&lt;&gt;""),TEXT('Form-C'!E708,"yyyy-mm-dd")&amp;"T"&amp;TEXT('Form-C'!F708,"hh:mm:ss")&amp;"+08:00","")</f>
        <v/>
      </c>
      <c r="F710" s="1" t="str">
        <f>IF('Form-C'!H708="","",CHOOSE(MATCH('Form-C'!H708,{"Brakes","Overspeed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0" s="1" t="str">
        <f>IF('Form-C'!I708&lt;&gt;"",'Form-C'!I708,"")</f>
        <v/>
      </c>
      <c r="H710" s="1" t="str">
        <f>IF('Form-C'!J708="","",CHOOSE(MATCH('Form-C'!J708,{"Checked","Adjusted","Replaced","Reset","Cleaned","Lubricated"},0),1,2,3,4,5,6))</f>
        <v/>
      </c>
      <c r="I710" s="1" t="str">
        <f>IF('Form-C'!K708&lt;&gt;"",'Form-C'!K708,"")</f>
        <v/>
      </c>
      <c r="J710" s="1" t="str">
        <f>IF('Form-C'!L708&lt;&gt;"",'Form-C'!L708,"")</f>
        <v/>
      </c>
      <c r="K710" s="1" t="str">
        <f>UPPER(IF('Form-C'!M708&lt;&gt;"",'Form-C'!M708,""))</f>
        <v/>
      </c>
      <c r="L710" s="1" t="str">
        <f>IF('Form-C'!N708="","",CHOOSE(MATCH('Form-C'!N708,{"True Intervention","False Intervention","Not Detected"},0),1,2,3))</f>
        <v/>
      </c>
      <c r="M710" s="1" t="str">
        <f>IF('Form-C'!O708="","",CHOOSE(MATCH('Form-C'!O708,{"Technical","Technical (External Factors)","Non-Technical"},0),1,2,3))</f>
        <v/>
      </c>
      <c r="N710" s="1" t="str">
        <f>IF('Form-C'!P708&lt;&gt;"",'Form-C'!P708,"")</f>
        <v/>
      </c>
    </row>
    <row r="711" spans="1:14" x14ac:dyDescent="0.25">
      <c r="A711" s="1" t="str">
        <f>UPPER(IF('Form-C'!A709&lt;&gt;"",'Form-C'!A709,""))</f>
        <v/>
      </c>
      <c r="B711" s="1" t="str">
        <f>UPPER(IF('Form-C'!B709&lt;&gt;"",'Form-C'!B709,""))</f>
        <v/>
      </c>
      <c r="C711" s="1" t="str">
        <f>IF(AND('Form-C'!C709&lt;&gt;"",'Form-C'!D709&lt;&gt;""),TEXT('Form-C'!C709,"yyyy-mm-dd")&amp;"T"&amp;TEXT('Form-C'!D709,"hh:mm:ss")&amp;"+08:00","")</f>
        <v/>
      </c>
      <c r="D711" s="1" t="str">
        <f>IF('Form-C'!G709="","",CHOOSE(MATCH('Form-C'!G709,{"RM&amp;D Notification","RM&amp;D Device Down","RM&amp;D Intervention","Callback","Servicing","Repair / Follow-up"},0),1,2,3,4,5,6))</f>
        <v/>
      </c>
      <c r="E711" s="1" t="str">
        <f>IF(AND('Form-C'!E709&lt;&gt;"",'Form-C'!F709&lt;&gt;""),TEXT('Form-C'!E709,"yyyy-mm-dd")&amp;"T"&amp;TEXT('Form-C'!F709,"hh:mm:ss")&amp;"+08:00","")</f>
        <v/>
      </c>
      <c r="F711" s="1" t="str">
        <f>IF('Form-C'!H709="","",CHOOSE(MATCH('Form-C'!H709,{"Brakes","Overspeed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1" s="1" t="str">
        <f>IF('Form-C'!I709&lt;&gt;"",'Form-C'!I709,"")</f>
        <v/>
      </c>
      <c r="H711" s="1" t="str">
        <f>IF('Form-C'!J709="","",CHOOSE(MATCH('Form-C'!J709,{"Checked","Adjusted","Replaced","Reset","Cleaned","Lubricated"},0),1,2,3,4,5,6))</f>
        <v/>
      </c>
      <c r="I711" s="1" t="str">
        <f>IF('Form-C'!K709&lt;&gt;"",'Form-C'!K709,"")</f>
        <v/>
      </c>
      <c r="J711" s="1" t="str">
        <f>IF('Form-C'!L709&lt;&gt;"",'Form-C'!L709,"")</f>
        <v/>
      </c>
      <c r="K711" s="1" t="str">
        <f>UPPER(IF('Form-C'!M709&lt;&gt;"",'Form-C'!M709,""))</f>
        <v/>
      </c>
      <c r="L711" s="1" t="str">
        <f>IF('Form-C'!N709="","",CHOOSE(MATCH('Form-C'!N709,{"True Intervention","False Intervention","Not Detected"},0),1,2,3))</f>
        <v/>
      </c>
      <c r="M711" s="1" t="str">
        <f>IF('Form-C'!O709="","",CHOOSE(MATCH('Form-C'!O709,{"Technical","Technical (External Factors)","Non-Technical"},0),1,2,3))</f>
        <v/>
      </c>
      <c r="N711" s="1" t="str">
        <f>IF('Form-C'!P709&lt;&gt;"",'Form-C'!P709,"")</f>
        <v/>
      </c>
    </row>
    <row r="712" spans="1:14" x14ac:dyDescent="0.25">
      <c r="A712" s="1" t="str">
        <f>UPPER(IF('Form-C'!A710&lt;&gt;"",'Form-C'!A710,""))</f>
        <v/>
      </c>
      <c r="B712" s="1" t="str">
        <f>UPPER(IF('Form-C'!B710&lt;&gt;"",'Form-C'!B710,""))</f>
        <v/>
      </c>
      <c r="C712" s="1" t="str">
        <f>IF(AND('Form-C'!C710&lt;&gt;"",'Form-C'!D710&lt;&gt;""),TEXT('Form-C'!C710,"yyyy-mm-dd")&amp;"T"&amp;TEXT('Form-C'!D710,"hh:mm:ss")&amp;"+08:00","")</f>
        <v/>
      </c>
      <c r="D712" s="1" t="str">
        <f>IF('Form-C'!G710="","",CHOOSE(MATCH('Form-C'!G710,{"RM&amp;D Notification","RM&amp;D Device Down","RM&amp;D Intervention","Callback","Servicing","Repair / Follow-up"},0),1,2,3,4,5,6))</f>
        <v/>
      </c>
      <c r="E712" s="1" t="str">
        <f>IF(AND('Form-C'!E710&lt;&gt;"",'Form-C'!F710&lt;&gt;""),TEXT('Form-C'!E710,"yyyy-mm-dd")&amp;"T"&amp;TEXT('Form-C'!F710,"hh:mm:ss")&amp;"+08:00","")</f>
        <v/>
      </c>
      <c r="F712" s="1" t="str">
        <f>IF('Form-C'!H710="","",CHOOSE(MATCH('Form-C'!H710,{"Brakes","Overspeed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2" s="1" t="str">
        <f>IF('Form-C'!I710&lt;&gt;"",'Form-C'!I710,"")</f>
        <v/>
      </c>
      <c r="H712" s="1" t="str">
        <f>IF('Form-C'!J710="","",CHOOSE(MATCH('Form-C'!J710,{"Checked","Adjusted","Replaced","Reset","Cleaned","Lubricated"},0),1,2,3,4,5,6))</f>
        <v/>
      </c>
      <c r="I712" s="1" t="str">
        <f>IF('Form-C'!K710&lt;&gt;"",'Form-C'!K710,"")</f>
        <v/>
      </c>
      <c r="J712" s="1" t="str">
        <f>IF('Form-C'!L710&lt;&gt;"",'Form-C'!L710,"")</f>
        <v/>
      </c>
      <c r="K712" s="1" t="str">
        <f>UPPER(IF('Form-C'!M710&lt;&gt;"",'Form-C'!M710,""))</f>
        <v/>
      </c>
      <c r="L712" s="1" t="str">
        <f>IF('Form-C'!N710="","",CHOOSE(MATCH('Form-C'!N710,{"True Intervention","False Intervention","Not Detected"},0),1,2,3))</f>
        <v/>
      </c>
      <c r="M712" s="1" t="str">
        <f>IF('Form-C'!O710="","",CHOOSE(MATCH('Form-C'!O710,{"Technical","Technical (External Factors)","Non-Technical"},0),1,2,3))</f>
        <v/>
      </c>
      <c r="N712" s="1" t="str">
        <f>IF('Form-C'!P710&lt;&gt;"",'Form-C'!P710,"")</f>
        <v/>
      </c>
    </row>
    <row r="713" spans="1:14" x14ac:dyDescent="0.25">
      <c r="A713" s="1" t="str">
        <f>UPPER(IF('Form-C'!A711&lt;&gt;"",'Form-C'!A711,""))</f>
        <v/>
      </c>
      <c r="B713" s="1" t="str">
        <f>UPPER(IF('Form-C'!B711&lt;&gt;"",'Form-C'!B711,""))</f>
        <v/>
      </c>
      <c r="C713" s="1" t="str">
        <f>IF(AND('Form-C'!C711&lt;&gt;"",'Form-C'!D711&lt;&gt;""),TEXT('Form-C'!C711,"yyyy-mm-dd")&amp;"T"&amp;TEXT('Form-C'!D711,"hh:mm:ss")&amp;"+08:00","")</f>
        <v/>
      </c>
      <c r="D713" s="1" t="str">
        <f>IF('Form-C'!G711="","",CHOOSE(MATCH('Form-C'!G711,{"RM&amp;D Notification","RM&amp;D Device Down","RM&amp;D Intervention","Callback","Servicing","Repair / Follow-up"},0),1,2,3,4,5,6))</f>
        <v/>
      </c>
      <c r="E713" s="1" t="str">
        <f>IF(AND('Form-C'!E711&lt;&gt;"",'Form-C'!F711&lt;&gt;""),TEXT('Form-C'!E711,"yyyy-mm-dd")&amp;"T"&amp;TEXT('Form-C'!F711,"hh:mm:ss")&amp;"+08:00","")</f>
        <v/>
      </c>
      <c r="F713" s="1" t="str">
        <f>IF('Form-C'!H711="","",CHOOSE(MATCH('Form-C'!H711,{"Brakes","Overspeed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3" s="1" t="str">
        <f>IF('Form-C'!I711&lt;&gt;"",'Form-C'!I711,"")</f>
        <v/>
      </c>
      <c r="H713" s="1" t="str">
        <f>IF('Form-C'!J711="","",CHOOSE(MATCH('Form-C'!J711,{"Checked","Adjusted","Replaced","Reset","Cleaned","Lubricated"},0),1,2,3,4,5,6))</f>
        <v/>
      </c>
      <c r="I713" s="1" t="str">
        <f>IF('Form-C'!K711&lt;&gt;"",'Form-C'!K711,"")</f>
        <v/>
      </c>
      <c r="J713" s="1" t="str">
        <f>IF('Form-C'!L711&lt;&gt;"",'Form-C'!L711,"")</f>
        <v/>
      </c>
      <c r="K713" s="1" t="str">
        <f>UPPER(IF('Form-C'!M711&lt;&gt;"",'Form-C'!M711,""))</f>
        <v/>
      </c>
      <c r="L713" s="1" t="str">
        <f>IF('Form-C'!N711="","",CHOOSE(MATCH('Form-C'!N711,{"True Intervention","False Intervention","Not Detected"},0),1,2,3))</f>
        <v/>
      </c>
      <c r="M713" s="1" t="str">
        <f>IF('Form-C'!O711="","",CHOOSE(MATCH('Form-C'!O711,{"Technical","Technical (External Factors)","Non-Technical"},0),1,2,3))</f>
        <v/>
      </c>
      <c r="N713" s="1" t="str">
        <f>IF('Form-C'!P711&lt;&gt;"",'Form-C'!P711,"")</f>
        <v/>
      </c>
    </row>
    <row r="714" spans="1:14" x14ac:dyDescent="0.25">
      <c r="A714" s="1" t="str">
        <f>UPPER(IF('Form-C'!A712&lt;&gt;"",'Form-C'!A712,""))</f>
        <v/>
      </c>
      <c r="B714" s="1" t="str">
        <f>UPPER(IF('Form-C'!B712&lt;&gt;"",'Form-C'!B712,""))</f>
        <v/>
      </c>
      <c r="C714" s="1" t="str">
        <f>IF(AND('Form-C'!C712&lt;&gt;"",'Form-C'!D712&lt;&gt;""),TEXT('Form-C'!C712,"yyyy-mm-dd")&amp;"T"&amp;TEXT('Form-C'!D712,"hh:mm:ss")&amp;"+08:00","")</f>
        <v/>
      </c>
      <c r="D714" s="1" t="str">
        <f>IF('Form-C'!G712="","",CHOOSE(MATCH('Form-C'!G712,{"RM&amp;D Notification","RM&amp;D Device Down","RM&amp;D Intervention","Callback","Servicing","Repair / Follow-up"},0),1,2,3,4,5,6))</f>
        <v/>
      </c>
      <c r="E714" s="1" t="str">
        <f>IF(AND('Form-C'!E712&lt;&gt;"",'Form-C'!F712&lt;&gt;""),TEXT('Form-C'!E712,"yyyy-mm-dd")&amp;"T"&amp;TEXT('Form-C'!F712,"hh:mm:ss")&amp;"+08:00","")</f>
        <v/>
      </c>
      <c r="F714" s="1" t="str">
        <f>IF('Form-C'!H712="","",CHOOSE(MATCH('Form-C'!H712,{"Brakes","Overspeed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4" s="1" t="str">
        <f>IF('Form-C'!I712&lt;&gt;"",'Form-C'!I712,"")</f>
        <v/>
      </c>
      <c r="H714" s="1" t="str">
        <f>IF('Form-C'!J712="","",CHOOSE(MATCH('Form-C'!J712,{"Checked","Adjusted","Replaced","Reset","Cleaned","Lubricated"},0),1,2,3,4,5,6))</f>
        <v/>
      </c>
      <c r="I714" s="1" t="str">
        <f>IF('Form-C'!K712&lt;&gt;"",'Form-C'!K712,"")</f>
        <v/>
      </c>
      <c r="J714" s="1" t="str">
        <f>IF('Form-C'!L712&lt;&gt;"",'Form-C'!L712,"")</f>
        <v/>
      </c>
      <c r="K714" s="1" t="str">
        <f>UPPER(IF('Form-C'!M712&lt;&gt;"",'Form-C'!M712,""))</f>
        <v/>
      </c>
      <c r="L714" s="1" t="str">
        <f>IF('Form-C'!N712="","",CHOOSE(MATCH('Form-C'!N712,{"True Intervention","False Intervention","Not Detected"},0),1,2,3))</f>
        <v/>
      </c>
      <c r="M714" s="1" t="str">
        <f>IF('Form-C'!O712="","",CHOOSE(MATCH('Form-C'!O712,{"Technical","Technical (External Factors)","Non-Technical"},0),1,2,3))</f>
        <v/>
      </c>
      <c r="N714" s="1" t="str">
        <f>IF('Form-C'!P712&lt;&gt;"",'Form-C'!P712,"")</f>
        <v/>
      </c>
    </row>
    <row r="715" spans="1:14" x14ac:dyDescent="0.25">
      <c r="A715" s="1" t="str">
        <f>UPPER(IF('Form-C'!A713&lt;&gt;"",'Form-C'!A713,""))</f>
        <v/>
      </c>
      <c r="B715" s="1" t="str">
        <f>UPPER(IF('Form-C'!B713&lt;&gt;"",'Form-C'!B713,""))</f>
        <v/>
      </c>
      <c r="C715" s="1" t="str">
        <f>IF(AND('Form-C'!C713&lt;&gt;"",'Form-C'!D713&lt;&gt;""),TEXT('Form-C'!C713,"yyyy-mm-dd")&amp;"T"&amp;TEXT('Form-C'!D713,"hh:mm:ss")&amp;"+08:00","")</f>
        <v/>
      </c>
      <c r="D715" s="1" t="str">
        <f>IF('Form-C'!G713="","",CHOOSE(MATCH('Form-C'!G713,{"RM&amp;D Notification","RM&amp;D Device Down","RM&amp;D Intervention","Callback","Servicing","Repair / Follow-up"},0),1,2,3,4,5,6))</f>
        <v/>
      </c>
      <c r="E715" s="1" t="str">
        <f>IF(AND('Form-C'!E713&lt;&gt;"",'Form-C'!F713&lt;&gt;""),TEXT('Form-C'!E713,"yyyy-mm-dd")&amp;"T"&amp;TEXT('Form-C'!F713,"hh:mm:ss")&amp;"+08:00","")</f>
        <v/>
      </c>
      <c r="F715" s="1" t="str">
        <f>IF('Form-C'!H713="","",CHOOSE(MATCH('Form-C'!H713,{"Brakes","Overspeed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5" s="1" t="str">
        <f>IF('Form-C'!I713&lt;&gt;"",'Form-C'!I713,"")</f>
        <v/>
      </c>
      <c r="H715" s="1" t="str">
        <f>IF('Form-C'!J713="","",CHOOSE(MATCH('Form-C'!J713,{"Checked","Adjusted","Replaced","Reset","Cleaned","Lubricated"},0),1,2,3,4,5,6))</f>
        <v/>
      </c>
      <c r="I715" s="1" t="str">
        <f>IF('Form-C'!K713&lt;&gt;"",'Form-C'!K713,"")</f>
        <v/>
      </c>
      <c r="J715" s="1" t="str">
        <f>IF('Form-C'!L713&lt;&gt;"",'Form-C'!L713,"")</f>
        <v/>
      </c>
      <c r="K715" s="1" t="str">
        <f>UPPER(IF('Form-C'!M713&lt;&gt;"",'Form-C'!M713,""))</f>
        <v/>
      </c>
      <c r="L715" s="1" t="str">
        <f>IF('Form-C'!N713="","",CHOOSE(MATCH('Form-C'!N713,{"True Intervention","False Intervention","Not Detected"},0),1,2,3))</f>
        <v/>
      </c>
      <c r="M715" s="1" t="str">
        <f>IF('Form-C'!O713="","",CHOOSE(MATCH('Form-C'!O713,{"Technical","Technical (External Factors)","Non-Technical"},0),1,2,3))</f>
        <v/>
      </c>
      <c r="N715" s="1" t="str">
        <f>IF('Form-C'!P713&lt;&gt;"",'Form-C'!P713,"")</f>
        <v/>
      </c>
    </row>
    <row r="716" spans="1:14" x14ac:dyDescent="0.25">
      <c r="A716" s="1" t="str">
        <f>UPPER(IF('Form-C'!A714&lt;&gt;"",'Form-C'!A714,""))</f>
        <v/>
      </c>
      <c r="B716" s="1" t="str">
        <f>UPPER(IF('Form-C'!B714&lt;&gt;"",'Form-C'!B714,""))</f>
        <v/>
      </c>
      <c r="C716" s="1" t="str">
        <f>IF(AND('Form-C'!C714&lt;&gt;"",'Form-C'!D714&lt;&gt;""),TEXT('Form-C'!C714,"yyyy-mm-dd")&amp;"T"&amp;TEXT('Form-C'!D714,"hh:mm:ss")&amp;"+08:00","")</f>
        <v/>
      </c>
      <c r="D716" s="1" t="str">
        <f>IF('Form-C'!G714="","",CHOOSE(MATCH('Form-C'!G714,{"RM&amp;D Notification","RM&amp;D Device Down","RM&amp;D Intervention","Callback","Servicing","Repair / Follow-up"},0),1,2,3,4,5,6))</f>
        <v/>
      </c>
      <c r="E716" s="1" t="str">
        <f>IF(AND('Form-C'!E714&lt;&gt;"",'Form-C'!F714&lt;&gt;""),TEXT('Form-C'!E714,"yyyy-mm-dd")&amp;"T"&amp;TEXT('Form-C'!F714,"hh:mm:ss")&amp;"+08:00","")</f>
        <v/>
      </c>
      <c r="F716" s="1" t="str">
        <f>IF('Form-C'!H714="","",CHOOSE(MATCH('Form-C'!H714,{"Brakes","Overspeed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6" s="1" t="str">
        <f>IF('Form-C'!I714&lt;&gt;"",'Form-C'!I714,"")</f>
        <v/>
      </c>
      <c r="H716" s="1" t="str">
        <f>IF('Form-C'!J714="","",CHOOSE(MATCH('Form-C'!J714,{"Checked","Adjusted","Replaced","Reset","Cleaned","Lubricated"},0),1,2,3,4,5,6))</f>
        <v/>
      </c>
      <c r="I716" s="1" t="str">
        <f>IF('Form-C'!K714&lt;&gt;"",'Form-C'!K714,"")</f>
        <v/>
      </c>
      <c r="J716" s="1" t="str">
        <f>IF('Form-C'!L714&lt;&gt;"",'Form-C'!L714,"")</f>
        <v/>
      </c>
      <c r="K716" s="1" t="str">
        <f>UPPER(IF('Form-C'!M714&lt;&gt;"",'Form-C'!M714,""))</f>
        <v/>
      </c>
      <c r="L716" s="1" t="str">
        <f>IF('Form-C'!N714="","",CHOOSE(MATCH('Form-C'!N714,{"True Intervention","False Intervention","Not Detected"},0),1,2,3))</f>
        <v/>
      </c>
      <c r="M716" s="1" t="str">
        <f>IF('Form-C'!O714="","",CHOOSE(MATCH('Form-C'!O714,{"Technical","Technical (External Factors)","Non-Technical"},0),1,2,3))</f>
        <v/>
      </c>
      <c r="N716" s="1" t="str">
        <f>IF('Form-C'!P714&lt;&gt;"",'Form-C'!P714,"")</f>
        <v/>
      </c>
    </row>
    <row r="717" spans="1:14" x14ac:dyDescent="0.25">
      <c r="A717" s="1" t="str">
        <f>UPPER(IF('Form-C'!A715&lt;&gt;"",'Form-C'!A715,""))</f>
        <v/>
      </c>
      <c r="B717" s="1" t="str">
        <f>UPPER(IF('Form-C'!B715&lt;&gt;"",'Form-C'!B715,""))</f>
        <v/>
      </c>
      <c r="C717" s="1" t="str">
        <f>IF(AND('Form-C'!C715&lt;&gt;"",'Form-C'!D715&lt;&gt;""),TEXT('Form-C'!C715,"yyyy-mm-dd")&amp;"T"&amp;TEXT('Form-C'!D715,"hh:mm:ss")&amp;"+08:00","")</f>
        <v/>
      </c>
      <c r="D717" s="1" t="str">
        <f>IF('Form-C'!G715="","",CHOOSE(MATCH('Form-C'!G715,{"RM&amp;D Notification","RM&amp;D Device Down","RM&amp;D Intervention","Callback","Servicing","Repair / Follow-up"},0),1,2,3,4,5,6))</f>
        <v/>
      </c>
      <c r="E717" s="1" t="str">
        <f>IF(AND('Form-C'!E715&lt;&gt;"",'Form-C'!F715&lt;&gt;""),TEXT('Form-C'!E715,"yyyy-mm-dd")&amp;"T"&amp;TEXT('Form-C'!F715,"hh:mm:ss")&amp;"+08:00","")</f>
        <v/>
      </c>
      <c r="F717" s="1" t="str">
        <f>IF('Form-C'!H715="","",CHOOSE(MATCH('Form-C'!H715,{"Brakes","Overspeed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7" s="1" t="str">
        <f>IF('Form-C'!I715&lt;&gt;"",'Form-C'!I715,"")</f>
        <v/>
      </c>
      <c r="H717" s="1" t="str">
        <f>IF('Form-C'!J715="","",CHOOSE(MATCH('Form-C'!J715,{"Checked","Adjusted","Replaced","Reset","Cleaned","Lubricated"},0),1,2,3,4,5,6))</f>
        <v/>
      </c>
      <c r="I717" s="1" t="str">
        <f>IF('Form-C'!K715&lt;&gt;"",'Form-C'!K715,"")</f>
        <v/>
      </c>
      <c r="J717" s="1" t="str">
        <f>IF('Form-C'!L715&lt;&gt;"",'Form-C'!L715,"")</f>
        <v/>
      </c>
      <c r="K717" s="1" t="str">
        <f>UPPER(IF('Form-C'!M715&lt;&gt;"",'Form-C'!M715,""))</f>
        <v/>
      </c>
      <c r="L717" s="1" t="str">
        <f>IF('Form-C'!N715="","",CHOOSE(MATCH('Form-C'!N715,{"True Intervention","False Intervention","Not Detected"},0),1,2,3))</f>
        <v/>
      </c>
      <c r="M717" s="1" t="str">
        <f>IF('Form-C'!O715="","",CHOOSE(MATCH('Form-C'!O715,{"Technical","Technical (External Factors)","Non-Technical"},0),1,2,3))</f>
        <v/>
      </c>
      <c r="N717" s="1" t="str">
        <f>IF('Form-C'!P715&lt;&gt;"",'Form-C'!P715,"")</f>
        <v/>
      </c>
    </row>
    <row r="718" spans="1:14" x14ac:dyDescent="0.25">
      <c r="A718" s="1" t="str">
        <f>UPPER(IF('Form-C'!A716&lt;&gt;"",'Form-C'!A716,""))</f>
        <v/>
      </c>
      <c r="B718" s="1" t="str">
        <f>UPPER(IF('Form-C'!B716&lt;&gt;"",'Form-C'!B716,""))</f>
        <v/>
      </c>
      <c r="C718" s="1" t="str">
        <f>IF(AND('Form-C'!C716&lt;&gt;"",'Form-C'!D716&lt;&gt;""),TEXT('Form-C'!C716,"yyyy-mm-dd")&amp;"T"&amp;TEXT('Form-C'!D716,"hh:mm:ss")&amp;"+08:00","")</f>
        <v/>
      </c>
      <c r="D718" s="1" t="str">
        <f>IF('Form-C'!G716="","",CHOOSE(MATCH('Form-C'!G716,{"RM&amp;D Notification","RM&amp;D Device Down","RM&amp;D Intervention","Callback","Servicing","Repair / Follow-up"},0),1,2,3,4,5,6))</f>
        <v/>
      </c>
      <c r="E718" s="1" t="str">
        <f>IF(AND('Form-C'!E716&lt;&gt;"",'Form-C'!F716&lt;&gt;""),TEXT('Form-C'!E716,"yyyy-mm-dd")&amp;"T"&amp;TEXT('Form-C'!F716,"hh:mm:ss")&amp;"+08:00","")</f>
        <v/>
      </c>
      <c r="F718" s="1" t="str">
        <f>IF('Form-C'!H716="","",CHOOSE(MATCH('Form-C'!H716,{"Brakes","Overspeed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8" s="1" t="str">
        <f>IF('Form-C'!I716&lt;&gt;"",'Form-C'!I716,"")</f>
        <v/>
      </c>
      <c r="H718" s="1" t="str">
        <f>IF('Form-C'!J716="","",CHOOSE(MATCH('Form-C'!J716,{"Checked","Adjusted","Replaced","Reset","Cleaned","Lubricated"},0),1,2,3,4,5,6))</f>
        <v/>
      </c>
      <c r="I718" s="1" t="str">
        <f>IF('Form-C'!K716&lt;&gt;"",'Form-C'!K716,"")</f>
        <v/>
      </c>
      <c r="J718" s="1" t="str">
        <f>IF('Form-C'!L716&lt;&gt;"",'Form-C'!L716,"")</f>
        <v/>
      </c>
      <c r="K718" s="1" t="str">
        <f>UPPER(IF('Form-C'!M716&lt;&gt;"",'Form-C'!M716,""))</f>
        <v/>
      </c>
      <c r="L718" s="1" t="str">
        <f>IF('Form-C'!N716="","",CHOOSE(MATCH('Form-C'!N716,{"True Intervention","False Intervention","Not Detected"},0),1,2,3))</f>
        <v/>
      </c>
      <c r="M718" s="1" t="str">
        <f>IF('Form-C'!O716="","",CHOOSE(MATCH('Form-C'!O716,{"Technical","Technical (External Factors)","Non-Technical"},0),1,2,3))</f>
        <v/>
      </c>
      <c r="N718" s="1" t="str">
        <f>IF('Form-C'!P716&lt;&gt;"",'Form-C'!P716,"")</f>
        <v/>
      </c>
    </row>
    <row r="719" spans="1:14" x14ac:dyDescent="0.25">
      <c r="A719" s="1" t="str">
        <f>UPPER(IF('Form-C'!A717&lt;&gt;"",'Form-C'!A717,""))</f>
        <v/>
      </c>
      <c r="B719" s="1" t="str">
        <f>UPPER(IF('Form-C'!B717&lt;&gt;"",'Form-C'!B717,""))</f>
        <v/>
      </c>
      <c r="C719" s="1" t="str">
        <f>IF(AND('Form-C'!C717&lt;&gt;"",'Form-C'!D717&lt;&gt;""),TEXT('Form-C'!C717,"yyyy-mm-dd")&amp;"T"&amp;TEXT('Form-C'!D717,"hh:mm:ss")&amp;"+08:00","")</f>
        <v/>
      </c>
      <c r="D719" s="1" t="str">
        <f>IF('Form-C'!G717="","",CHOOSE(MATCH('Form-C'!G717,{"RM&amp;D Notification","RM&amp;D Device Down","RM&amp;D Intervention","Callback","Servicing","Repair / Follow-up"},0),1,2,3,4,5,6))</f>
        <v/>
      </c>
      <c r="E719" s="1" t="str">
        <f>IF(AND('Form-C'!E717&lt;&gt;"",'Form-C'!F717&lt;&gt;""),TEXT('Form-C'!E717,"yyyy-mm-dd")&amp;"T"&amp;TEXT('Form-C'!F717,"hh:mm:ss")&amp;"+08:00","")</f>
        <v/>
      </c>
      <c r="F719" s="1" t="str">
        <f>IF('Form-C'!H717="","",CHOOSE(MATCH('Form-C'!H717,{"Brakes","Overspeed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19" s="1" t="str">
        <f>IF('Form-C'!I717&lt;&gt;"",'Form-C'!I717,"")</f>
        <v/>
      </c>
      <c r="H719" s="1" t="str">
        <f>IF('Form-C'!J717="","",CHOOSE(MATCH('Form-C'!J717,{"Checked","Adjusted","Replaced","Reset","Cleaned","Lubricated"},0),1,2,3,4,5,6))</f>
        <v/>
      </c>
      <c r="I719" s="1" t="str">
        <f>IF('Form-C'!K717&lt;&gt;"",'Form-C'!K717,"")</f>
        <v/>
      </c>
      <c r="J719" s="1" t="str">
        <f>IF('Form-C'!L717&lt;&gt;"",'Form-C'!L717,"")</f>
        <v/>
      </c>
      <c r="K719" s="1" t="str">
        <f>UPPER(IF('Form-C'!M717&lt;&gt;"",'Form-C'!M717,""))</f>
        <v/>
      </c>
      <c r="L719" s="1" t="str">
        <f>IF('Form-C'!N717="","",CHOOSE(MATCH('Form-C'!N717,{"True Intervention","False Intervention","Not Detected"},0),1,2,3))</f>
        <v/>
      </c>
      <c r="M719" s="1" t="str">
        <f>IF('Form-C'!O717="","",CHOOSE(MATCH('Form-C'!O717,{"Technical","Technical (External Factors)","Non-Technical"},0),1,2,3))</f>
        <v/>
      </c>
      <c r="N719" s="1" t="str">
        <f>IF('Form-C'!P717&lt;&gt;"",'Form-C'!P717,"")</f>
        <v/>
      </c>
    </row>
    <row r="720" spans="1:14" x14ac:dyDescent="0.25">
      <c r="A720" s="1" t="str">
        <f>UPPER(IF('Form-C'!A718&lt;&gt;"",'Form-C'!A718,""))</f>
        <v/>
      </c>
      <c r="B720" s="1" t="str">
        <f>UPPER(IF('Form-C'!B718&lt;&gt;"",'Form-C'!B718,""))</f>
        <v/>
      </c>
      <c r="C720" s="1" t="str">
        <f>IF(AND('Form-C'!C718&lt;&gt;"",'Form-C'!D718&lt;&gt;""),TEXT('Form-C'!C718,"yyyy-mm-dd")&amp;"T"&amp;TEXT('Form-C'!D718,"hh:mm:ss")&amp;"+08:00","")</f>
        <v/>
      </c>
      <c r="D720" s="1" t="str">
        <f>IF('Form-C'!G718="","",CHOOSE(MATCH('Form-C'!G718,{"RM&amp;D Notification","RM&amp;D Device Down","RM&amp;D Intervention","Callback","Servicing","Repair / Follow-up"},0),1,2,3,4,5,6))</f>
        <v/>
      </c>
      <c r="E720" s="1" t="str">
        <f>IF(AND('Form-C'!E718&lt;&gt;"",'Form-C'!F718&lt;&gt;""),TEXT('Form-C'!E718,"yyyy-mm-dd")&amp;"T"&amp;TEXT('Form-C'!F718,"hh:mm:ss")&amp;"+08:00","")</f>
        <v/>
      </c>
      <c r="F720" s="1" t="str">
        <f>IF('Form-C'!H718="","",CHOOSE(MATCH('Form-C'!H718,{"Brakes","Overspeed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0" s="1" t="str">
        <f>IF('Form-C'!I718&lt;&gt;"",'Form-C'!I718,"")</f>
        <v/>
      </c>
      <c r="H720" s="1" t="str">
        <f>IF('Form-C'!J718="","",CHOOSE(MATCH('Form-C'!J718,{"Checked","Adjusted","Replaced","Reset","Cleaned","Lubricated"},0),1,2,3,4,5,6))</f>
        <v/>
      </c>
      <c r="I720" s="1" t="str">
        <f>IF('Form-C'!K718&lt;&gt;"",'Form-C'!K718,"")</f>
        <v/>
      </c>
      <c r="J720" s="1" t="str">
        <f>IF('Form-C'!L718&lt;&gt;"",'Form-C'!L718,"")</f>
        <v/>
      </c>
      <c r="K720" s="1" t="str">
        <f>UPPER(IF('Form-C'!M718&lt;&gt;"",'Form-C'!M718,""))</f>
        <v/>
      </c>
      <c r="L720" s="1" t="str">
        <f>IF('Form-C'!N718="","",CHOOSE(MATCH('Form-C'!N718,{"True Intervention","False Intervention","Not Detected"},0),1,2,3))</f>
        <v/>
      </c>
      <c r="M720" s="1" t="str">
        <f>IF('Form-C'!O718="","",CHOOSE(MATCH('Form-C'!O718,{"Technical","Technical (External Factors)","Non-Technical"},0),1,2,3))</f>
        <v/>
      </c>
      <c r="N720" s="1" t="str">
        <f>IF('Form-C'!P718&lt;&gt;"",'Form-C'!P718,"")</f>
        <v/>
      </c>
    </row>
    <row r="721" spans="1:14" x14ac:dyDescent="0.25">
      <c r="A721" s="1" t="str">
        <f>UPPER(IF('Form-C'!A719&lt;&gt;"",'Form-C'!A719,""))</f>
        <v/>
      </c>
      <c r="B721" s="1" t="str">
        <f>UPPER(IF('Form-C'!B719&lt;&gt;"",'Form-C'!B719,""))</f>
        <v/>
      </c>
      <c r="C721" s="1" t="str">
        <f>IF(AND('Form-C'!C719&lt;&gt;"",'Form-C'!D719&lt;&gt;""),TEXT('Form-C'!C719,"yyyy-mm-dd")&amp;"T"&amp;TEXT('Form-C'!D719,"hh:mm:ss")&amp;"+08:00","")</f>
        <v/>
      </c>
      <c r="D721" s="1" t="str">
        <f>IF('Form-C'!G719="","",CHOOSE(MATCH('Form-C'!G719,{"RM&amp;D Notification","RM&amp;D Device Down","RM&amp;D Intervention","Callback","Servicing","Repair / Follow-up"},0),1,2,3,4,5,6))</f>
        <v/>
      </c>
      <c r="E721" s="1" t="str">
        <f>IF(AND('Form-C'!E719&lt;&gt;"",'Form-C'!F719&lt;&gt;""),TEXT('Form-C'!E719,"yyyy-mm-dd")&amp;"T"&amp;TEXT('Form-C'!F719,"hh:mm:ss")&amp;"+08:00","")</f>
        <v/>
      </c>
      <c r="F721" s="1" t="str">
        <f>IF('Form-C'!H719="","",CHOOSE(MATCH('Form-C'!H719,{"Brakes","Overspeed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1" s="1" t="str">
        <f>IF('Form-C'!I719&lt;&gt;"",'Form-C'!I719,"")</f>
        <v/>
      </c>
      <c r="H721" s="1" t="str">
        <f>IF('Form-C'!J719="","",CHOOSE(MATCH('Form-C'!J719,{"Checked","Adjusted","Replaced","Reset","Cleaned","Lubricated"},0),1,2,3,4,5,6))</f>
        <v/>
      </c>
      <c r="I721" s="1" t="str">
        <f>IF('Form-C'!K719&lt;&gt;"",'Form-C'!K719,"")</f>
        <v/>
      </c>
      <c r="J721" s="1" t="str">
        <f>IF('Form-C'!L719&lt;&gt;"",'Form-C'!L719,"")</f>
        <v/>
      </c>
      <c r="K721" s="1" t="str">
        <f>UPPER(IF('Form-C'!M719&lt;&gt;"",'Form-C'!M719,""))</f>
        <v/>
      </c>
      <c r="L721" s="1" t="str">
        <f>IF('Form-C'!N719="","",CHOOSE(MATCH('Form-C'!N719,{"True Intervention","False Intervention","Not Detected"},0),1,2,3))</f>
        <v/>
      </c>
      <c r="M721" s="1" t="str">
        <f>IF('Form-C'!O719="","",CHOOSE(MATCH('Form-C'!O719,{"Technical","Technical (External Factors)","Non-Technical"},0),1,2,3))</f>
        <v/>
      </c>
      <c r="N721" s="1" t="str">
        <f>IF('Form-C'!P719&lt;&gt;"",'Form-C'!P719,"")</f>
        <v/>
      </c>
    </row>
    <row r="722" spans="1:14" x14ac:dyDescent="0.25">
      <c r="A722" s="1" t="str">
        <f>UPPER(IF('Form-C'!A720&lt;&gt;"",'Form-C'!A720,""))</f>
        <v/>
      </c>
      <c r="B722" s="1" t="str">
        <f>UPPER(IF('Form-C'!B720&lt;&gt;"",'Form-C'!B720,""))</f>
        <v/>
      </c>
      <c r="C722" s="1" t="str">
        <f>IF(AND('Form-C'!C720&lt;&gt;"",'Form-C'!D720&lt;&gt;""),TEXT('Form-C'!C720,"yyyy-mm-dd")&amp;"T"&amp;TEXT('Form-C'!D720,"hh:mm:ss")&amp;"+08:00","")</f>
        <v/>
      </c>
      <c r="D722" s="1" t="str">
        <f>IF('Form-C'!G720="","",CHOOSE(MATCH('Form-C'!G720,{"RM&amp;D Notification","RM&amp;D Device Down","RM&amp;D Intervention","Callback","Servicing","Repair / Follow-up"},0),1,2,3,4,5,6))</f>
        <v/>
      </c>
      <c r="E722" s="1" t="str">
        <f>IF(AND('Form-C'!E720&lt;&gt;"",'Form-C'!F720&lt;&gt;""),TEXT('Form-C'!E720,"yyyy-mm-dd")&amp;"T"&amp;TEXT('Form-C'!F720,"hh:mm:ss")&amp;"+08:00","")</f>
        <v/>
      </c>
      <c r="F722" s="1" t="str">
        <f>IF('Form-C'!H720="","",CHOOSE(MATCH('Form-C'!H720,{"Brakes","Overspeed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2" s="1" t="str">
        <f>IF('Form-C'!I720&lt;&gt;"",'Form-C'!I720,"")</f>
        <v/>
      </c>
      <c r="H722" s="1" t="str">
        <f>IF('Form-C'!J720="","",CHOOSE(MATCH('Form-C'!J720,{"Checked","Adjusted","Replaced","Reset","Cleaned","Lubricated"},0),1,2,3,4,5,6))</f>
        <v/>
      </c>
      <c r="I722" s="1" t="str">
        <f>IF('Form-C'!K720&lt;&gt;"",'Form-C'!K720,"")</f>
        <v/>
      </c>
      <c r="J722" s="1" t="str">
        <f>IF('Form-C'!L720&lt;&gt;"",'Form-C'!L720,"")</f>
        <v/>
      </c>
      <c r="K722" s="1" t="str">
        <f>UPPER(IF('Form-C'!M720&lt;&gt;"",'Form-C'!M720,""))</f>
        <v/>
      </c>
      <c r="L722" s="1" t="str">
        <f>IF('Form-C'!N720="","",CHOOSE(MATCH('Form-C'!N720,{"True Intervention","False Intervention","Not Detected"},0),1,2,3))</f>
        <v/>
      </c>
      <c r="M722" s="1" t="str">
        <f>IF('Form-C'!O720="","",CHOOSE(MATCH('Form-C'!O720,{"Technical","Technical (External Factors)","Non-Technical"},0),1,2,3))</f>
        <v/>
      </c>
      <c r="N722" s="1" t="str">
        <f>IF('Form-C'!P720&lt;&gt;"",'Form-C'!P720,"")</f>
        <v/>
      </c>
    </row>
    <row r="723" spans="1:14" x14ac:dyDescent="0.25">
      <c r="A723" s="1" t="str">
        <f>UPPER(IF('Form-C'!A721&lt;&gt;"",'Form-C'!A721,""))</f>
        <v/>
      </c>
      <c r="B723" s="1" t="str">
        <f>UPPER(IF('Form-C'!B721&lt;&gt;"",'Form-C'!B721,""))</f>
        <v/>
      </c>
      <c r="C723" s="1" t="str">
        <f>IF(AND('Form-C'!C721&lt;&gt;"",'Form-C'!D721&lt;&gt;""),TEXT('Form-C'!C721,"yyyy-mm-dd")&amp;"T"&amp;TEXT('Form-C'!D721,"hh:mm:ss")&amp;"+08:00","")</f>
        <v/>
      </c>
      <c r="D723" s="1" t="str">
        <f>IF('Form-C'!G721="","",CHOOSE(MATCH('Form-C'!G721,{"RM&amp;D Notification","RM&amp;D Device Down","RM&amp;D Intervention","Callback","Servicing","Repair / Follow-up"},0),1,2,3,4,5,6))</f>
        <v/>
      </c>
      <c r="E723" s="1" t="str">
        <f>IF(AND('Form-C'!E721&lt;&gt;"",'Form-C'!F721&lt;&gt;""),TEXT('Form-C'!E721,"yyyy-mm-dd")&amp;"T"&amp;TEXT('Form-C'!F721,"hh:mm:ss")&amp;"+08:00","")</f>
        <v/>
      </c>
      <c r="F723" s="1" t="str">
        <f>IF('Form-C'!H721="","",CHOOSE(MATCH('Form-C'!H721,{"Brakes","Overspeed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3" s="1" t="str">
        <f>IF('Form-C'!I721&lt;&gt;"",'Form-C'!I721,"")</f>
        <v/>
      </c>
      <c r="H723" s="1" t="str">
        <f>IF('Form-C'!J721="","",CHOOSE(MATCH('Form-C'!J721,{"Checked","Adjusted","Replaced","Reset","Cleaned","Lubricated"},0),1,2,3,4,5,6))</f>
        <v/>
      </c>
      <c r="I723" s="1" t="str">
        <f>IF('Form-C'!K721&lt;&gt;"",'Form-C'!K721,"")</f>
        <v/>
      </c>
      <c r="J723" s="1" t="str">
        <f>IF('Form-C'!L721&lt;&gt;"",'Form-C'!L721,"")</f>
        <v/>
      </c>
      <c r="K723" s="1" t="str">
        <f>UPPER(IF('Form-C'!M721&lt;&gt;"",'Form-C'!M721,""))</f>
        <v/>
      </c>
      <c r="L723" s="1" t="str">
        <f>IF('Form-C'!N721="","",CHOOSE(MATCH('Form-C'!N721,{"True Intervention","False Intervention","Not Detected"},0),1,2,3))</f>
        <v/>
      </c>
      <c r="M723" s="1" t="str">
        <f>IF('Form-C'!O721="","",CHOOSE(MATCH('Form-C'!O721,{"Technical","Technical (External Factors)","Non-Technical"},0),1,2,3))</f>
        <v/>
      </c>
      <c r="N723" s="1" t="str">
        <f>IF('Form-C'!P721&lt;&gt;"",'Form-C'!P721,"")</f>
        <v/>
      </c>
    </row>
    <row r="724" spans="1:14" x14ac:dyDescent="0.25">
      <c r="A724" s="1" t="str">
        <f>UPPER(IF('Form-C'!A722&lt;&gt;"",'Form-C'!A722,""))</f>
        <v/>
      </c>
      <c r="B724" s="1" t="str">
        <f>UPPER(IF('Form-C'!B722&lt;&gt;"",'Form-C'!B722,""))</f>
        <v/>
      </c>
      <c r="C724" s="1" t="str">
        <f>IF(AND('Form-C'!C722&lt;&gt;"",'Form-C'!D722&lt;&gt;""),TEXT('Form-C'!C722,"yyyy-mm-dd")&amp;"T"&amp;TEXT('Form-C'!D722,"hh:mm:ss")&amp;"+08:00","")</f>
        <v/>
      </c>
      <c r="D724" s="1" t="str">
        <f>IF('Form-C'!G722="","",CHOOSE(MATCH('Form-C'!G722,{"RM&amp;D Notification","RM&amp;D Device Down","RM&amp;D Intervention","Callback","Servicing","Repair / Follow-up"},0),1,2,3,4,5,6))</f>
        <v/>
      </c>
      <c r="E724" s="1" t="str">
        <f>IF(AND('Form-C'!E722&lt;&gt;"",'Form-C'!F722&lt;&gt;""),TEXT('Form-C'!E722,"yyyy-mm-dd")&amp;"T"&amp;TEXT('Form-C'!F722,"hh:mm:ss")&amp;"+08:00","")</f>
        <v/>
      </c>
      <c r="F724" s="1" t="str">
        <f>IF('Form-C'!H722="","",CHOOSE(MATCH('Form-C'!H722,{"Brakes","Overspeed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4" s="1" t="str">
        <f>IF('Form-C'!I722&lt;&gt;"",'Form-C'!I722,"")</f>
        <v/>
      </c>
      <c r="H724" s="1" t="str">
        <f>IF('Form-C'!J722="","",CHOOSE(MATCH('Form-C'!J722,{"Checked","Adjusted","Replaced","Reset","Cleaned","Lubricated"},0),1,2,3,4,5,6))</f>
        <v/>
      </c>
      <c r="I724" s="1" t="str">
        <f>IF('Form-C'!K722&lt;&gt;"",'Form-C'!K722,"")</f>
        <v/>
      </c>
      <c r="J724" s="1" t="str">
        <f>IF('Form-C'!L722&lt;&gt;"",'Form-C'!L722,"")</f>
        <v/>
      </c>
      <c r="K724" s="1" t="str">
        <f>UPPER(IF('Form-C'!M722&lt;&gt;"",'Form-C'!M722,""))</f>
        <v/>
      </c>
      <c r="L724" s="1" t="str">
        <f>IF('Form-C'!N722="","",CHOOSE(MATCH('Form-C'!N722,{"True Intervention","False Intervention","Not Detected"},0),1,2,3))</f>
        <v/>
      </c>
      <c r="M724" s="1" t="str">
        <f>IF('Form-C'!O722="","",CHOOSE(MATCH('Form-C'!O722,{"Technical","Technical (External Factors)","Non-Technical"},0),1,2,3))</f>
        <v/>
      </c>
      <c r="N724" s="1" t="str">
        <f>IF('Form-C'!P722&lt;&gt;"",'Form-C'!P722,"")</f>
        <v/>
      </c>
    </row>
    <row r="725" spans="1:14" x14ac:dyDescent="0.25">
      <c r="A725" s="1" t="str">
        <f>UPPER(IF('Form-C'!A723&lt;&gt;"",'Form-C'!A723,""))</f>
        <v/>
      </c>
      <c r="B725" s="1" t="str">
        <f>UPPER(IF('Form-C'!B723&lt;&gt;"",'Form-C'!B723,""))</f>
        <v/>
      </c>
      <c r="C725" s="1" t="str">
        <f>IF(AND('Form-C'!C723&lt;&gt;"",'Form-C'!D723&lt;&gt;""),TEXT('Form-C'!C723,"yyyy-mm-dd")&amp;"T"&amp;TEXT('Form-C'!D723,"hh:mm:ss")&amp;"+08:00","")</f>
        <v/>
      </c>
      <c r="D725" s="1" t="str">
        <f>IF('Form-C'!G723="","",CHOOSE(MATCH('Form-C'!G723,{"RM&amp;D Notification","RM&amp;D Device Down","RM&amp;D Intervention","Callback","Servicing","Repair / Follow-up"},0),1,2,3,4,5,6))</f>
        <v/>
      </c>
      <c r="E725" s="1" t="str">
        <f>IF(AND('Form-C'!E723&lt;&gt;"",'Form-C'!F723&lt;&gt;""),TEXT('Form-C'!E723,"yyyy-mm-dd")&amp;"T"&amp;TEXT('Form-C'!F723,"hh:mm:ss")&amp;"+08:00","")</f>
        <v/>
      </c>
      <c r="F725" s="1" t="str">
        <f>IF('Form-C'!H723="","",CHOOSE(MATCH('Form-C'!H723,{"Brakes","Overspeed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5" s="1" t="str">
        <f>IF('Form-C'!I723&lt;&gt;"",'Form-C'!I723,"")</f>
        <v/>
      </c>
      <c r="H725" s="1" t="str">
        <f>IF('Form-C'!J723="","",CHOOSE(MATCH('Form-C'!J723,{"Checked","Adjusted","Replaced","Reset","Cleaned","Lubricated"},0),1,2,3,4,5,6))</f>
        <v/>
      </c>
      <c r="I725" s="1" t="str">
        <f>IF('Form-C'!K723&lt;&gt;"",'Form-C'!K723,"")</f>
        <v/>
      </c>
      <c r="J725" s="1" t="str">
        <f>IF('Form-C'!L723&lt;&gt;"",'Form-C'!L723,"")</f>
        <v/>
      </c>
      <c r="K725" s="1" t="str">
        <f>UPPER(IF('Form-C'!M723&lt;&gt;"",'Form-C'!M723,""))</f>
        <v/>
      </c>
      <c r="L725" s="1" t="str">
        <f>IF('Form-C'!N723="","",CHOOSE(MATCH('Form-C'!N723,{"True Intervention","False Intervention","Not Detected"},0),1,2,3))</f>
        <v/>
      </c>
      <c r="M725" s="1" t="str">
        <f>IF('Form-C'!O723="","",CHOOSE(MATCH('Form-C'!O723,{"Technical","Technical (External Factors)","Non-Technical"},0),1,2,3))</f>
        <v/>
      </c>
      <c r="N725" s="1" t="str">
        <f>IF('Form-C'!P723&lt;&gt;"",'Form-C'!P723,"")</f>
        <v/>
      </c>
    </row>
    <row r="726" spans="1:14" x14ac:dyDescent="0.25">
      <c r="A726" s="1" t="str">
        <f>UPPER(IF('Form-C'!A724&lt;&gt;"",'Form-C'!A724,""))</f>
        <v/>
      </c>
      <c r="B726" s="1" t="str">
        <f>UPPER(IF('Form-C'!B724&lt;&gt;"",'Form-C'!B724,""))</f>
        <v/>
      </c>
      <c r="C726" s="1" t="str">
        <f>IF(AND('Form-C'!C724&lt;&gt;"",'Form-C'!D724&lt;&gt;""),TEXT('Form-C'!C724,"yyyy-mm-dd")&amp;"T"&amp;TEXT('Form-C'!D724,"hh:mm:ss")&amp;"+08:00","")</f>
        <v/>
      </c>
      <c r="D726" s="1" t="str">
        <f>IF('Form-C'!G724="","",CHOOSE(MATCH('Form-C'!G724,{"RM&amp;D Notification","RM&amp;D Device Down","RM&amp;D Intervention","Callback","Servicing","Repair / Follow-up"},0),1,2,3,4,5,6))</f>
        <v/>
      </c>
      <c r="E726" s="1" t="str">
        <f>IF(AND('Form-C'!E724&lt;&gt;"",'Form-C'!F724&lt;&gt;""),TEXT('Form-C'!E724,"yyyy-mm-dd")&amp;"T"&amp;TEXT('Form-C'!F724,"hh:mm:ss")&amp;"+08:00","")</f>
        <v/>
      </c>
      <c r="F726" s="1" t="str">
        <f>IF('Form-C'!H724="","",CHOOSE(MATCH('Form-C'!H724,{"Brakes","Overspeed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6" s="1" t="str">
        <f>IF('Form-C'!I724&lt;&gt;"",'Form-C'!I724,"")</f>
        <v/>
      </c>
      <c r="H726" s="1" t="str">
        <f>IF('Form-C'!J724="","",CHOOSE(MATCH('Form-C'!J724,{"Checked","Adjusted","Replaced","Reset","Cleaned","Lubricated"},0),1,2,3,4,5,6))</f>
        <v/>
      </c>
      <c r="I726" s="1" t="str">
        <f>IF('Form-C'!K724&lt;&gt;"",'Form-C'!K724,"")</f>
        <v/>
      </c>
      <c r="J726" s="1" t="str">
        <f>IF('Form-C'!L724&lt;&gt;"",'Form-C'!L724,"")</f>
        <v/>
      </c>
      <c r="K726" s="1" t="str">
        <f>UPPER(IF('Form-C'!M724&lt;&gt;"",'Form-C'!M724,""))</f>
        <v/>
      </c>
      <c r="L726" s="1" t="str">
        <f>IF('Form-C'!N724="","",CHOOSE(MATCH('Form-C'!N724,{"True Intervention","False Intervention","Not Detected"},0),1,2,3))</f>
        <v/>
      </c>
      <c r="M726" s="1" t="str">
        <f>IF('Form-C'!O724="","",CHOOSE(MATCH('Form-C'!O724,{"Technical","Technical (External Factors)","Non-Technical"},0),1,2,3))</f>
        <v/>
      </c>
      <c r="N726" s="1" t="str">
        <f>IF('Form-C'!P724&lt;&gt;"",'Form-C'!P724,"")</f>
        <v/>
      </c>
    </row>
    <row r="727" spans="1:14" x14ac:dyDescent="0.25">
      <c r="A727" s="1" t="str">
        <f>UPPER(IF('Form-C'!A725&lt;&gt;"",'Form-C'!A725,""))</f>
        <v/>
      </c>
      <c r="B727" s="1" t="str">
        <f>UPPER(IF('Form-C'!B725&lt;&gt;"",'Form-C'!B725,""))</f>
        <v/>
      </c>
      <c r="C727" s="1" t="str">
        <f>IF(AND('Form-C'!C725&lt;&gt;"",'Form-C'!D725&lt;&gt;""),TEXT('Form-C'!C725,"yyyy-mm-dd")&amp;"T"&amp;TEXT('Form-C'!D725,"hh:mm:ss")&amp;"+08:00","")</f>
        <v/>
      </c>
      <c r="D727" s="1" t="str">
        <f>IF('Form-C'!G725="","",CHOOSE(MATCH('Form-C'!G725,{"RM&amp;D Notification","RM&amp;D Device Down","RM&amp;D Intervention","Callback","Servicing","Repair / Follow-up"},0),1,2,3,4,5,6))</f>
        <v/>
      </c>
      <c r="E727" s="1" t="str">
        <f>IF(AND('Form-C'!E725&lt;&gt;"",'Form-C'!F725&lt;&gt;""),TEXT('Form-C'!E725,"yyyy-mm-dd")&amp;"T"&amp;TEXT('Form-C'!F725,"hh:mm:ss")&amp;"+08:00","")</f>
        <v/>
      </c>
      <c r="F727" s="1" t="str">
        <f>IF('Form-C'!H725="","",CHOOSE(MATCH('Form-C'!H725,{"Brakes","Overspeed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7" s="1" t="str">
        <f>IF('Form-C'!I725&lt;&gt;"",'Form-C'!I725,"")</f>
        <v/>
      </c>
      <c r="H727" s="1" t="str">
        <f>IF('Form-C'!J725="","",CHOOSE(MATCH('Form-C'!J725,{"Checked","Adjusted","Replaced","Reset","Cleaned","Lubricated"},0),1,2,3,4,5,6))</f>
        <v/>
      </c>
      <c r="I727" s="1" t="str">
        <f>IF('Form-C'!K725&lt;&gt;"",'Form-C'!K725,"")</f>
        <v/>
      </c>
      <c r="J727" s="1" t="str">
        <f>IF('Form-C'!L725&lt;&gt;"",'Form-C'!L725,"")</f>
        <v/>
      </c>
      <c r="K727" s="1" t="str">
        <f>UPPER(IF('Form-C'!M725&lt;&gt;"",'Form-C'!M725,""))</f>
        <v/>
      </c>
      <c r="L727" s="1" t="str">
        <f>IF('Form-C'!N725="","",CHOOSE(MATCH('Form-C'!N725,{"True Intervention","False Intervention","Not Detected"},0),1,2,3))</f>
        <v/>
      </c>
      <c r="M727" s="1" t="str">
        <f>IF('Form-C'!O725="","",CHOOSE(MATCH('Form-C'!O725,{"Technical","Technical (External Factors)","Non-Technical"},0),1,2,3))</f>
        <v/>
      </c>
      <c r="N727" s="1" t="str">
        <f>IF('Form-C'!P725&lt;&gt;"",'Form-C'!P725,"")</f>
        <v/>
      </c>
    </row>
    <row r="728" spans="1:14" x14ac:dyDescent="0.25">
      <c r="A728" s="1" t="str">
        <f>UPPER(IF('Form-C'!A726&lt;&gt;"",'Form-C'!A726,""))</f>
        <v/>
      </c>
      <c r="B728" s="1" t="str">
        <f>UPPER(IF('Form-C'!B726&lt;&gt;"",'Form-C'!B726,""))</f>
        <v/>
      </c>
      <c r="C728" s="1" t="str">
        <f>IF(AND('Form-C'!C726&lt;&gt;"",'Form-C'!D726&lt;&gt;""),TEXT('Form-C'!C726,"yyyy-mm-dd")&amp;"T"&amp;TEXT('Form-C'!D726,"hh:mm:ss")&amp;"+08:00","")</f>
        <v/>
      </c>
      <c r="D728" s="1" t="str">
        <f>IF('Form-C'!G726="","",CHOOSE(MATCH('Form-C'!G726,{"RM&amp;D Notification","RM&amp;D Device Down","RM&amp;D Intervention","Callback","Servicing","Repair / Follow-up"},0),1,2,3,4,5,6))</f>
        <v/>
      </c>
      <c r="E728" s="1" t="str">
        <f>IF(AND('Form-C'!E726&lt;&gt;"",'Form-C'!F726&lt;&gt;""),TEXT('Form-C'!E726,"yyyy-mm-dd")&amp;"T"&amp;TEXT('Form-C'!F726,"hh:mm:ss")&amp;"+08:00","")</f>
        <v/>
      </c>
      <c r="F728" s="1" t="str">
        <f>IF('Form-C'!H726="","",CHOOSE(MATCH('Form-C'!H726,{"Brakes","Overspeed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8" s="1" t="str">
        <f>IF('Form-C'!I726&lt;&gt;"",'Form-C'!I726,"")</f>
        <v/>
      </c>
      <c r="H728" s="1" t="str">
        <f>IF('Form-C'!J726="","",CHOOSE(MATCH('Form-C'!J726,{"Checked","Adjusted","Replaced","Reset","Cleaned","Lubricated"},0),1,2,3,4,5,6))</f>
        <v/>
      </c>
      <c r="I728" s="1" t="str">
        <f>IF('Form-C'!K726&lt;&gt;"",'Form-C'!K726,"")</f>
        <v/>
      </c>
      <c r="J728" s="1" t="str">
        <f>IF('Form-C'!L726&lt;&gt;"",'Form-C'!L726,"")</f>
        <v/>
      </c>
      <c r="K728" s="1" t="str">
        <f>UPPER(IF('Form-C'!M726&lt;&gt;"",'Form-C'!M726,""))</f>
        <v/>
      </c>
      <c r="L728" s="1" t="str">
        <f>IF('Form-C'!N726="","",CHOOSE(MATCH('Form-C'!N726,{"True Intervention","False Intervention","Not Detected"},0),1,2,3))</f>
        <v/>
      </c>
      <c r="M728" s="1" t="str">
        <f>IF('Form-C'!O726="","",CHOOSE(MATCH('Form-C'!O726,{"Technical","Technical (External Factors)","Non-Technical"},0),1,2,3))</f>
        <v/>
      </c>
      <c r="N728" s="1" t="str">
        <f>IF('Form-C'!P726&lt;&gt;"",'Form-C'!P726,"")</f>
        <v/>
      </c>
    </row>
    <row r="729" spans="1:14" x14ac:dyDescent="0.25">
      <c r="A729" s="1" t="str">
        <f>UPPER(IF('Form-C'!A727&lt;&gt;"",'Form-C'!A727,""))</f>
        <v/>
      </c>
      <c r="B729" s="1" t="str">
        <f>UPPER(IF('Form-C'!B727&lt;&gt;"",'Form-C'!B727,""))</f>
        <v/>
      </c>
      <c r="C729" s="1" t="str">
        <f>IF(AND('Form-C'!C727&lt;&gt;"",'Form-C'!D727&lt;&gt;""),TEXT('Form-C'!C727,"yyyy-mm-dd")&amp;"T"&amp;TEXT('Form-C'!D727,"hh:mm:ss")&amp;"+08:00","")</f>
        <v/>
      </c>
      <c r="D729" s="1" t="str">
        <f>IF('Form-C'!G727="","",CHOOSE(MATCH('Form-C'!G727,{"RM&amp;D Notification","RM&amp;D Device Down","RM&amp;D Intervention","Callback","Servicing","Repair / Follow-up"},0),1,2,3,4,5,6))</f>
        <v/>
      </c>
      <c r="E729" s="1" t="str">
        <f>IF(AND('Form-C'!E727&lt;&gt;"",'Form-C'!F727&lt;&gt;""),TEXT('Form-C'!E727,"yyyy-mm-dd")&amp;"T"&amp;TEXT('Form-C'!F727,"hh:mm:ss")&amp;"+08:00","")</f>
        <v/>
      </c>
      <c r="F729" s="1" t="str">
        <f>IF('Form-C'!H727="","",CHOOSE(MATCH('Form-C'!H727,{"Brakes","Overspeed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29" s="1" t="str">
        <f>IF('Form-C'!I727&lt;&gt;"",'Form-C'!I727,"")</f>
        <v/>
      </c>
      <c r="H729" s="1" t="str">
        <f>IF('Form-C'!J727="","",CHOOSE(MATCH('Form-C'!J727,{"Checked","Adjusted","Replaced","Reset","Cleaned","Lubricated"},0),1,2,3,4,5,6))</f>
        <v/>
      </c>
      <c r="I729" s="1" t="str">
        <f>IF('Form-C'!K727&lt;&gt;"",'Form-C'!K727,"")</f>
        <v/>
      </c>
      <c r="J729" s="1" t="str">
        <f>IF('Form-C'!L727&lt;&gt;"",'Form-C'!L727,"")</f>
        <v/>
      </c>
      <c r="K729" s="1" t="str">
        <f>UPPER(IF('Form-C'!M727&lt;&gt;"",'Form-C'!M727,""))</f>
        <v/>
      </c>
      <c r="L729" s="1" t="str">
        <f>IF('Form-C'!N727="","",CHOOSE(MATCH('Form-C'!N727,{"True Intervention","False Intervention","Not Detected"},0),1,2,3))</f>
        <v/>
      </c>
      <c r="M729" s="1" t="str">
        <f>IF('Form-C'!O727="","",CHOOSE(MATCH('Form-C'!O727,{"Technical","Technical (External Factors)","Non-Technical"},0),1,2,3))</f>
        <v/>
      </c>
      <c r="N729" s="1" t="str">
        <f>IF('Form-C'!P727&lt;&gt;"",'Form-C'!P727,"")</f>
        <v/>
      </c>
    </row>
    <row r="730" spans="1:14" x14ac:dyDescent="0.25">
      <c r="A730" s="1" t="str">
        <f>UPPER(IF('Form-C'!A728&lt;&gt;"",'Form-C'!A728,""))</f>
        <v/>
      </c>
      <c r="B730" s="1" t="str">
        <f>UPPER(IF('Form-C'!B728&lt;&gt;"",'Form-C'!B728,""))</f>
        <v/>
      </c>
      <c r="C730" s="1" t="str">
        <f>IF(AND('Form-C'!C728&lt;&gt;"",'Form-C'!D728&lt;&gt;""),TEXT('Form-C'!C728,"yyyy-mm-dd")&amp;"T"&amp;TEXT('Form-C'!D728,"hh:mm:ss")&amp;"+08:00","")</f>
        <v/>
      </c>
      <c r="D730" s="1" t="str">
        <f>IF('Form-C'!G728="","",CHOOSE(MATCH('Form-C'!G728,{"RM&amp;D Notification","RM&amp;D Device Down","RM&amp;D Intervention","Callback","Servicing","Repair / Follow-up"},0),1,2,3,4,5,6))</f>
        <v/>
      </c>
      <c r="E730" s="1" t="str">
        <f>IF(AND('Form-C'!E728&lt;&gt;"",'Form-C'!F728&lt;&gt;""),TEXT('Form-C'!E728,"yyyy-mm-dd")&amp;"T"&amp;TEXT('Form-C'!F728,"hh:mm:ss")&amp;"+08:00","")</f>
        <v/>
      </c>
      <c r="F730" s="1" t="str">
        <f>IF('Form-C'!H728="","",CHOOSE(MATCH('Form-C'!H728,{"Brakes","Overspeed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0" s="1" t="str">
        <f>IF('Form-C'!I728&lt;&gt;"",'Form-C'!I728,"")</f>
        <v/>
      </c>
      <c r="H730" s="1" t="str">
        <f>IF('Form-C'!J728="","",CHOOSE(MATCH('Form-C'!J728,{"Checked","Adjusted","Replaced","Reset","Cleaned","Lubricated"},0),1,2,3,4,5,6))</f>
        <v/>
      </c>
      <c r="I730" s="1" t="str">
        <f>IF('Form-C'!K728&lt;&gt;"",'Form-C'!K728,"")</f>
        <v/>
      </c>
      <c r="J730" s="1" t="str">
        <f>IF('Form-C'!L728&lt;&gt;"",'Form-C'!L728,"")</f>
        <v/>
      </c>
      <c r="K730" s="1" t="str">
        <f>UPPER(IF('Form-C'!M728&lt;&gt;"",'Form-C'!M728,""))</f>
        <v/>
      </c>
      <c r="L730" s="1" t="str">
        <f>IF('Form-C'!N728="","",CHOOSE(MATCH('Form-C'!N728,{"True Intervention","False Intervention","Not Detected"},0),1,2,3))</f>
        <v/>
      </c>
      <c r="M730" s="1" t="str">
        <f>IF('Form-C'!O728="","",CHOOSE(MATCH('Form-C'!O728,{"Technical","Technical (External Factors)","Non-Technical"},0),1,2,3))</f>
        <v/>
      </c>
      <c r="N730" s="1" t="str">
        <f>IF('Form-C'!P728&lt;&gt;"",'Form-C'!P728,"")</f>
        <v/>
      </c>
    </row>
    <row r="731" spans="1:14" x14ac:dyDescent="0.25">
      <c r="A731" s="1" t="str">
        <f>UPPER(IF('Form-C'!A729&lt;&gt;"",'Form-C'!A729,""))</f>
        <v/>
      </c>
      <c r="B731" s="1" t="str">
        <f>UPPER(IF('Form-C'!B729&lt;&gt;"",'Form-C'!B729,""))</f>
        <v/>
      </c>
      <c r="C731" s="1" t="str">
        <f>IF(AND('Form-C'!C729&lt;&gt;"",'Form-C'!D729&lt;&gt;""),TEXT('Form-C'!C729,"yyyy-mm-dd")&amp;"T"&amp;TEXT('Form-C'!D729,"hh:mm:ss")&amp;"+08:00","")</f>
        <v/>
      </c>
      <c r="D731" s="1" t="str">
        <f>IF('Form-C'!G729="","",CHOOSE(MATCH('Form-C'!G729,{"RM&amp;D Notification","RM&amp;D Device Down","RM&amp;D Intervention","Callback","Servicing","Repair / Follow-up"},0),1,2,3,4,5,6))</f>
        <v/>
      </c>
      <c r="E731" s="1" t="str">
        <f>IF(AND('Form-C'!E729&lt;&gt;"",'Form-C'!F729&lt;&gt;""),TEXT('Form-C'!E729,"yyyy-mm-dd")&amp;"T"&amp;TEXT('Form-C'!F729,"hh:mm:ss")&amp;"+08:00","")</f>
        <v/>
      </c>
      <c r="F731" s="1" t="str">
        <f>IF('Form-C'!H729="","",CHOOSE(MATCH('Form-C'!H729,{"Brakes","Overspeed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1" s="1" t="str">
        <f>IF('Form-C'!I729&lt;&gt;"",'Form-C'!I729,"")</f>
        <v/>
      </c>
      <c r="H731" s="1" t="str">
        <f>IF('Form-C'!J729="","",CHOOSE(MATCH('Form-C'!J729,{"Checked","Adjusted","Replaced","Reset","Cleaned","Lubricated"},0),1,2,3,4,5,6))</f>
        <v/>
      </c>
      <c r="I731" s="1" t="str">
        <f>IF('Form-C'!K729&lt;&gt;"",'Form-C'!K729,"")</f>
        <v/>
      </c>
      <c r="J731" s="1" t="str">
        <f>IF('Form-C'!L729&lt;&gt;"",'Form-C'!L729,"")</f>
        <v/>
      </c>
      <c r="K731" s="1" t="str">
        <f>UPPER(IF('Form-C'!M729&lt;&gt;"",'Form-C'!M729,""))</f>
        <v/>
      </c>
      <c r="L731" s="1" t="str">
        <f>IF('Form-C'!N729="","",CHOOSE(MATCH('Form-C'!N729,{"True Intervention","False Intervention","Not Detected"},0),1,2,3))</f>
        <v/>
      </c>
      <c r="M731" s="1" t="str">
        <f>IF('Form-C'!O729="","",CHOOSE(MATCH('Form-C'!O729,{"Technical","Technical (External Factors)","Non-Technical"},0),1,2,3))</f>
        <v/>
      </c>
      <c r="N731" s="1" t="str">
        <f>IF('Form-C'!P729&lt;&gt;"",'Form-C'!P729,"")</f>
        <v/>
      </c>
    </row>
    <row r="732" spans="1:14" x14ac:dyDescent="0.25">
      <c r="A732" s="1" t="str">
        <f>UPPER(IF('Form-C'!A730&lt;&gt;"",'Form-C'!A730,""))</f>
        <v/>
      </c>
      <c r="B732" s="1" t="str">
        <f>UPPER(IF('Form-C'!B730&lt;&gt;"",'Form-C'!B730,""))</f>
        <v/>
      </c>
      <c r="C732" s="1" t="str">
        <f>IF(AND('Form-C'!C730&lt;&gt;"",'Form-C'!D730&lt;&gt;""),TEXT('Form-C'!C730,"yyyy-mm-dd")&amp;"T"&amp;TEXT('Form-C'!D730,"hh:mm:ss")&amp;"+08:00","")</f>
        <v/>
      </c>
      <c r="D732" s="1" t="str">
        <f>IF('Form-C'!G730="","",CHOOSE(MATCH('Form-C'!G730,{"RM&amp;D Notification","RM&amp;D Device Down","RM&amp;D Intervention","Callback","Servicing","Repair / Follow-up"},0),1,2,3,4,5,6))</f>
        <v/>
      </c>
      <c r="E732" s="1" t="str">
        <f>IF(AND('Form-C'!E730&lt;&gt;"",'Form-C'!F730&lt;&gt;""),TEXT('Form-C'!E730,"yyyy-mm-dd")&amp;"T"&amp;TEXT('Form-C'!F730,"hh:mm:ss")&amp;"+08:00","")</f>
        <v/>
      </c>
      <c r="F732" s="1" t="str">
        <f>IF('Form-C'!H730="","",CHOOSE(MATCH('Form-C'!H730,{"Brakes","Overspeed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2" s="1" t="str">
        <f>IF('Form-C'!I730&lt;&gt;"",'Form-C'!I730,"")</f>
        <v/>
      </c>
      <c r="H732" s="1" t="str">
        <f>IF('Form-C'!J730="","",CHOOSE(MATCH('Form-C'!J730,{"Checked","Adjusted","Replaced","Reset","Cleaned","Lubricated"},0),1,2,3,4,5,6))</f>
        <v/>
      </c>
      <c r="I732" s="1" t="str">
        <f>IF('Form-C'!K730&lt;&gt;"",'Form-C'!K730,"")</f>
        <v/>
      </c>
      <c r="J732" s="1" t="str">
        <f>IF('Form-C'!L730&lt;&gt;"",'Form-C'!L730,"")</f>
        <v/>
      </c>
      <c r="K732" s="1" t="str">
        <f>UPPER(IF('Form-C'!M730&lt;&gt;"",'Form-C'!M730,""))</f>
        <v/>
      </c>
      <c r="L732" s="1" t="str">
        <f>IF('Form-C'!N730="","",CHOOSE(MATCH('Form-C'!N730,{"True Intervention","False Intervention","Not Detected"},0),1,2,3))</f>
        <v/>
      </c>
      <c r="M732" s="1" t="str">
        <f>IF('Form-C'!O730="","",CHOOSE(MATCH('Form-C'!O730,{"Technical","Technical (External Factors)","Non-Technical"},0),1,2,3))</f>
        <v/>
      </c>
      <c r="N732" s="1" t="str">
        <f>IF('Form-C'!P730&lt;&gt;"",'Form-C'!P730,"")</f>
        <v/>
      </c>
    </row>
    <row r="733" spans="1:14" x14ac:dyDescent="0.25">
      <c r="A733" s="1" t="str">
        <f>UPPER(IF('Form-C'!A731&lt;&gt;"",'Form-C'!A731,""))</f>
        <v/>
      </c>
      <c r="B733" s="1" t="str">
        <f>UPPER(IF('Form-C'!B731&lt;&gt;"",'Form-C'!B731,""))</f>
        <v/>
      </c>
      <c r="C733" s="1" t="str">
        <f>IF(AND('Form-C'!C731&lt;&gt;"",'Form-C'!D731&lt;&gt;""),TEXT('Form-C'!C731,"yyyy-mm-dd")&amp;"T"&amp;TEXT('Form-C'!D731,"hh:mm:ss")&amp;"+08:00","")</f>
        <v/>
      </c>
      <c r="D733" s="1" t="str">
        <f>IF('Form-C'!G731="","",CHOOSE(MATCH('Form-C'!G731,{"RM&amp;D Notification","RM&amp;D Device Down","RM&amp;D Intervention","Callback","Servicing","Repair / Follow-up"},0),1,2,3,4,5,6))</f>
        <v/>
      </c>
      <c r="E733" s="1" t="str">
        <f>IF(AND('Form-C'!E731&lt;&gt;"",'Form-C'!F731&lt;&gt;""),TEXT('Form-C'!E731,"yyyy-mm-dd")&amp;"T"&amp;TEXT('Form-C'!F731,"hh:mm:ss")&amp;"+08:00","")</f>
        <v/>
      </c>
      <c r="F733" s="1" t="str">
        <f>IF('Form-C'!H731="","",CHOOSE(MATCH('Form-C'!H731,{"Brakes","Overspeed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3" s="1" t="str">
        <f>IF('Form-C'!I731&lt;&gt;"",'Form-C'!I731,"")</f>
        <v/>
      </c>
      <c r="H733" s="1" t="str">
        <f>IF('Form-C'!J731="","",CHOOSE(MATCH('Form-C'!J731,{"Checked","Adjusted","Replaced","Reset","Cleaned","Lubricated"},0),1,2,3,4,5,6))</f>
        <v/>
      </c>
      <c r="I733" s="1" t="str">
        <f>IF('Form-C'!K731&lt;&gt;"",'Form-C'!K731,"")</f>
        <v/>
      </c>
      <c r="J733" s="1" t="str">
        <f>IF('Form-C'!L731&lt;&gt;"",'Form-C'!L731,"")</f>
        <v/>
      </c>
      <c r="K733" s="1" t="str">
        <f>UPPER(IF('Form-C'!M731&lt;&gt;"",'Form-C'!M731,""))</f>
        <v/>
      </c>
      <c r="L733" s="1" t="str">
        <f>IF('Form-C'!N731="","",CHOOSE(MATCH('Form-C'!N731,{"True Intervention","False Intervention","Not Detected"},0),1,2,3))</f>
        <v/>
      </c>
      <c r="M733" s="1" t="str">
        <f>IF('Form-C'!O731="","",CHOOSE(MATCH('Form-C'!O731,{"Technical","Technical (External Factors)","Non-Technical"},0),1,2,3))</f>
        <v/>
      </c>
      <c r="N733" s="1" t="str">
        <f>IF('Form-C'!P731&lt;&gt;"",'Form-C'!P731,"")</f>
        <v/>
      </c>
    </row>
    <row r="734" spans="1:14" x14ac:dyDescent="0.25">
      <c r="A734" s="1" t="str">
        <f>UPPER(IF('Form-C'!A732&lt;&gt;"",'Form-C'!A732,""))</f>
        <v/>
      </c>
      <c r="B734" s="1" t="str">
        <f>UPPER(IF('Form-C'!B732&lt;&gt;"",'Form-C'!B732,""))</f>
        <v/>
      </c>
      <c r="C734" s="1" t="str">
        <f>IF(AND('Form-C'!C732&lt;&gt;"",'Form-C'!D732&lt;&gt;""),TEXT('Form-C'!C732,"yyyy-mm-dd")&amp;"T"&amp;TEXT('Form-C'!D732,"hh:mm:ss")&amp;"+08:00","")</f>
        <v/>
      </c>
      <c r="D734" s="1" t="str">
        <f>IF('Form-C'!G732="","",CHOOSE(MATCH('Form-C'!G732,{"RM&amp;D Notification","RM&amp;D Device Down","RM&amp;D Intervention","Callback","Servicing","Repair / Follow-up"},0),1,2,3,4,5,6))</f>
        <v/>
      </c>
      <c r="E734" s="1" t="str">
        <f>IF(AND('Form-C'!E732&lt;&gt;"",'Form-C'!F732&lt;&gt;""),TEXT('Form-C'!E732,"yyyy-mm-dd")&amp;"T"&amp;TEXT('Form-C'!F732,"hh:mm:ss")&amp;"+08:00","")</f>
        <v/>
      </c>
      <c r="F734" s="1" t="str">
        <f>IF('Form-C'!H732="","",CHOOSE(MATCH('Form-C'!H732,{"Brakes","Overspeed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4" s="1" t="str">
        <f>IF('Form-C'!I732&lt;&gt;"",'Form-C'!I732,"")</f>
        <v/>
      </c>
      <c r="H734" s="1" t="str">
        <f>IF('Form-C'!J732="","",CHOOSE(MATCH('Form-C'!J732,{"Checked","Adjusted","Replaced","Reset","Cleaned","Lubricated"},0),1,2,3,4,5,6))</f>
        <v/>
      </c>
      <c r="I734" s="1" t="str">
        <f>IF('Form-C'!K732&lt;&gt;"",'Form-C'!K732,"")</f>
        <v/>
      </c>
      <c r="J734" s="1" t="str">
        <f>IF('Form-C'!L732&lt;&gt;"",'Form-C'!L732,"")</f>
        <v/>
      </c>
      <c r="K734" s="1" t="str">
        <f>UPPER(IF('Form-C'!M732&lt;&gt;"",'Form-C'!M732,""))</f>
        <v/>
      </c>
      <c r="L734" s="1" t="str">
        <f>IF('Form-C'!N732="","",CHOOSE(MATCH('Form-C'!N732,{"True Intervention","False Intervention","Not Detected"},0),1,2,3))</f>
        <v/>
      </c>
      <c r="M734" s="1" t="str">
        <f>IF('Form-C'!O732="","",CHOOSE(MATCH('Form-C'!O732,{"Technical","Technical (External Factors)","Non-Technical"},0),1,2,3))</f>
        <v/>
      </c>
      <c r="N734" s="1" t="str">
        <f>IF('Form-C'!P732&lt;&gt;"",'Form-C'!P732,"")</f>
        <v/>
      </c>
    </row>
    <row r="735" spans="1:14" x14ac:dyDescent="0.25">
      <c r="A735" s="1" t="str">
        <f>UPPER(IF('Form-C'!A733&lt;&gt;"",'Form-C'!A733,""))</f>
        <v/>
      </c>
      <c r="B735" s="1" t="str">
        <f>UPPER(IF('Form-C'!B733&lt;&gt;"",'Form-C'!B733,""))</f>
        <v/>
      </c>
      <c r="C735" s="1" t="str">
        <f>IF(AND('Form-C'!C733&lt;&gt;"",'Form-C'!D733&lt;&gt;""),TEXT('Form-C'!C733,"yyyy-mm-dd")&amp;"T"&amp;TEXT('Form-C'!D733,"hh:mm:ss")&amp;"+08:00","")</f>
        <v/>
      </c>
      <c r="D735" s="1" t="str">
        <f>IF('Form-C'!G733="","",CHOOSE(MATCH('Form-C'!G733,{"RM&amp;D Notification","RM&amp;D Device Down","RM&amp;D Intervention","Callback","Servicing","Repair / Follow-up"},0),1,2,3,4,5,6))</f>
        <v/>
      </c>
      <c r="E735" s="1" t="str">
        <f>IF(AND('Form-C'!E733&lt;&gt;"",'Form-C'!F733&lt;&gt;""),TEXT('Form-C'!E733,"yyyy-mm-dd")&amp;"T"&amp;TEXT('Form-C'!F733,"hh:mm:ss")&amp;"+08:00","")</f>
        <v/>
      </c>
      <c r="F735" s="1" t="str">
        <f>IF('Form-C'!H733="","",CHOOSE(MATCH('Form-C'!H733,{"Brakes","Overspeed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5" s="1" t="str">
        <f>IF('Form-C'!I733&lt;&gt;"",'Form-C'!I733,"")</f>
        <v/>
      </c>
      <c r="H735" s="1" t="str">
        <f>IF('Form-C'!J733="","",CHOOSE(MATCH('Form-C'!J733,{"Checked","Adjusted","Replaced","Reset","Cleaned","Lubricated"},0),1,2,3,4,5,6))</f>
        <v/>
      </c>
      <c r="I735" s="1" t="str">
        <f>IF('Form-C'!K733&lt;&gt;"",'Form-C'!K733,"")</f>
        <v/>
      </c>
      <c r="J735" s="1" t="str">
        <f>IF('Form-C'!L733&lt;&gt;"",'Form-C'!L733,"")</f>
        <v/>
      </c>
      <c r="K735" s="1" t="str">
        <f>UPPER(IF('Form-C'!M733&lt;&gt;"",'Form-C'!M733,""))</f>
        <v/>
      </c>
      <c r="L735" s="1" t="str">
        <f>IF('Form-C'!N733="","",CHOOSE(MATCH('Form-C'!N733,{"True Intervention","False Intervention","Not Detected"},0),1,2,3))</f>
        <v/>
      </c>
      <c r="M735" s="1" t="str">
        <f>IF('Form-C'!O733="","",CHOOSE(MATCH('Form-C'!O733,{"Technical","Technical (External Factors)","Non-Technical"},0),1,2,3))</f>
        <v/>
      </c>
      <c r="N735" s="1" t="str">
        <f>IF('Form-C'!P733&lt;&gt;"",'Form-C'!P733,"")</f>
        <v/>
      </c>
    </row>
    <row r="736" spans="1:14" x14ac:dyDescent="0.25">
      <c r="A736" s="1" t="str">
        <f>UPPER(IF('Form-C'!A734&lt;&gt;"",'Form-C'!A734,""))</f>
        <v/>
      </c>
      <c r="B736" s="1" t="str">
        <f>UPPER(IF('Form-C'!B734&lt;&gt;"",'Form-C'!B734,""))</f>
        <v/>
      </c>
      <c r="C736" s="1" t="str">
        <f>IF(AND('Form-C'!C734&lt;&gt;"",'Form-C'!D734&lt;&gt;""),TEXT('Form-C'!C734,"yyyy-mm-dd")&amp;"T"&amp;TEXT('Form-C'!D734,"hh:mm:ss")&amp;"+08:00","")</f>
        <v/>
      </c>
      <c r="D736" s="1" t="str">
        <f>IF('Form-C'!G734="","",CHOOSE(MATCH('Form-C'!G734,{"RM&amp;D Notification","RM&amp;D Device Down","RM&amp;D Intervention","Callback","Servicing","Repair / Follow-up"},0),1,2,3,4,5,6))</f>
        <v/>
      </c>
      <c r="E736" s="1" t="str">
        <f>IF(AND('Form-C'!E734&lt;&gt;"",'Form-C'!F734&lt;&gt;""),TEXT('Form-C'!E734,"yyyy-mm-dd")&amp;"T"&amp;TEXT('Form-C'!F734,"hh:mm:ss")&amp;"+08:00","")</f>
        <v/>
      </c>
      <c r="F736" s="1" t="str">
        <f>IF('Form-C'!H734="","",CHOOSE(MATCH('Form-C'!H734,{"Brakes","Overspeed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6" s="1" t="str">
        <f>IF('Form-C'!I734&lt;&gt;"",'Form-C'!I734,"")</f>
        <v/>
      </c>
      <c r="H736" s="1" t="str">
        <f>IF('Form-C'!J734="","",CHOOSE(MATCH('Form-C'!J734,{"Checked","Adjusted","Replaced","Reset","Cleaned","Lubricated"},0),1,2,3,4,5,6))</f>
        <v/>
      </c>
      <c r="I736" s="1" t="str">
        <f>IF('Form-C'!K734&lt;&gt;"",'Form-C'!K734,"")</f>
        <v/>
      </c>
      <c r="J736" s="1" t="str">
        <f>IF('Form-C'!L734&lt;&gt;"",'Form-C'!L734,"")</f>
        <v/>
      </c>
      <c r="K736" s="1" t="str">
        <f>UPPER(IF('Form-C'!M734&lt;&gt;"",'Form-C'!M734,""))</f>
        <v/>
      </c>
      <c r="L736" s="1" t="str">
        <f>IF('Form-C'!N734="","",CHOOSE(MATCH('Form-C'!N734,{"True Intervention","False Intervention","Not Detected"},0),1,2,3))</f>
        <v/>
      </c>
      <c r="M736" s="1" t="str">
        <f>IF('Form-C'!O734="","",CHOOSE(MATCH('Form-C'!O734,{"Technical","Technical (External Factors)","Non-Technical"},0),1,2,3))</f>
        <v/>
      </c>
      <c r="N736" s="1" t="str">
        <f>IF('Form-C'!P734&lt;&gt;"",'Form-C'!P734,"")</f>
        <v/>
      </c>
    </row>
    <row r="737" spans="1:14" x14ac:dyDescent="0.25">
      <c r="A737" s="1" t="str">
        <f>UPPER(IF('Form-C'!A735&lt;&gt;"",'Form-C'!A735,""))</f>
        <v/>
      </c>
      <c r="B737" s="1" t="str">
        <f>UPPER(IF('Form-C'!B735&lt;&gt;"",'Form-C'!B735,""))</f>
        <v/>
      </c>
      <c r="C737" s="1" t="str">
        <f>IF(AND('Form-C'!C735&lt;&gt;"",'Form-C'!D735&lt;&gt;""),TEXT('Form-C'!C735,"yyyy-mm-dd")&amp;"T"&amp;TEXT('Form-C'!D735,"hh:mm:ss")&amp;"+08:00","")</f>
        <v/>
      </c>
      <c r="D737" s="1" t="str">
        <f>IF('Form-C'!G735="","",CHOOSE(MATCH('Form-C'!G735,{"RM&amp;D Notification","RM&amp;D Device Down","RM&amp;D Intervention","Callback","Servicing","Repair / Follow-up"},0),1,2,3,4,5,6))</f>
        <v/>
      </c>
      <c r="E737" s="1" t="str">
        <f>IF(AND('Form-C'!E735&lt;&gt;"",'Form-C'!F735&lt;&gt;""),TEXT('Form-C'!E735,"yyyy-mm-dd")&amp;"T"&amp;TEXT('Form-C'!F735,"hh:mm:ss")&amp;"+08:00","")</f>
        <v/>
      </c>
      <c r="F737" s="1" t="str">
        <f>IF('Form-C'!H735="","",CHOOSE(MATCH('Form-C'!H735,{"Brakes","Overspeed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7" s="1" t="str">
        <f>IF('Form-C'!I735&lt;&gt;"",'Form-C'!I735,"")</f>
        <v/>
      </c>
      <c r="H737" s="1" t="str">
        <f>IF('Form-C'!J735="","",CHOOSE(MATCH('Form-C'!J735,{"Checked","Adjusted","Replaced","Reset","Cleaned","Lubricated"},0),1,2,3,4,5,6))</f>
        <v/>
      </c>
      <c r="I737" s="1" t="str">
        <f>IF('Form-C'!K735&lt;&gt;"",'Form-C'!K735,"")</f>
        <v/>
      </c>
      <c r="J737" s="1" t="str">
        <f>IF('Form-C'!L735&lt;&gt;"",'Form-C'!L735,"")</f>
        <v/>
      </c>
      <c r="K737" s="1" t="str">
        <f>UPPER(IF('Form-C'!M735&lt;&gt;"",'Form-C'!M735,""))</f>
        <v/>
      </c>
      <c r="L737" s="1" t="str">
        <f>IF('Form-C'!N735="","",CHOOSE(MATCH('Form-C'!N735,{"True Intervention","False Intervention","Not Detected"},0),1,2,3))</f>
        <v/>
      </c>
      <c r="M737" s="1" t="str">
        <f>IF('Form-C'!O735="","",CHOOSE(MATCH('Form-C'!O735,{"Technical","Technical (External Factors)","Non-Technical"},0),1,2,3))</f>
        <v/>
      </c>
      <c r="N737" s="1" t="str">
        <f>IF('Form-C'!P735&lt;&gt;"",'Form-C'!P735,"")</f>
        <v/>
      </c>
    </row>
    <row r="738" spans="1:14" x14ac:dyDescent="0.25">
      <c r="A738" s="1" t="str">
        <f>UPPER(IF('Form-C'!A736&lt;&gt;"",'Form-C'!A736,""))</f>
        <v/>
      </c>
      <c r="B738" s="1" t="str">
        <f>UPPER(IF('Form-C'!B736&lt;&gt;"",'Form-C'!B736,""))</f>
        <v/>
      </c>
      <c r="C738" s="1" t="str">
        <f>IF(AND('Form-C'!C736&lt;&gt;"",'Form-C'!D736&lt;&gt;""),TEXT('Form-C'!C736,"yyyy-mm-dd")&amp;"T"&amp;TEXT('Form-C'!D736,"hh:mm:ss")&amp;"+08:00","")</f>
        <v/>
      </c>
      <c r="D738" s="1" t="str">
        <f>IF('Form-C'!G736="","",CHOOSE(MATCH('Form-C'!G736,{"RM&amp;D Notification","RM&amp;D Device Down","RM&amp;D Intervention","Callback","Servicing","Repair / Follow-up"},0),1,2,3,4,5,6))</f>
        <v/>
      </c>
      <c r="E738" s="1" t="str">
        <f>IF(AND('Form-C'!E736&lt;&gt;"",'Form-C'!F736&lt;&gt;""),TEXT('Form-C'!E736,"yyyy-mm-dd")&amp;"T"&amp;TEXT('Form-C'!F736,"hh:mm:ss")&amp;"+08:00","")</f>
        <v/>
      </c>
      <c r="F738" s="1" t="str">
        <f>IF('Form-C'!H736="","",CHOOSE(MATCH('Form-C'!H736,{"Brakes","Overspeed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8" s="1" t="str">
        <f>IF('Form-C'!I736&lt;&gt;"",'Form-C'!I736,"")</f>
        <v/>
      </c>
      <c r="H738" s="1" t="str">
        <f>IF('Form-C'!J736="","",CHOOSE(MATCH('Form-C'!J736,{"Checked","Adjusted","Replaced","Reset","Cleaned","Lubricated"},0),1,2,3,4,5,6))</f>
        <v/>
      </c>
      <c r="I738" s="1" t="str">
        <f>IF('Form-C'!K736&lt;&gt;"",'Form-C'!K736,"")</f>
        <v/>
      </c>
      <c r="J738" s="1" t="str">
        <f>IF('Form-C'!L736&lt;&gt;"",'Form-C'!L736,"")</f>
        <v/>
      </c>
      <c r="K738" s="1" t="str">
        <f>UPPER(IF('Form-C'!M736&lt;&gt;"",'Form-C'!M736,""))</f>
        <v/>
      </c>
      <c r="L738" s="1" t="str">
        <f>IF('Form-C'!N736="","",CHOOSE(MATCH('Form-C'!N736,{"True Intervention","False Intervention","Not Detected"},0),1,2,3))</f>
        <v/>
      </c>
      <c r="M738" s="1" t="str">
        <f>IF('Form-C'!O736="","",CHOOSE(MATCH('Form-C'!O736,{"Technical","Technical (External Factors)","Non-Technical"},0),1,2,3))</f>
        <v/>
      </c>
      <c r="N738" s="1" t="str">
        <f>IF('Form-C'!P736&lt;&gt;"",'Form-C'!P736,"")</f>
        <v/>
      </c>
    </row>
    <row r="739" spans="1:14" x14ac:dyDescent="0.25">
      <c r="A739" s="1" t="str">
        <f>UPPER(IF('Form-C'!A737&lt;&gt;"",'Form-C'!A737,""))</f>
        <v/>
      </c>
      <c r="B739" s="1" t="str">
        <f>UPPER(IF('Form-C'!B737&lt;&gt;"",'Form-C'!B737,""))</f>
        <v/>
      </c>
      <c r="C739" s="1" t="str">
        <f>IF(AND('Form-C'!C737&lt;&gt;"",'Form-C'!D737&lt;&gt;""),TEXT('Form-C'!C737,"yyyy-mm-dd")&amp;"T"&amp;TEXT('Form-C'!D737,"hh:mm:ss")&amp;"+08:00","")</f>
        <v/>
      </c>
      <c r="D739" s="1" t="str">
        <f>IF('Form-C'!G737="","",CHOOSE(MATCH('Form-C'!G737,{"RM&amp;D Notification","RM&amp;D Device Down","RM&amp;D Intervention","Callback","Servicing","Repair / Follow-up"},0),1,2,3,4,5,6))</f>
        <v/>
      </c>
      <c r="E739" s="1" t="str">
        <f>IF(AND('Form-C'!E737&lt;&gt;"",'Form-C'!F737&lt;&gt;""),TEXT('Form-C'!E737,"yyyy-mm-dd")&amp;"T"&amp;TEXT('Form-C'!F737,"hh:mm:ss")&amp;"+08:00","")</f>
        <v/>
      </c>
      <c r="F739" s="1" t="str">
        <f>IF('Form-C'!H737="","",CHOOSE(MATCH('Form-C'!H737,{"Brakes","Overspeed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39" s="1" t="str">
        <f>IF('Form-C'!I737&lt;&gt;"",'Form-C'!I737,"")</f>
        <v/>
      </c>
      <c r="H739" s="1" t="str">
        <f>IF('Form-C'!J737="","",CHOOSE(MATCH('Form-C'!J737,{"Checked","Adjusted","Replaced","Reset","Cleaned","Lubricated"},0),1,2,3,4,5,6))</f>
        <v/>
      </c>
      <c r="I739" s="1" t="str">
        <f>IF('Form-C'!K737&lt;&gt;"",'Form-C'!K737,"")</f>
        <v/>
      </c>
      <c r="J739" s="1" t="str">
        <f>IF('Form-C'!L737&lt;&gt;"",'Form-C'!L737,"")</f>
        <v/>
      </c>
      <c r="K739" s="1" t="str">
        <f>UPPER(IF('Form-C'!M737&lt;&gt;"",'Form-C'!M737,""))</f>
        <v/>
      </c>
      <c r="L739" s="1" t="str">
        <f>IF('Form-C'!N737="","",CHOOSE(MATCH('Form-C'!N737,{"True Intervention","False Intervention","Not Detected"},0),1,2,3))</f>
        <v/>
      </c>
      <c r="M739" s="1" t="str">
        <f>IF('Form-C'!O737="","",CHOOSE(MATCH('Form-C'!O737,{"Technical","Technical (External Factors)","Non-Technical"},0),1,2,3))</f>
        <v/>
      </c>
      <c r="N739" s="1" t="str">
        <f>IF('Form-C'!P737&lt;&gt;"",'Form-C'!P737,"")</f>
        <v/>
      </c>
    </row>
    <row r="740" spans="1:14" x14ac:dyDescent="0.25">
      <c r="A740" s="1" t="str">
        <f>UPPER(IF('Form-C'!A738&lt;&gt;"",'Form-C'!A738,""))</f>
        <v/>
      </c>
      <c r="B740" s="1" t="str">
        <f>UPPER(IF('Form-C'!B738&lt;&gt;"",'Form-C'!B738,""))</f>
        <v/>
      </c>
      <c r="C740" s="1" t="str">
        <f>IF(AND('Form-C'!C738&lt;&gt;"",'Form-C'!D738&lt;&gt;""),TEXT('Form-C'!C738,"yyyy-mm-dd")&amp;"T"&amp;TEXT('Form-C'!D738,"hh:mm:ss")&amp;"+08:00","")</f>
        <v/>
      </c>
      <c r="D740" s="1" t="str">
        <f>IF('Form-C'!G738="","",CHOOSE(MATCH('Form-C'!G738,{"RM&amp;D Notification","RM&amp;D Device Down","RM&amp;D Intervention","Callback","Servicing","Repair / Follow-up"},0),1,2,3,4,5,6))</f>
        <v/>
      </c>
      <c r="E740" s="1" t="str">
        <f>IF(AND('Form-C'!E738&lt;&gt;"",'Form-C'!F738&lt;&gt;""),TEXT('Form-C'!E738,"yyyy-mm-dd")&amp;"T"&amp;TEXT('Form-C'!F738,"hh:mm:ss")&amp;"+08:00","")</f>
        <v/>
      </c>
      <c r="F740" s="1" t="str">
        <f>IF('Form-C'!H738="","",CHOOSE(MATCH('Form-C'!H738,{"Brakes","Overspeed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0" s="1" t="str">
        <f>IF('Form-C'!I738&lt;&gt;"",'Form-C'!I738,"")</f>
        <v/>
      </c>
      <c r="H740" s="1" t="str">
        <f>IF('Form-C'!J738="","",CHOOSE(MATCH('Form-C'!J738,{"Checked","Adjusted","Replaced","Reset","Cleaned","Lubricated"},0),1,2,3,4,5,6))</f>
        <v/>
      </c>
      <c r="I740" s="1" t="str">
        <f>IF('Form-C'!K738&lt;&gt;"",'Form-C'!K738,"")</f>
        <v/>
      </c>
      <c r="J740" s="1" t="str">
        <f>IF('Form-C'!L738&lt;&gt;"",'Form-C'!L738,"")</f>
        <v/>
      </c>
      <c r="K740" s="1" t="str">
        <f>UPPER(IF('Form-C'!M738&lt;&gt;"",'Form-C'!M738,""))</f>
        <v/>
      </c>
      <c r="L740" s="1" t="str">
        <f>IF('Form-C'!N738="","",CHOOSE(MATCH('Form-C'!N738,{"True Intervention","False Intervention","Not Detected"},0),1,2,3))</f>
        <v/>
      </c>
      <c r="M740" s="1" t="str">
        <f>IF('Form-C'!O738="","",CHOOSE(MATCH('Form-C'!O738,{"Technical","Technical (External Factors)","Non-Technical"},0),1,2,3))</f>
        <v/>
      </c>
      <c r="N740" s="1" t="str">
        <f>IF('Form-C'!P738&lt;&gt;"",'Form-C'!P738,"")</f>
        <v/>
      </c>
    </row>
    <row r="741" spans="1:14" x14ac:dyDescent="0.25">
      <c r="A741" s="1" t="str">
        <f>UPPER(IF('Form-C'!A739&lt;&gt;"",'Form-C'!A739,""))</f>
        <v/>
      </c>
      <c r="B741" s="1" t="str">
        <f>UPPER(IF('Form-C'!B739&lt;&gt;"",'Form-C'!B739,""))</f>
        <v/>
      </c>
      <c r="C741" s="1" t="str">
        <f>IF(AND('Form-C'!C739&lt;&gt;"",'Form-C'!D739&lt;&gt;""),TEXT('Form-C'!C739,"yyyy-mm-dd")&amp;"T"&amp;TEXT('Form-C'!D739,"hh:mm:ss")&amp;"+08:00","")</f>
        <v/>
      </c>
      <c r="D741" s="1" t="str">
        <f>IF('Form-C'!G739="","",CHOOSE(MATCH('Form-C'!G739,{"RM&amp;D Notification","RM&amp;D Device Down","RM&amp;D Intervention","Callback","Servicing","Repair / Follow-up"},0),1,2,3,4,5,6))</f>
        <v/>
      </c>
      <c r="E741" s="1" t="str">
        <f>IF(AND('Form-C'!E739&lt;&gt;"",'Form-C'!F739&lt;&gt;""),TEXT('Form-C'!E739,"yyyy-mm-dd")&amp;"T"&amp;TEXT('Form-C'!F739,"hh:mm:ss")&amp;"+08:00","")</f>
        <v/>
      </c>
      <c r="F741" s="1" t="str">
        <f>IF('Form-C'!H739="","",CHOOSE(MATCH('Form-C'!H739,{"Brakes","Overspeed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1" s="1" t="str">
        <f>IF('Form-C'!I739&lt;&gt;"",'Form-C'!I739,"")</f>
        <v/>
      </c>
      <c r="H741" s="1" t="str">
        <f>IF('Form-C'!J739="","",CHOOSE(MATCH('Form-C'!J739,{"Checked","Adjusted","Replaced","Reset","Cleaned","Lubricated"},0),1,2,3,4,5,6))</f>
        <v/>
      </c>
      <c r="I741" s="1" t="str">
        <f>IF('Form-C'!K739&lt;&gt;"",'Form-C'!K739,"")</f>
        <v/>
      </c>
      <c r="J741" s="1" t="str">
        <f>IF('Form-C'!L739&lt;&gt;"",'Form-C'!L739,"")</f>
        <v/>
      </c>
      <c r="K741" s="1" t="str">
        <f>UPPER(IF('Form-C'!M739&lt;&gt;"",'Form-C'!M739,""))</f>
        <v/>
      </c>
      <c r="L741" s="1" t="str">
        <f>IF('Form-C'!N739="","",CHOOSE(MATCH('Form-C'!N739,{"True Intervention","False Intervention","Not Detected"},0),1,2,3))</f>
        <v/>
      </c>
      <c r="M741" s="1" t="str">
        <f>IF('Form-C'!O739="","",CHOOSE(MATCH('Form-C'!O739,{"Technical","Technical (External Factors)","Non-Technical"},0),1,2,3))</f>
        <v/>
      </c>
      <c r="N741" s="1" t="str">
        <f>IF('Form-C'!P739&lt;&gt;"",'Form-C'!P739,"")</f>
        <v/>
      </c>
    </row>
    <row r="742" spans="1:14" x14ac:dyDescent="0.25">
      <c r="A742" s="1" t="str">
        <f>UPPER(IF('Form-C'!A740&lt;&gt;"",'Form-C'!A740,""))</f>
        <v/>
      </c>
      <c r="B742" s="1" t="str">
        <f>UPPER(IF('Form-C'!B740&lt;&gt;"",'Form-C'!B740,""))</f>
        <v/>
      </c>
      <c r="C742" s="1" t="str">
        <f>IF(AND('Form-C'!C740&lt;&gt;"",'Form-C'!D740&lt;&gt;""),TEXT('Form-C'!C740,"yyyy-mm-dd")&amp;"T"&amp;TEXT('Form-C'!D740,"hh:mm:ss")&amp;"+08:00","")</f>
        <v/>
      </c>
      <c r="D742" s="1" t="str">
        <f>IF('Form-C'!G740="","",CHOOSE(MATCH('Form-C'!G740,{"RM&amp;D Notification","RM&amp;D Device Down","RM&amp;D Intervention","Callback","Servicing","Repair / Follow-up"},0),1,2,3,4,5,6))</f>
        <v/>
      </c>
      <c r="E742" s="1" t="str">
        <f>IF(AND('Form-C'!E740&lt;&gt;"",'Form-C'!F740&lt;&gt;""),TEXT('Form-C'!E740,"yyyy-mm-dd")&amp;"T"&amp;TEXT('Form-C'!F740,"hh:mm:ss")&amp;"+08:00","")</f>
        <v/>
      </c>
      <c r="F742" s="1" t="str">
        <f>IF('Form-C'!H740="","",CHOOSE(MATCH('Form-C'!H740,{"Brakes","Overspeed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2" s="1" t="str">
        <f>IF('Form-C'!I740&lt;&gt;"",'Form-C'!I740,"")</f>
        <v/>
      </c>
      <c r="H742" s="1" t="str">
        <f>IF('Form-C'!J740="","",CHOOSE(MATCH('Form-C'!J740,{"Checked","Adjusted","Replaced","Reset","Cleaned","Lubricated"},0),1,2,3,4,5,6))</f>
        <v/>
      </c>
      <c r="I742" s="1" t="str">
        <f>IF('Form-C'!K740&lt;&gt;"",'Form-C'!K740,"")</f>
        <v/>
      </c>
      <c r="J742" s="1" t="str">
        <f>IF('Form-C'!L740&lt;&gt;"",'Form-C'!L740,"")</f>
        <v/>
      </c>
      <c r="K742" s="1" t="str">
        <f>UPPER(IF('Form-C'!M740&lt;&gt;"",'Form-C'!M740,""))</f>
        <v/>
      </c>
      <c r="L742" s="1" t="str">
        <f>IF('Form-C'!N740="","",CHOOSE(MATCH('Form-C'!N740,{"True Intervention","False Intervention","Not Detected"},0),1,2,3))</f>
        <v/>
      </c>
      <c r="M742" s="1" t="str">
        <f>IF('Form-C'!O740="","",CHOOSE(MATCH('Form-C'!O740,{"Technical","Technical (External Factors)","Non-Technical"},0),1,2,3))</f>
        <v/>
      </c>
      <c r="N742" s="1" t="str">
        <f>IF('Form-C'!P740&lt;&gt;"",'Form-C'!P740,"")</f>
        <v/>
      </c>
    </row>
    <row r="743" spans="1:14" x14ac:dyDescent="0.25">
      <c r="A743" s="1" t="str">
        <f>UPPER(IF('Form-C'!A741&lt;&gt;"",'Form-C'!A741,""))</f>
        <v/>
      </c>
      <c r="B743" s="1" t="str">
        <f>UPPER(IF('Form-C'!B741&lt;&gt;"",'Form-C'!B741,""))</f>
        <v/>
      </c>
      <c r="C743" s="1" t="str">
        <f>IF(AND('Form-C'!C741&lt;&gt;"",'Form-C'!D741&lt;&gt;""),TEXT('Form-C'!C741,"yyyy-mm-dd")&amp;"T"&amp;TEXT('Form-C'!D741,"hh:mm:ss")&amp;"+08:00","")</f>
        <v/>
      </c>
      <c r="D743" s="1" t="str">
        <f>IF('Form-C'!G741="","",CHOOSE(MATCH('Form-C'!G741,{"RM&amp;D Notification","RM&amp;D Device Down","RM&amp;D Intervention","Callback","Servicing","Repair / Follow-up"},0),1,2,3,4,5,6))</f>
        <v/>
      </c>
      <c r="E743" s="1" t="str">
        <f>IF(AND('Form-C'!E741&lt;&gt;"",'Form-C'!F741&lt;&gt;""),TEXT('Form-C'!E741,"yyyy-mm-dd")&amp;"T"&amp;TEXT('Form-C'!F741,"hh:mm:ss")&amp;"+08:00","")</f>
        <v/>
      </c>
      <c r="F743" s="1" t="str">
        <f>IF('Form-C'!H741="","",CHOOSE(MATCH('Form-C'!H741,{"Brakes","Overspeed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3" s="1" t="str">
        <f>IF('Form-C'!I741&lt;&gt;"",'Form-C'!I741,"")</f>
        <v/>
      </c>
      <c r="H743" s="1" t="str">
        <f>IF('Form-C'!J741="","",CHOOSE(MATCH('Form-C'!J741,{"Checked","Adjusted","Replaced","Reset","Cleaned","Lubricated"},0),1,2,3,4,5,6))</f>
        <v/>
      </c>
      <c r="I743" s="1" t="str">
        <f>IF('Form-C'!K741&lt;&gt;"",'Form-C'!K741,"")</f>
        <v/>
      </c>
      <c r="J743" s="1" t="str">
        <f>IF('Form-C'!L741&lt;&gt;"",'Form-C'!L741,"")</f>
        <v/>
      </c>
      <c r="K743" s="1" t="str">
        <f>UPPER(IF('Form-C'!M741&lt;&gt;"",'Form-C'!M741,""))</f>
        <v/>
      </c>
      <c r="L743" s="1" t="str">
        <f>IF('Form-C'!N741="","",CHOOSE(MATCH('Form-C'!N741,{"True Intervention","False Intervention","Not Detected"},0),1,2,3))</f>
        <v/>
      </c>
      <c r="M743" s="1" t="str">
        <f>IF('Form-C'!O741="","",CHOOSE(MATCH('Form-C'!O741,{"Technical","Technical (External Factors)","Non-Technical"},0),1,2,3))</f>
        <v/>
      </c>
      <c r="N743" s="1" t="str">
        <f>IF('Form-C'!P741&lt;&gt;"",'Form-C'!P741,"")</f>
        <v/>
      </c>
    </row>
    <row r="744" spans="1:14" x14ac:dyDescent="0.25">
      <c r="A744" s="1" t="str">
        <f>UPPER(IF('Form-C'!A742&lt;&gt;"",'Form-C'!A742,""))</f>
        <v/>
      </c>
      <c r="B744" s="1" t="str">
        <f>UPPER(IF('Form-C'!B742&lt;&gt;"",'Form-C'!B742,""))</f>
        <v/>
      </c>
      <c r="C744" s="1" t="str">
        <f>IF(AND('Form-C'!C742&lt;&gt;"",'Form-C'!D742&lt;&gt;""),TEXT('Form-C'!C742,"yyyy-mm-dd")&amp;"T"&amp;TEXT('Form-C'!D742,"hh:mm:ss")&amp;"+08:00","")</f>
        <v/>
      </c>
      <c r="D744" s="1" t="str">
        <f>IF('Form-C'!G742="","",CHOOSE(MATCH('Form-C'!G742,{"RM&amp;D Notification","RM&amp;D Device Down","RM&amp;D Intervention","Callback","Servicing","Repair / Follow-up"},0),1,2,3,4,5,6))</f>
        <v/>
      </c>
      <c r="E744" s="1" t="str">
        <f>IF(AND('Form-C'!E742&lt;&gt;"",'Form-C'!F742&lt;&gt;""),TEXT('Form-C'!E742,"yyyy-mm-dd")&amp;"T"&amp;TEXT('Form-C'!F742,"hh:mm:ss")&amp;"+08:00","")</f>
        <v/>
      </c>
      <c r="F744" s="1" t="str">
        <f>IF('Form-C'!H742="","",CHOOSE(MATCH('Form-C'!H742,{"Brakes","Overspeed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4" s="1" t="str">
        <f>IF('Form-C'!I742&lt;&gt;"",'Form-C'!I742,"")</f>
        <v/>
      </c>
      <c r="H744" s="1" t="str">
        <f>IF('Form-C'!J742="","",CHOOSE(MATCH('Form-C'!J742,{"Checked","Adjusted","Replaced","Reset","Cleaned","Lubricated"},0),1,2,3,4,5,6))</f>
        <v/>
      </c>
      <c r="I744" s="1" t="str">
        <f>IF('Form-C'!K742&lt;&gt;"",'Form-C'!K742,"")</f>
        <v/>
      </c>
      <c r="J744" s="1" t="str">
        <f>IF('Form-C'!L742&lt;&gt;"",'Form-C'!L742,"")</f>
        <v/>
      </c>
      <c r="K744" s="1" t="str">
        <f>UPPER(IF('Form-C'!M742&lt;&gt;"",'Form-C'!M742,""))</f>
        <v/>
      </c>
      <c r="L744" s="1" t="str">
        <f>IF('Form-C'!N742="","",CHOOSE(MATCH('Form-C'!N742,{"True Intervention","False Intervention","Not Detected"},0),1,2,3))</f>
        <v/>
      </c>
      <c r="M744" s="1" t="str">
        <f>IF('Form-C'!O742="","",CHOOSE(MATCH('Form-C'!O742,{"Technical","Technical (External Factors)","Non-Technical"},0),1,2,3))</f>
        <v/>
      </c>
      <c r="N744" s="1" t="str">
        <f>IF('Form-C'!P742&lt;&gt;"",'Form-C'!P742,"")</f>
        <v/>
      </c>
    </row>
    <row r="745" spans="1:14" x14ac:dyDescent="0.25">
      <c r="A745" s="1" t="str">
        <f>UPPER(IF('Form-C'!A743&lt;&gt;"",'Form-C'!A743,""))</f>
        <v/>
      </c>
      <c r="B745" s="1" t="str">
        <f>UPPER(IF('Form-C'!B743&lt;&gt;"",'Form-C'!B743,""))</f>
        <v/>
      </c>
      <c r="C745" s="1" t="str">
        <f>IF(AND('Form-C'!C743&lt;&gt;"",'Form-C'!D743&lt;&gt;""),TEXT('Form-C'!C743,"yyyy-mm-dd")&amp;"T"&amp;TEXT('Form-C'!D743,"hh:mm:ss")&amp;"+08:00","")</f>
        <v/>
      </c>
      <c r="D745" s="1" t="str">
        <f>IF('Form-C'!G743="","",CHOOSE(MATCH('Form-C'!G743,{"RM&amp;D Notification","RM&amp;D Device Down","RM&amp;D Intervention","Callback","Servicing","Repair / Follow-up"},0),1,2,3,4,5,6))</f>
        <v/>
      </c>
      <c r="E745" s="1" t="str">
        <f>IF(AND('Form-C'!E743&lt;&gt;"",'Form-C'!F743&lt;&gt;""),TEXT('Form-C'!E743,"yyyy-mm-dd")&amp;"T"&amp;TEXT('Form-C'!F743,"hh:mm:ss")&amp;"+08:00","")</f>
        <v/>
      </c>
      <c r="F745" s="1" t="str">
        <f>IF('Form-C'!H743="","",CHOOSE(MATCH('Form-C'!H743,{"Brakes","Overspeed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5" s="1" t="str">
        <f>IF('Form-C'!I743&lt;&gt;"",'Form-C'!I743,"")</f>
        <v/>
      </c>
      <c r="H745" s="1" t="str">
        <f>IF('Form-C'!J743="","",CHOOSE(MATCH('Form-C'!J743,{"Checked","Adjusted","Replaced","Reset","Cleaned","Lubricated"},0),1,2,3,4,5,6))</f>
        <v/>
      </c>
      <c r="I745" s="1" t="str">
        <f>IF('Form-C'!K743&lt;&gt;"",'Form-C'!K743,"")</f>
        <v/>
      </c>
      <c r="J745" s="1" t="str">
        <f>IF('Form-C'!L743&lt;&gt;"",'Form-C'!L743,"")</f>
        <v/>
      </c>
      <c r="K745" s="1" t="str">
        <f>UPPER(IF('Form-C'!M743&lt;&gt;"",'Form-C'!M743,""))</f>
        <v/>
      </c>
      <c r="L745" s="1" t="str">
        <f>IF('Form-C'!N743="","",CHOOSE(MATCH('Form-C'!N743,{"True Intervention","False Intervention","Not Detected"},0),1,2,3))</f>
        <v/>
      </c>
      <c r="M745" s="1" t="str">
        <f>IF('Form-C'!O743="","",CHOOSE(MATCH('Form-C'!O743,{"Technical","Technical (External Factors)","Non-Technical"},0),1,2,3))</f>
        <v/>
      </c>
      <c r="N745" s="1" t="str">
        <f>IF('Form-C'!P743&lt;&gt;"",'Form-C'!P743,"")</f>
        <v/>
      </c>
    </row>
    <row r="746" spans="1:14" x14ac:dyDescent="0.25">
      <c r="A746" s="1" t="str">
        <f>UPPER(IF('Form-C'!A744&lt;&gt;"",'Form-C'!A744,""))</f>
        <v/>
      </c>
      <c r="B746" s="1" t="str">
        <f>UPPER(IF('Form-C'!B744&lt;&gt;"",'Form-C'!B744,""))</f>
        <v/>
      </c>
      <c r="C746" s="1" t="str">
        <f>IF(AND('Form-C'!C744&lt;&gt;"",'Form-C'!D744&lt;&gt;""),TEXT('Form-C'!C744,"yyyy-mm-dd")&amp;"T"&amp;TEXT('Form-C'!D744,"hh:mm:ss")&amp;"+08:00","")</f>
        <v/>
      </c>
      <c r="D746" s="1" t="str">
        <f>IF('Form-C'!G744="","",CHOOSE(MATCH('Form-C'!G744,{"RM&amp;D Notification","RM&amp;D Device Down","RM&amp;D Intervention","Callback","Servicing","Repair / Follow-up"},0),1,2,3,4,5,6))</f>
        <v/>
      </c>
      <c r="E746" s="1" t="str">
        <f>IF(AND('Form-C'!E744&lt;&gt;"",'Form-C'!F744&lt;&gt;""),TEXT('Form-C'!E744,"yyyy-mm-dd")&amp;"T"&amp;TEXT('Form-C'!F744,"hh:mm:ss")&amp;"+08:00","")</f>
        <v/>
      </c>
      <c r="F746" s="1" t="str">
        <f>IF('Form-C'!H744="","",CHOOSE(MATCH('Form-C'!H744,{"Brakes","Overspeed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6" s="1" t="str">
        <f>IF('Form-C'!I744&lt;&gt;"",'Form-C'!I744,"")</f>
        <v/>
      </c>
      <c r="H746" s="1" t="str">
        <f>IF('Form-C'!J744="","",CHOOSE(MATCH('Form-C'!J744,{"Checked","Adjusted","Replaced","Reset","Cleaned","Lubricated"},0),1,2,3,4,5,6))</f>
        <v/>
      </c>
      <c r="I746" s="1" t="str">
        <f>IF('Form-C'!K744&lt;&gt;"",'Form-C'!K744,"")</f>
        <v/>
      </c>
      <c r="J746" s="1" t="str">
        <f>IF('Form-C'!L744&lt;&gt;"",'Form-C'!L744,"")</f>
        <v/>
      </c>
      <c r="K746" s="1" t="str">
        <f>UPPER(IF('Form-C'!M744&lt;&gt;"",'Form-C'!M744,""))</f>
        <v/>
      </c>
      <c r="L746" s="1" t="str">
        <f>IF('Form-C'!N744="","",CHOOSE(MATCH('Form-C'!N744,{"True Intervention","False Intervention","Not Detected"},0),1,2,3))</f>
        <v/>
      </c>
      <c r="M746" s="1" t="str">
        <f>IF('Form-C'!O744="","",CHOOSE(MATCH('Form-C'!O744,{"Technical","Technical (External Factors)","Non-Technical"},0),1,2,3))</f>
        <v/>
      </c>
      <c r="N746" s="1" t="str">
        <f>IF('Form-C'!P744&lt;&gt;"",'Form-C'!P744,"")</f>
        <v/>
      </c>
    </row>
    <row r="747" spans="1:14" x14ac:dyDescent="0.25">
      <c r="A747" s="1" t="str">
        <f>UPPER(IF('Form-C'!A745&lt;&gt;"",'Form-C'!A745,""))</f>
        <v/>
      </c>
      <c r="B747" s="1" t="str">
        <f>UPPER(IF('Form-C'!B745&lt;&gt;"",'Form-C'!B745,""))</f>
        <v/>
      </c>
      <c r="C747" s="1" t="str">
        <f>IF(AND('Form-C'!C745&lt;&gt;"",'Form-C'!D745&lt;&gt;""),TEXT('Form-C'!C745,"yyyy-mm-dd")&amp;"T"&amp;TEXT('Form-C'!D745,"hh:mm:ss")&amp;"+08:00","")</f>
        <v/>
      </c>
      <c r="D747" s="1" t="str">
        <f>IF('Form-C'!G745="","",CHOOSE(MATCH('Form-C'!G745,{"RM&amp;D Notification","RM&amp;D Device Down","RM&amp;D Intervention","Callback","Servicing","Repair / Follow-up"},0),1,2,3,4,5,6))</f>
        <v/>
      </c>
      <c r="E747" s="1" t="str">
        <f>IF(AND('Form-C'!E745&lt;&gt;"",'Form-C'!F745&lt;&gt;""),TEXT('Form-C'!E745,"yyyy-mm-dd")&amp;"T"&amp;TEXT('Form-C'!F745,"hh:mm:ss")&amp;"+08:00","")</f>
        <v/>
      </c>
      <c r="F747" s="1" t="str">
        <f>IF('Form-C'!H745="","",CHOOSE(MATCH('Form-C'!H745,{"Brakes","Overspeed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7" s="1" t="str">
        <f>IF('Form-C'!I745&lt;&gt;"",'Form-C'!I745,"")</f>
        <v/>
      </c>
      <c r="H747" s="1" t="str">
        <f>IF('Form-C'!J745="","",CHOOSE(MATCH('Form-C'!J745,{"Checked","Adjusted","Replaced","Reset","Cleaned","Lubricated"},0),1,2,3,4,5,6))</f>
        <v/>
      </c>
      <c r="I747" s="1" t="str">
        <f>IF('Form-C'!K745&lt;&gt;"",'Form-C'!K745,"")</f>
        <v/>
      </c>
      <c r="J747" s="1" t="str">
        <f>IF('Form-C'!L745&lt;&gt;"",'Form-C'!L745,"")</f>
        <v/>
      </c>
      <c r="K747" s="1" t="str">
        <f>UPPER(IF('Form-C'!M745&lt;&gt;"",'Form-C'!M745,""))</f>
        <v/>
      </c>
      <c r="L747" s="1" t="str">
        <f>IF('Form-C'!N745="","",CHOOSE(MATCH('Form-C'!N745,{"True Intervention","False Intervention","Not Detected"},0),1,2,3))</f>
        <v/>
      </c>
      <c r="M747" s="1" t="str">
        <f>IF('Form-C'!O745="","",CHOOSE(MATCH('Form-C'!O745,{"Technical","Technical (External Factors)","Non-Technical"},0),1,2,3))</f>
        <v/>
      </c>
      <c r="N747" s="1" t="str">
        <f>IF('Form-C'!P745&lt;&gt;"",'Form-C'!P745,"")</f>
        <v/>
      </c>
    </row>
    <row r="748" spans="1:14" x14ac:dyDescent="0.25">
      <c r="A748" s="1" t="str">
        <f>UPPER(IF('Form-C'!A746&lt;&gt;"",'Form-C'!A746,""))</f>
        <v/>
      </c>
      <c r="B748" s="1" t="str">
        <f>UPPER(IF('Form-C'!B746&lt;&gt;"",'Form-C'!B746,""))</f>
        <v/>
      </c>
      <c r="C748" s="1" t="str">
        <f>IF(AND('Form-C'!C746&lt;&gt;"",'Form-C'!D746&lt;&gt;""),TEXT('Form-C'!C746,"yyyy-mm-dd")&amp;"T"&amp;TEXT('Form-C'!D746,"hh:mm:ss")&amp;"+08:00","")</f>
        <v/>
      </c>
      <c r="D748" s="1" t="str">
        <f>IF('Form-C'!G746="","",CHOOSE(MATCH('Form-C'!G746,{"RM&amp;D Notification","RM&amp;D Device Down","RM&amp;D Intervention","Callback","Servicing","Repair / Follow-up"},0),1,2,3,4,5,6))</f>
        <v/>
      </c>
      <c r="E748" s="1" t="str">
        <f>IF(AND('Form-C'!E746&lt;&gt;"",'Form-C'!F746&lt;&gt;""),TEXT('Form-C'!E746,"yyyy-mm-dd")&amp;"T"&amp;TEXT('Form-C'!F746,"hh:mm:ss")&amp;"+08:00","")</f>
        <v/>
      </c>
      <c r="F748" s="1" t="str">
        <f>IF('Form-C'!H746="","",CHOOSE(MATCH('Form-C'!H746,{"Brakes","Overspeed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8" s="1" t="str">
        <f>IF('Form-C'!I746&lt;&gt;"",'Form-C'!I746,"")</f>
        <v/>
      </c>
      <c r="H748" s="1" t="str">
        <f>IF('Form-C'!J746="","",CHOOSE(MATCH('Form-C'!J746,{"Checked","Adjusted","Replaced","Reset","Cleaned","Lubricated"},0),1,2,3,4,5,6))</f>
        <v/>
      </c>
      <c r="I748" s="1" t="str">
        <f>IF('Form-C'!K746&lt;&gt;"",'Form-C'!K746,"")</f>
        <v/>
      </c>
      <c r="J748" s="1" t="str">
        <f>IF('Form-C'!L746&lt;&gt;"",'Form-C'!L746,"")</f>
        <v/>
      </c>
      <c r="K748" s="1" t="str">
        <f>UPPER(IF('Form-C'!M746&lt;&gt;"",'Form-C'!M746,""))</f>
        <v/>
      </c>
      <c r="L748" s="1" t="str">
        <f>IF('Form-C'!N746="","",CHOOSE(MATCH('Form-C'!N746,{"True Intervention","False Intervention","Not Detected"},0),1,2,3))</f>
        <v/>
      </c>
      <c r="M748" s="1" t="str">
        <f>IF('Form-C'!O746="","",CHOOSE(MATCH('Form-C'!O746,{"Technical","Technical (External Factors)","Non-Technical"},0),1,2,3))</f>
        <v/>
      </c>
      <c r="N748" s="1" t="str">
        <f>IF('Form-C'!P746&lt;&gt;"",'Form-C'!P746,"")</f>
        <v/>
      </c>
    </row>
    <row r="749" spans="1:14" x14ac:dyDescent="0.25">
      <c r="A749" s="1" t="str">
        <f>UPPER(IF('Form-C'!A747&lt;&gt;"",'Form-C'!A747,""))</f>
        <v/>
      </c>
      <c r="B749" s="1" t="str">
        <f>UPPER(IF('Form-C'!B747&lt;&gt;"",'Form-C'!B747,""))</f>
        <v/>
      </c>
      <c r="C749" s="1" t="str">
        <f>IF(AND('Form-C'!C747&lt;&gt;"",'Form-C'!D747&lt;&gt;""),TEXT('Form-C'!C747,"yyyy-mm-dd")&amp;"T"&amp;TEXT('Form-C'!D747,"hh:mm:ss")&amp;"+08:00","")</f>
        <v/>
      </c>
      <c r="D749" s="1" t="str">
        <f>IF('Form-C'!G747="","",CHOOSE(MATCH('Form-C'!G747,{"RM&amp;D Notification","RM&amp;D Device Down","RM&amp;D Intervention","Callback","Servicing","Repair / Follow-up"},0),1,2,3,4,5,6))</f>
        <v/>
      </c>
      <c r="E749" s="1" t="str">
        <f>IF(AND('Form-C'!E747&lt;&gt;"",'Form-C'!F747&lt;&gt;""),TEXT('Form-C'!E747,"yyyy-mm-dd")&amp;"T"&amp;TEXT('Form-C'!F747,"hh:mm:ss")&amp;"+08:00","")</f>
        <v/>
      </c>
      <c r="F749" s="1" t="str">
        <f>IF('Form-C'!H747="","",CHOOSE(MATCH('Form-C'!H747,{"Brakes","Overspeed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49" s="1" t="str">
        <f>IF('Form-C'!I747&lt;&gt;"",'Form-C'!I747,"")</f>
        <v/>
      </c>
      <c r="H749" s="1" t="str">
        <f>IF('Form-C'!J747="","",CHOOSE(MATCH('Form-C'!J747,{"Checked","Adjusted","Replaced","Reset","Cleaned","Lubricated"},0),1,2,3,4,5,6))</f>
        <v/>
      </c>
      <c r="I749" s="1" t="str">
        <f>IF('Form-C'!K747&lt;&gt;"",'Form-C'!K747,"")</f>
        <v/>
      </c>
      <c r="J749" s="1" t="str">
        <f>IF('Form-C'!L747&lt;&gt;"",'Form-C'!L747,"")</f>
        <v/>
      </c>
      <c r="K749" s="1" t="str">
        <f>UPPER(IF('Form-C'!M747&lt;&gt;"",'Form-C'!M747,""))</f>
        <v/>
      </c>
      <c r="L749" s="1" t="str">
        <f>IF('Form-C'!N747="","",CHOOSE(MATCH('Form-C'!N747,{"True Intervention","False Intervention","Not Detected"},0),1,2,3))</f>
        <v/>
      </c>
      <c r="M749" s="1" t="str">
        <f>IF('Form-C'!O747="","",CHOOSE(MATCH('Form-C'!O747,{"Technical","Technical (External Factors)","Non-Technical"},0),1,2,3))</f>
        <v/>
      </c>
      <c r="N749" s="1" t="str">
        <f>IF('Form-C'!P747&lt;&gt;"",'Form-C'!P747,"")</f>
        <v/>
      </c>
    </row>
    <row r="750" spans="1:14" x14ac:dyDescent="0.25">
      <c r="A750" s="1" t="str">
        <f>UPPER(IF('Form-C'!A748&lt;&gt;"",'Form-C'!A748,""))</f>
        <v/>
      </c>
      <c r="B750" s="1" t="str">
        <f>UPPER(IF('Form-C'!B748&lt;&gt;"",'Form-C'!B748,""))</f>
        <v/>
      </c>
      <c r="C750" s="1" t="str">
        <f>IF(AND('Form-C'!C748&lt;&gt;"",'Form-C'!D748&lt;&gt;""),TEXT('Form-C'!C748,"yyyy-mm-dd")&amp;"T"&amp;TEXT('Form-C'!D748,"hh:mm:ss")&amp;"+08:00","")</f>
        <v/>
      </c>
      <c r="D750" s="1" t="str">
        <f>IF('Form-C'!G748="","",CHOOSE(MATCH('Form-C'!G748,{"RM&amp;D Notification","RM&amp;D Device Down","RM&amp;D Intervention","Callback","Servicing","Repair / Follow-up"},0),1,2,3,4,5,6))</f>
        <v/>
      </c>
      <c r="E750" s="1" t="str">
        <f>IF(AND('Form-C'!E748&lt;&gt;"",'Form-C'!F748&lt;&gt;""),TEXT('Form-C'!E748,"yyyy-mm-dd")&amp;"T"&amp;TEXT('Form-C'!F748,"hh:mm:ss")&amp;"+08:00","")</f>
        <v/>
      </c>
      <c r="F750" s="1" t="str">
        <f>IF('Form-C'!H748="","",CHOOSE(MATCH('Form-C'!H748,{"Brakes","Overspeed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0" s="1" t="str">
        <f>IF('Form-C'!I748&lt;&gt;"",'Form-C'!I748,"")</f>
        <v/>
      </c>
      <c r="H750" s="1" t="str">
        <f>IF('Form-C'!J748="","",CHOOSE(MATCH('Form-C'!J748,{"Checked","Adjusted","Replaced","Reset","Cleaned","Lubricated"},0),1,2,3,4,5,6))</f>
        <v/>
      </c>
      <c r="I750" s="1" t="str">
        <f>IF('Form-C'!K748&lt;&gt;"",'Form-C'!K748,"")</f>
        <v/>
      </c>
      <c r="J750" s="1" t="str">
        <f>IF('Form-C'!L748&lt;&gt;"",'Form-C'!L748,"")</f>
        <v/>
      </c>
      <c r="K750" s="1" t="str">
        <f>UPPER(IF('Form-C'!M748&lt;&gt;"",'Form-C'!M748,""))</f>
        <v/>
      </c>
      <c r="L750" s="1" t="str">
        <f>IF('Form-C'!N748="","",CHOOSE(MATCH('Form-C'!N748,{"True Intervention","False Intervention","Not Detected"},0),1,2,3))</f>
        <v/>
      </c>
      <c r="M750" s="1" t="str">
        <f>IF('Form-C'!O748="","",CHOOSE(MATCH('Form-C'!O748,{"Technical","Technical (External Factors)","Non-Technical"},0),1,2,3))</f>
        <v/>
      </c>
      <c r="N750" s="1" t="str">
        <f>IF('Form-C'!P748&lt;&gt;"",'Form-C'!P748,"")</f>
        <v/>
      </c>
    </row>
    <row r="751" spans="1:14" x14ac:dyDescent="0.25">
      <c r="A751" s="1" t="str">
        <f>UPPER(IF('Form-C'!A749&lt;&gt;"",'Form-C'!A749,""))</f>
        <v/>
      </c>
      <c r="B751" s="1" t="str">
        <f>UPPER(IF('Form-C'!B749&lt;&gt;"",'Form-C'!B749,""))</f>
        <v/>
      </c>
      <c r="C751" s="1" t="str">
        <f>IF(AND('Form-C'!C749&lt;&gt;"",'Form-C'!D749&lt;&gt;""),TEXT('Form-C'!C749,"yyyy-mm-dd")&amp;"T"&amp;TEXT('Form-C'!D749,"hh:mm:ss")&amp;"+08:00","")</f>
        <v/>
      </c>
      <c r="D751" s="1" t="str">
        <f>IF('Form-C'!G749="","",CHOOSE(MATCH('Form-C'!G749,{"RM&amp;D Notification","RM&amp;D Device Down","RM&amp;D Intervention","Callback","Servicing","Repair / Follow-up"},0),1,2,3,4,5,6))</f>
        <v/>
      </c>
      <c r="E751" s="1" t="str">
        <f>IF(AND('Form-C'!E749&lt;&gt;"",'Form-C'!F749&lt;&gt;""),TEXT('Form-C'!E749,"yyyy-mm-dd")&amp;"T"&amp;TEXT('Form-C'!F749,"hh:mm:ss")&amp;"+08:00","")</f>
        <v/>
      </c>
      <c r="F751" s="1" t="str">
        <f>IF('Form-C'!H749="","",CHOOSE(MATCH('Form-C'!H749,{"Brakes","Overspeed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1" s="1" t="str">
        <f>IF('Form-C'!I749&lt;&gt;"",'Form-C'!I749,"")</f>
        <v/>
      </c>
      <c r="H751" s="1" t="str">
        <f>IF('Form-C'!J749="","",CHOOSE(MATCH('Form-C'!J749,{"Checked","Adjusted","Replaced","Reset","Cleaned","Lubricated"},0),1,2,3,4,5,6))</f>
        <v/>
      </c>
      <c r="I751" s="1" t="str">
        <f>IF('Form-C'!K749&lt;&gt;"",'Form-C'!K749,"")</f>
        <v/>
      </c>
      <c r="J751" s="1" t="str">
        <f>IF('Form-C'!L749&lt;&gt;"",'Form-C'!L749,"")</f>
        <v/>
      </c>
      <c r="K751" s="1" t="str">
        <f>UPPER(IF('Form-C'!M749&lt;&gt;"",'Form-C'!M749,""))</f>
        <v/>
      </c>
      <c r="L751" s="1" t="str">
        <f>IF('Form-C'!N749="","",CHOOSE(MATCH('Form-C'!N749,{"True Intervention","False Intervention","Not Detected"},0),1,2,3))</f>
        <v/>
      </c>
      <c r="M751" s="1" t="str">
        <f>IF('Form-C'!O749="","",CHOOSE(MATCH('Form-C'!O749,{"Technical","Technical (External Factors)","Non-Technical"},0),1,2,3))</f>
        <v/>
      </c>
      <c r="N751" s="1" t="str">
        <f>IF('Form-C'!P749&lt;&gt;"",'Form-C'!P749,"")</f>
        <v/>
      </c>
    </row>
    <row r="752" spans="1:14" x14ac:dyDescent="0.25">
      <c r="A752" s="1" t="str">
        <f>UPPER(IF('Form-C'!A750&lt;&gt;"",'Form-C'!A750,""))</f>
        <v/>
      </c>
      <c r="B752" s="1" t="str">
        <f>UPPER(IF('Form-C'!B750&lt;&gt;"",'Form-C'!B750,""))</f>
        <v/>
      </c>
      <c r="C752" s="1" t="str">
        <f>IF(AND('Form-C'!C750&lt;&gt;"",'Form-C'!D750&lt;&gt;""),TEXT('Form-C'!C750,"yyyy-mm-dd")&amp;"T"&amp;TEXT('Form-C'!D750,"hh:mm:ss")&amp;"+08:00","")</f>
        <v/>
      </c>
      <c r="D752" s="1" t="str">
        <f>IF('Form-C'!G750="","",CHOOSE(MATCH('Form-C'!G750,{"RM&amp;D Notification","RM&amp;D Device Down","RM&amp;D Intervention","Callback","Servicing","Repair / Follow-up"},0),1,2,3,4,5,6))</f>
        <v/>
      </c>
      <c r="E752" s="1" t="str">
        <f>IF(AND('Form-C'!E750&lt;&gt;"",'Form-C'!F750&lt;&gt;""),TEXT('Form-C'!E750,"yyyy-mm-dd")&amp;"T"&amp;TEXT('Form-C'!F750,"hh:mm:ss")&amp;"+08:00","")</f>
        <v/>
      </c>
      <c r="F752" s="1" t="str">
        <f>IF('Form-C'!H750="","",CHOOSE(MATCH('Form-C'!H750,{"Brakes","Overspeed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2" s="1" t="str">
        <f>IF('Form-C'!I750&lt;&gt;"",'Form-C'!I750,"")</f>
        <v/>
      </c>
      <c r="H752" s="1" t="str">
        <f>IF('Form-C'!J750="","",CHOOSE(MATCH('Form-C'!J750,{"Checked","Adjusted","Replaced","Reset","Cleaned","Lubricated"},0),1,2,3,4,5,6))</f>
        <v/>
      </c>
      <c r="I752" s="1" t="str">
        <f>IF('Form-C'!K750&lt;&gt;"",'Form-C'!K750,"")</f>
        <v/>
      </c>
      <c r="J752" s="1" t="str">
        <f>IF('Form-C'!L750&lt;&gt;"",'Form-C'!L750,"")</f>
        <v/>
      </c>
      <c r="K752" s="1" t="str">
        <f>UPPER(IF('Form-C'!M750&lt;&gt;"",'Form-C'!M750,""))</f>
        <v/>
      </c>
      <c r="L752" s="1" t="str">
        <f>IF('Form-C'!N750="","",CHOOSE(MATCH('Form-C'!N750,{"True Intervention","False Intervention","Not Detected"},0),1,2,3))</f>
        <v/>
      </c>
      <c r="M752" s="1" t="str">
        <f>IF('Form-C'!O750="","",CHOOSE(MATCH('Form-C'!O750,{"Technical","Technical (External Factors)","Non-Technical"},0),1,2,3))</f>
        <v/>
      </c>
      <c r="N752" s="1" t="str">
        <f>IF('Form-C'!P750&lt;&gt;"",'Form-C'!P750,"")</f>
        <v/>
      </c>
    </row>
    <row r="753" spans="1:14" x14ac:dyDescent="0.25">
      <c r="A753" s="1" t="str">
        <f>UPPER(IF('Form-C'!A751&lt;&gt;"",'Form-C'!A751,""))</f>
        <v/>
      </c>
      <c r="B753" s="1" t="str">
        <f>UPPER(IF('Form-C'!B751&lt;&gt;"",'Form-C'!B751,""))</f>
        <v/>
      </c>
      <c r="C753" s="1" t="str">
        <f>IF(AND('Form-C'!C751&lt;&gt;"",'Form-C'!D751&lt;&gt;""),TEXT('Form-C'!C751,"yyyy-mm-dd")&amp;"T"&amp;TEXT('Form-C'!D751,"hh:mm:ss")&amp;"+08:00","")</f>
        <v/>
      </c>
      <c r="D753" s="1" t="str">
        <f>IF('Form-C'!G751="","",CHOOSE(MATCH('Form-C'!G751,{"RM&amp;D Notification","RM&amp;D Device Down","RM&amp;D Intervention","Callback","Servicing","Repair / Follow-up"},0),1,2,3,4,5,6))</f>
        <v/>
      </c>
      <c r="E753" s="1" t="str">
        <f>IF(AND('Form-C'!E751&lt;&gt;"",'Form-C'!F751&lt;&gt;""),TEXT('Form-C'!E751,"yyyy-mm-dd")&amp;"T"&amp;TEXT('Form-C'!F751,"hh:mm:ss")&amp;"+08:00","")</f>
        <v/>
      </c>
      <c r="F753" s="1" t="str">
        <f>IF('Form-C'!H751="","",CHOOSE(MATCH('Form-C'!H751,{"Brakes","Overspeed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3" s="1" t="str">
        <f>IF('Form-C'!I751&lt;&gt;"",'Form-C'!I751,"")</f>
        <v/>
      </c>
      <c r="H753" s="1" t="str">
        <f>IF('Form-C'!J751="","",CHOOSE(MATCH('Form-C'!J751,{"Checked","Adjusted","Replaced","Reset","Cleaned","Lubricated"},0),1,2,3,4,5,6))</f>
        <v/>
      </c>
      <c r="I753" s="1" t="str">
        <f>IF('Form-C'!K751&lt;&gt;"",'Form-C'!K751,"")</f>
        <v/>
      </c>
      <c r="J753" s="1" t="str">
        <f>IF('Form-C'!L751&lt;&gt;"",'Form-C'!L751,"")</f>
        <v/>
      </c>
      <c r="K753" s="1" t="str">
        <f>UPPER(IF('Form-C'!M751&lt;&gt;"",'Form-C'!M751,""))</f>
        <v/>
      </c>
      <c r="L753" s="1" t="str">
        <f>IF('Form-C'!N751="","",CHOOSE(MATCH('Form-C'!N751,{"True Intervention","False Intervention","Not Detected"},0),1,2,3))</f>
        <v/>
      </c>
      <c r="M753" s="1" t="str">
        <f>IF('Form-C'!O751="","",CHOOSE(MATCH('Form-C'!O751,{"Technical","Technical (External Factors)","Non-Technical"},0),1,2,3))</f>
        <v/>
      </c>
      <c r="N753" s="1" t="str">
        <f>IF('Form-C'!P751&lt;&gt;"",'Form-C'!P751,"")</f>
        <v/>
      </c>
    </row>
    <row r="754" spans="1:14" x14ac:dyDescent="0.25">
      <c r="A754" s="1" t="str">
        <f>UPPER(IF('Form-C'!A752&lt;&gt;"",'Form-C'!A752,""))</f>
        <v/>
      </c>
      <c r="B754" s="1" t="str">
        <f>UPPER(IF('Form-C'!B752&lt;&gt;"",'Form-C'!B752,""))</f>
        <v/>
      </c>
      <c r="C754" s="1" t="str">
        <f>IF(AND('Form-C'!C752&lt;&gt;"",'Form-C'!D752&lt;&gt;""),TEXT('Form-C'!C752,"yyyy-mm-dd")&amp;"T"&amp;TEXT('Form-C'!D752,"hh:mm:ss")&amp;"+08:00","")</f>
        <v/>
      </c>
      <c r="D754" s="1" t="str">
        <f>IF('Form-C'!G752="","",CHOOSE(MATCH('Form-C'!G752,{"RM&amp;D Notification","RM&amp;D Device Down","RM&amp;D Intervention","Callback","Servicing","Repair / Follow-up"},0),1,2,3,4,5,6))</f>
        <v/>
      </c>
      <c r="E754" s="1" t="str">
        <f>IF(AND('Form-C'!E752&lt;&gt;"",'Form-C'!F752&lt;&gt;""),TEXT('Form-C'!E752,"yyyy-mm-dd")&amp;"T"&amp;TEXT('Form-C'!F752,"hh:mm:ss")&amp;"+08:00","")</f>
        <v/>
      </c>
      <c r="F754" s="1" t="str">
        <f>IF('Form-C'!H752="","",CHOOSE(MATCH('Form-C'!H752,{"Brakes","Overspeed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4" s="1" t="str">
        <f>IF('Form-C'!I752&lt;&gt;"",'Form-C'!I752,"")</f>
        <v/>
      </c>
      <c r="H754" s="1" t="str">
        <f>IF('Form-C'!J752="","",CHOOSE(MATCH('Form-C'!J752,{"Checked","Adjusted","Replaced","Reset","Cleaned","Lubricated"},0),1,2,3,4,5,6))</f>
        <v/>
      </c>
      <c r="I754" s="1" t="str">
        <f>IF('Form-C'!K752&lt;&gt;"",'Form-C'!K752,"")</f>
        <v/>
      </c>
      <c r="J754" s="1" t="str">
        <f>IF('Form-C'!L752&lt;&gt;"",'Form-C'!L752,"")</f>
        <v/>
      </c>
      <c r="K754" s="1" t="str">
        <f>UPPER(IF('Form-C'!M752&lt;&gt;"",'Form-C'!M752,""))</f>
        <v/>
      </c>
      <c r="L754" s="1" t="str">
        <f>IF('Form-C'!N752="","",CHOOSE(MATCH('Form-C'!N752,{"True Intervention","False Intervention","Not Detected"},0),1,2,3))</f>
        <v/>
      </c>
      <c r="M754" s="1" t="str">
        <f>IF('Form-C'!O752="","",CHOOSE(MATCH('Form-C'!O752,{"Technical","Technical (External Factors)","Non-Technical"},0),1,2,3))</f>
        <v/>
      </c>
      <c r="N754" s="1" t="str">
        <f>IF('Form-C'!P752&lt;&gt;"",'Form-C'!P752,"")</f>
        <v/>
      </c>
    </row>
    <row r="755" spans="1:14" x14ac:dyDescent="0.25">
      <c r="A755" s="1" t="str">
        <f>UPPER(IF('Form-C'!A753&lt;&gt;"",'Form-C'!A753,""))</f>
        <v/>
      </c>
      <c r="B755" s="1" t="str">
        <f>UPPER(IF('Form-C'!B753&lt;&gt;"",'Form-C'!B753,""))</f>
        <v/>
      </c>
      <c r="C755" s="1" t="str">
        <f>IF(AND('Form-C'!C753&lt;&gt;"",'Form-C'!D753&lt;&gt;""),TEXT('Form-C'!C753,"yyyy-mm-dd")&amp;"T"&amp;TEXT('Form-C'!D753,"hh:mm:ss")&amp;"+08:00","")</f>
        <v/>
      </c>
      <c r="D755" s="1" t="str">
        <f>IF('Form-C'!G753="","",CHOOSE(MATCH('Form-C'!G753,{"RM&amp;D Notification","RM&amp;D Device Down","RM&amp;D Intervention","Callback","Servicing","Repair / Follow-up"},0),1,2,3,4,5,6))</f>
        <v/>
      </c>
      <c r="E755" s="1" t="str">
        <f>IF(AND('Form-C'!E753&lt;&gt;"",'Form-C'!F753&lt;&gt;""),TEXT('Form-C'!E753,"yyyy-mm-dd")&amp;"T"&amp;TEXT('Form-C'!F753,"hh:mm:ss")&amp;"+08:00","")</f>
        <v/>
      </c>
      <c r="F755" s="1" t="str">
        <f>IF('Form-C'!H753="","",CHOOSE(MATCH('Form-C'!H753,{"Brakes","Overspeed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5" s="1" t="str">
        <f>IF('Form-C'!I753&lt;&gt;"",'Form-C'!I753,"")</f>
        <v/>
      </c>
      <c r="H755" s="1" t="str">
        <f>IF('Form-C'!J753="","",CHOOSE(MATCH('Form-C'!J753,{"Checked","Adjusted","Replaced","Reset","Cleaned","Lubricated"},0),1,2,3,4,5,6))</f>
        <v/>
      </c>
      <c r="I755" s="1" t="str">
        <f>IF('Form-C'!K753&lt;&gt;"",'Form-C'!K753,"")</f>
        <v/>
      </c>
      <c r="J755" s="1" t="str">
        <f>IF('Form-C'!L753&lt;&gt;"",'Form-C'!L753,"")</f>
        <v/>
      </c>
      <c r="K755" s="1" t="str">
        <f>UPPER(IF('Form-C'!M753&lt;&gt;"",'Form-C'!M753,""))</f>
        <v/>
      </c>
      <c r="L755" s="1" t="str">
        <f>IF('Form-C'!N753="","",CHOOSE(MATCH('Form-C'!N753,{"True Intervention","False Intervention","Not Detected"},0),1,2,3))</f>
        <v/>
      </c>
      <c r="M755" s="1" t="str">
        <f>IF('Form-C'!O753="","",CHOOSE(MATCH('Form-C'!O753,{"Technical","Technical (External Factors)","Non-Technical"},0),1,2,3))</f>
        <v/>
      </c>
      <c r="N755" s="1" t="str">
        <f>IF('Form-C'!P753&lt;&gt;"",'Form-C'!P753,"")</f>
        <v/>
      </c>
    </row>
    <row r="756" spans="1:14" x14ac:dyDescent="0.25">
      <c r="A756" s="1" t="str">
        <f>UPPER(IF('Form-C'!A754&lt;&gt;"",'Form-C'!A754,""))</f>
        <v/>
      </c>
      <c r="B756" s="1" t="str">
        <f>UPPER(IF('Form-C'!B754&lt;&gt;"",'Form-C'!B754,""))</f>
        <v/>
      </c>
      <c r="C756" s="1" t="str">
        <f>IF(AND('Form-C'!C754&lt;&gt;"",'Form-C'!D754&lt;&gt;""),TEXT('Form-C'!C754,"yyyy-mm-dd")&amp;"T"&amp;TEXT('Form-C'!D754,"hh:mm:ss")&amp;"+08:00","")</f>
        <v/>
      </c>
      <c r="D756" s="1" t="str">
        <f>IF('Form-C'!G754="","",CHOOSE(MATCH('Form-C'!G754,{"RM&amp;D Notification","RM&amp;D Device Down","RM&amp;D Intervention","Callback","Servicing","Repair / Follow-up"},0),1,2,3,4,5,6))</f>
        <v/>
      </c>
      <c r="E756" s="1" t="str">
        <f>IF(AND('Form-C'!E754&lt;&gt;"",'Form-C'!F754&lt;&gt;""),TEXT('Form-C'!E754,"yyyy-mm-dd")&amp;"T"&amp;TEXT('Form-C'!F754,"hh:mm:ss")&amp;"+08:00","")</f>
        <v/>
      </c>
      <c r="F756" s="1" t="str">
        <f>IF('Form-C'!H754="","",CHOOSE(MATCH('Form-C'!H754,{"Brakes","Overspeed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6" s="1" t="str">
        <f>IF('Form-C'!I754&lt;&gt;"",'Form-C'!I754,"")</f>
        <v/>
      </c>
      <c r="H756" s="1" t="str">
        <f>IF('Form-C'!J754="","",CHOOSE(MATCH('Form-C'!J754,{"Checked","Adjusted","Replaced","Reset","Cleaned","Lubricated"},0),1,2,3,4,5,6))</f>
        <v/>
      </c>
      <c r="I756" s="1" t="str">
        <f>IF('Form-C'!K754&lt;&gt;"",'Form-C'!K754,"")</f>
        <v/>
      </c>
      <c r="J756" s="1" t="str">
        <f>IF('Form-C'!L754&lt;&gt;"",'Form-C'!L754,"")</f>
        <v/>
      </c>
      <c r="K756" s="1" t="str">
        <f>UPPER(IF('Form-C'!M754&lt;&gt;"",'Form-C'!M754,""))</f>
        <v/>
      </c>
      <c r="L756" s="1" t="str">
        <f>IF('Form-C'!N754="","",CHOOSE(MATCH('Form-C'!N754,{"True Intervention","False Intervention","Not Detected"},0),1,2,3))</f>
        <v/>
      </c>
      <c r="M756" s="1" t="str">
        <f>IF('Form-C'!O754="","",CHOOSE(MATCH('Form-C'!O754,{"Technical","Technical (External Factors)","Non-Technical"},0),1,2,3))</f>
        <v/>
      </c>
      <c r="N756" s="1" t="str">
        <f>IF('Form-C'!P754&lt;&gt;"",'Form-C'!P754,"")</f>
        <v/>
      </c>
    </row>
    <row r="757" spans="1:14" x14ac:dyDescent="0.25">
      <c r="A757" s="1" t="str">
        <f>UPPER(IF('Form-C'!A755&lt;&gt;"",'Form-C'!A755,""))</f>
        <v/>
      </c>
      <c r="B757" s="1" t="str">
        <f>UPPER(IF('Form-C'!B755&lt;&gt;"",'Form-C'!B755,""))</f>
        <v/>
      </c>
      <c r="C757" s="1" t="str">
        <f>IF(AND('Form-C'!C755&lt;&gt;"",'Form-C'!D755&lt;&gt;""),TEXT('Form-C'!C755,"yyyy-mm-dd")&amp;"T"&amp;TEXT('Form-C'!D755,"hh:mm:ss")&amp;"+08:00","")</f>
        <v/>
      </c>
      <c r="D757" s="1" t="str">
        <f>IF('Form-C'!G755="","",CHOOSE(MATCH('Form-C'!G755,{"RM&amp;D Notification","RM&amp;D Device Down","RM&amp;D Intervention","Callback","Servicing","Repair / Follow-up"},0),1,2,3,4,5,6))</f>
        <v/>
      </c>
      <c r="E757" s="1" t="str">
        <f>IF(AND('Form-C'!E755&lt;&gt;"",'Form-C'!F755&lt;&gt;""),TEXT('Form-C'!E755,"yyyy-mm-dd")&amp;"T"&amp;TEXT('Form-C'!F755,"hh:mm:ss")&amp;"+08:00","")</f>
        <v/>
      </c>
      <c r="F757" s="1" t="str">
        <f>IF('Form-C'!H755="","",CHOOSE(MATCH('Form-C'!H755,{"Brakes","Overspeed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7" s="1" t="str">
        <f>IF('Form-C'!I755&lt;&gt;"",'Form-C'!I755,"")</f>
        <v/>
      </c>
      <c r="H757" s="1" t="str">
        <f>IF('Form-C'!J755="","",CHOOSE(MATCH('Form-C'!J755,{"Checked","Adjusted","Replaced","Reset","Cleaned","Lubricated"},0),1,2,3,4,5,6))</f>
        <v/>
      </c>
      <c r="I757" s="1" t="str">
        <f>IF('Form-C'!K755&lt;&gt;"",'Form-C'!K755,"")</f>
        <v/>
      </c>
      <c r="J757" s="1" t="str">
        <f>IF('Form-C'!L755&lt;&gt;"",'Form-C'!L755,"")</f>
        <v/>
      </c>
      <c r="K757" s="1" t="str">
        <f>UPPER(IF('Form-C'!M755&lt;&gt;"",'Form-C'!M755,""))</f>
        <v/>
      </c>
      <c r="L757" s="1" t="str">
        <f>IF('Form-C'!N755="","",CHOOSE(MATCH('Form-C'!N755,{"True Intervention","False Intervention","Not Detected"},0),1,2,3))</f>
        <v/>
      </c>
      <c r="M757" s="1" t="str">
        <f>IF('Form-C'!O755="","",CHOOSE(MATCH('Form-C'!O755,{"Technical","Technical (External Factors)","Non-Technical"},0),1,2,3))</f>
        <v/>
      </c>
      <c r="N757" s="1" t="str">
        <f>IF('Form-C'!P755&lt;&gt;"",'Form-C'!P755,"")</f>
        <v/>
      </c>
    </row>
    <row r="758" spans="1:14" x14ac:dyDescent="0.25">
      <c r="A758" s="1" t="str">
        <f>UPPER(IF('Form-C'!A756&lt;&gt;"",'Form-C'!A756,""))</f>
        <v/>
      </c>
      <c r="B758" s="1" t="str">
        <f>UPPER(IF('Form-C'!B756&lt;&gt;"",'Form-C'!B756,""))</f>
        <v/>
      </c>
      <c r="C758" s="1" t="str">
        <f>IF(AND('Form-C'!C756&lt;&gt;"",'Form-C'!D756&lt;&gt;""),TEXT('Form-C'!C756,"yyyy-mm-dd")&amp;"T"&amp;TEXT('Form-C'!D756,"hh:mm:ss")&amp;"+08:00","")</f>
        <v/>
      </c>
      <c r="D758" s="1" t="str">
        <f>IF('Form-C'!G756="","",CHOOSE(MATCH('Form-C'!G756,{"RM&amp;D Notification","RM&amp;D Device Down","RM&amp;D Intervention","Callback","Servicing","Repair / Follow-up"},0),1,2,3,4,5,6))</f>
        <v/>
      </c>
      <c r="E758" s="1" t="str">
        <f>IF(AND('Form-C'!E756&lt;&gt;"",'Form-C'!F756&lt;&gt;""),TEXT('Form-C'!E756,"yyyy-mm-dd")&amp;"T"&amp;TEXT('Form-C'!F756,"hh:mm:ss")&amp;"+08:00","")</f>
        <v/>
      </c>
      <c r="F758" s="1" t="str">
        <f>IF('Form-C'!H756="","",CHOOSE(MATCH('Form-C'!H756,{"Brakes","Overspeed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8" s="1" t="str">
        <f>IF('Form-C'!I756&lt;&gt;"",'Form-C'!I756,"")</f>
        <v/>
      </c>
      <c r="H758" s="1" t="str">
        <f>IF('Form-C'!J756="","",CHOOSE(MATCH('Form-C'!J756,{"Checked","Adjusted","Replaced","Reset","Cleaned","Lubricated"},0),1,2,3,4,5,6))</f>
        <v/>
      </c>
      <c r="I758" s="1" t="str">
        <f>IF('Form-C'!K756&lt;&gt;"",'Form-C'!K756,"")</f>
        <v/>
      </c>
      <c r="J758" s="1" t="str">
        <f>IF('Form-C'!L756&lt;&gt;"",'Form-C'!L756,"")</f>
        <v/>
      </c>
      <c r="K758" s="1" t="str">
        <f>UPPER(IF('Form-C'!M756&lt;&gt;"",'Form-C'!M756,""))</f>
        <v/>
      </c>
      <c r="L758" s="1" t="str">
        <f>IF('Form-C'!N756="","",CHOOSE(MATCH('Form-C'!N756,{"True Intervention","False Intervention","Not Detected"},0),1,2,3))</f>
        <v/>
      </c>
      <c r="M758" s="1" t="str">
        <f>IF('Form-C'!O756="","",CHOOSE(MATCH('Form-C'!O756,{"Technical","Technical (External Factors)","Non-Technical"},0),1,2,3))</f>
        <v/>
      </c>
      <c r="N758" s="1" t="str">
        <f>IF('Form-C'!P756&lt;&gt;"",'Form-C'!P756,"")</f>
        <v/>
      </c>
    </row>
    <row r="759" spans="1:14" x14ac:dyDescent="0.25">
      <c r="A759" s="1" t="str">
        <f>UPPER(IF('Form-C'!A757&lt;&gt;"",'Form-C'!A757,""))</f>
        <v/>
      </c>
      <c r="B759" s="1" t="str">
        <f>UPPER(IF('Form-C'!B757&lt;&gt;"",'Form-C'!B757,""))</f>
        <v/>
      </c>
      <c r="C759" s="1" t="str">
        <f>IF(AND('Form-C'!C757&lt;&gt;"",'Form-C'!D757&lt;&gt;""),TEXT('Form-C'!C757,"yyyy-mm-dd")&amp;"T"&amp;TEXT('Form-C'!D757,"hh:mm:ss")&amp;"+08:00","")</f>
        <v/>
      </c>
      <c r="D759" s="1" t="str">
        <f>IF('Form-C'!G757="","",CHOOSE(MATCH('Form-C'!G757,{"RM&amp;D Notification","RM&amp;D Device Down","RM&amp;D Intervention","Callback","Servicing","Repair / Follow-up"},0),1,2,3,4,5,6))</f>
        <v/>
      </c>
      <c r="E759" s="1" t="str">
        <f>IF(AND('Form-C'!E757&lt;&gt;"",'Form-C'!F757&lt;&gt;""),TEXT('Form-C'!E757,"yyyy-mm-dd")&amp;"T"&amp;TEXT('Form-C'!F757,"hh:mm:ss")&amp;"+08:00","")</f>
        <v/>
      </c>
      <c r="F759" s="1" t="str">
        <f>IF('Form-C'!H757="","",CHOOSE(MATCH('Form-C'!H757,{"Brakes","Overspeed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59" s="1" t="str">
        <f>IF('Form-C'!I757&lt;&gt;"",'Form-C'!I757,"")</f>
        <v/>
      </c>
      <c r="H759" s="1" t="str">
        <f>IF('Form-C'!J757="","",CHOOSE(MATCH('Form-C'!J757,{"Checked","Adjusted","Replaced","Reset","Cleaned","Lubricated"},0),1,2,3,4,5,6))</f>
        <v/>
      </c>
      <c r="I759" s="1" t="str">
        <f>IF('Form-C'!K757&lt;&gt;"",'Form-C'!K757,"")</f>
        <v/>
      </c>
      <c r="J759" s="1" t="str">
        <f>IF('Form-C'!L757&lt;&gt;"",'Form-C'!L757,"")</f>
        <v/>
      </c>
      <c r="K759" s="1" t="str">
        <f>UPPER(IF('Form-C'!M757&lt;&gt;"",'Form-C'!M757,""))</f>
        <v/>
      </c>
      <c r="L759" s="1" t="str">
        <f>IF('Form-C'!N757="","",CHOOSE(MATCH('Form-C'!N757,{"True Intervention","False Intervention","Not Detected"},0),1,2,3))</f>
        <v/>
      </c>
      <c r="M759" s="1" t="str">
        <f>IF('Form-C'!O757="","",CHOOSE(MATCH('Form-C'!O757,{"Technical","Technical (External Factors)","Non-Technical"},0),1,2,3))</f>
        <v/>
      </c>
      <c r="N759" s="1" t="str">
        <f>IF('Form-C'!P757&lt;&gt;"",'Form-C'!P757,"")</f>
        <v/>
      </c>
    </row>
    <row r="760" spans="1:14" x14ac:dyDescent="0.25">
      <c r="A760" s="1" t="str">
        <f>UPPER(IF('Form-C'!A758&lt;&gt;"",'Form-C'!A758,""))</f>
        <v/>
      </c>
      <c r="B760" s="1" t="str">
        <f>UPPER(IF('Form-C'!B758&lt;&gt;"",'Form-C'!B758,""))</f>
        <v/>
      </c>
      <c r="C760" s="1" t="str">
        <f>IF(AND('Form-C'!C758&lt;&gt;"",'Form-C'!D758&lt;&gt;""),TEXT('Form-C'!C758,"yyyy-mm-dd")&amp;"T"&amp;TEXT('Form-C'!D758,"hh:mm:ss")&amp;"+08:00","")</f>
        <v/>
      </c>
      <c r="D760" s="1" t="str">
        <f>IF('Form-C'!G758="","",CHOOSE(MATCH('Form-C'!G758,{"RM&amp;D Notification","RM&amp;D Device Down","RM&amp;D Intervention","Callback","Servicing","Repair / Follow-up"},0),1,2,3,4,5,6))</f>
        <v/>
      </c>
      <c r="E760" s="1" t="str">
        <f>IF(AND('Form-C'!E758&lt;&gt;"",'Form-C'!F758&lt;&gt;""),TEXT('Form-C'!E758,"yyyy-mm-dd")&amp;"T"&amp;TEXT('Form-C'!F758,"hh:mm:ss")&amp;"+08:00","")</f>
        <v/>
      </c>
      <c r="F760" s="1" t="str">
        <f>IF('Form-C'!H758="","",CHOOSE(MATCH('Form-C'!H758,{"Brakes","Overspeed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0" s="1" t="str">
        <f>IF('Form-C'!I758&lt;&gt;"",'Form-C'!I758,"")</f>
        <v/>
      </c>
      <c r="H760" s="1" t="str">
        <f>IF('Form-C'!J758="","",CHOOSE(MATCH('Form-C'!J758,{"Checked","Adjusted","Replaced","Reset","Cleaned","Lubricated"},0),1,2,3,4,5,6))</f>
        <v/>
      </c>
      <c r="I760" s="1" t="str">
        <f>IF('Form-C'!K758&lt;&gt;"",'Form-C'!K758,"")</f>
        <v/>
      </c>
      <c r="J760" s="1" t="str">
        <f>IF('Form-C'!L758&lt;&gt;"",'Form-C'!L758,"")</f>
        <v/>
      </c>
      <c r="K760" s="1" t="str">
        <f>UPPER(IF('Form-C'!M758&lt;&gt;"",'Form-C'!M758,""))</f>
        <v/>
      </c>
      <c r="L760" s="1" t="str">
        <f>IF('Form-C'!N758="","",CHOOSE(MATCH('Form-C'!N758,{"True Intervention","False Intervention","Not Detected"},0),1,2,3))</f>
        <v/>
      </c>
      <c r="M760" s="1" t="str">
        <f>IF('Form-C'!O758="","",CHOOSE(MATCH('Form-C'!O758,{"Technical","Technical (External Factors)","Non-Technical"},0),1,2,3))</f>
        <v/>
      </c>
      <c r="N760" s="1" t="str">
        <f>IF('Form-C'!P758&lt;&gt;"",'Form-C'!P758,"")</f>
        <v/>
      </c>
    </row>
    <row r="761" spans="1:14" x14ac:dyDescent="0.25">
      <c r="A761" s="1" t="str">
        <f>UPPER(IF('Form-C'!A759&lt;&gt;"",'Form-C'!A759,""))</f>
        <v/>
      </c>
      <c r="B761" s="1" t="str">
        <f>UPPER(IF('Form-C'!B759&lt;&gt;"",'Form-C'!B759,""))</f>
        <v/>
      </c>
      <c r="C761" s="1" t="str">
        <f>IF(AND('Form-C'!C759&lt;&gt;"",'Form-C'!D759&lt;&gt;""),TEXT('Form-C'!C759,"yyyy-mm-dd")&amp;"T"&amp;TEXT('Form-C'!D759,"hh:mm:ss")&amp;"+08:00","")</f>
        <v/>
      </c>
      <c r="D761" s="1" t="str">
        <f>IF('Form-C'!G759="","",CHOOSE(MATCH('Form-C'!G759,{"RM&amp;D Notification","RM&amp;D Device Down","RM&amp;D Intervention","Callback","Servicing","Repair / Follow-up"},0),1,2,3,4,5,6))</f>
        <v/>
      </c>
      <c r="E761" s="1" t="str">
        <f>IF(AND('Form-C'!E759&lt;&gt;"",'Form-C'!F759&lt;&gt;""),TEXT('Form-C'!E759,"yyyy-mm-dd")&amp;"T"&amp;TEXT('Form-C'!F759,"hh:mm:ss")&amp;"+08:00","")</f>
        <v/>
      </c>
      <c r="F761" s="1" t="str">
        <f>IF('Form-C'!H759="","",CHOOSE(MATCH('Form-C'!H759,{"Brakes","Overspeed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1" s="1" t="str">
        <f>IF('Form-C'!I759&lt;&gt;"",'Form-C'!I759,"")</f>
        <v/>
      </c>
      <c r="H761" s="1" t="str">
        <f>IF('Form-C'!J759="","",CHOOSE(MATCH('Form-C'!J759,{"Checked","Adjusted","Replaced","Reset","Cleaned","Lubricated"},0),1,2,3,4,5,6))</f>
        <v/>
      </c>
      <c r="I761" s="1" t="str">
        <f>IF('Form-C'!K759&lt;&gt;"",'Form-C'!K759,"")</f>
        <v/>
      </c>
      <c r="J761" s="1" t="str">
        <f>IF('Form-C'!L759&lt;&gt;"",'Form-C'!L759,"")</f>
        <v/>
      </c>
      <c r="K761" s="1" t="str">
        <f>UPPER(IF('Form-C'!M759&lt;&gt;"",'Form-C'!M759,""))</f>
        <v/>
      </c>
      <c r="L761" s="1" t="str">
        <f>IF('Form-C'!N759="","",CHOOSE(MATCH('Form-C'!N759,{"True Intervention","False Intervention","Not Detected"},0),1,2,3))</f>
        <v/>
      </c>
      <c r="M761" s="1" t="str">
        <f>IF('Form-C'!O759="","",CHOOSE(MATCH('Form-C'!O759,{"Technical","Technical (External Factors)","Non-Technical"},0),1,2,3))</f>
        <v/>
      </c>
      <c r="N761" s="1" t="str">
        <f>IF('Form-C'!P759&lt;&gt;"",'Form-C'!P759,"")</f>
        <v/>
      </c>
    </row>
    <row r="762" spans="1:14" x14ac:dyDescent="0.25">
      <c r="A762" s="1" t="str">
        <f>UPPER(IF('Form-C'!A760&lt;&gt;"",'Form-C'!A760,""))</f>
        <v/>
      </c>
      <c r="B762" s="1" t="str">
        <f>UPPER(IF('Form-C'!B760&lt;&gt;"",'Form-C'!B760,""))</f>
        <v/>
      </c>
      <c r="C762" s="1" t="str">
        <f>IF(AND('Form-C'!C760&lt;&gt;"",'Form-C'!D760&lt;&gt;""),TEXT('Form-C'!C760,"yyyy-mm-dd")&amp;"T"&amp;TEXT('Form-C'!D760,"hh:mm:ss")&amp;"+08:00","")</f>
        <v/>
      </c>
      <c r="D762" s="1" t="str">
        <f>IF('Form-C'!G760="","",CHOOSE(MATCH('Form-C'!G760,{"RM&amp;D Notification","RM&amp;D Device Down","RM&amp;D Intervention","Callback","Servicing","Repair / Follow-up"},0),1,2,3,4,5,6))</f>
        <v/>
      </c>
      <c r="E762" s="1" t="str">
        <f>IF(AND('Form-C'!E760&lt;&gt;"",'Form-C'!F760&lt;&gt;""),TEXT('Form-C'!E760,"yyyy-mm-dd")&amp;"T"&amp;TEXT('Form-C'!F760,"hh:mm:ss")&amp;"+08:00","")</f>
        <v/>
      </c>
      <c r="F762" s="1" t="str">
        <f>IF('Form-C'!H760="","",CHOOSE(MATCH('Form-C'!H760,{"Brakes","Overspeed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2" s="1" t="str">
        <f>IF('Form-C'!I760&lt;&gt;"",'Form-C'!I760,"")</f>
        <v/>
      </c>
      <c r="H762" s="1" t="str">
        <f>IF('Form-C'!J760="","",CHOOSE(MATCH('Form-C'!J760,{"Checked","Adjusted","Replaced","Reset","Cleaned","Lubricated"},0),1,2,3,4,5,6))</f>
        <v/>
      </c>
      <c r="I762" s="1" t="str">
        <f>IF('Form-C'!K760&lt;&gt;"",'Form-C'!K760,"")</f>
        <v/>
      </c>
      <c r="J762" s="1" t="str">
        <f>IF('Form-C'!L760&lt;&gt;"",'Form-C'!L760,"")</f>
        <v/>
      </c>
      <c r="K762" s="1" t="str">
        <f>UPPER(IF('Form-C'!M760&lt;&gt;"",'Form-C'!M760,""))</f>
        <v/>
      </c>
      <c r="L762" s="1" t="str">
        <f>IF('Form-C'!N760="","",CHOOSE(MATCH('Form-C'!N760,{"True Intervention","False Intervention","Not Detected"},0),1,2,3))</f>
        <v/>
      </c>
      <c r="M762" s="1" t="str">
        <f>IF('Form-C'!O760="","",CHOOSE(MATCH('Form-C'!O760,{"Technical","Technical (External Factors)","Non-Technical"},0),1,2,3))</f>
        <v/>
      </c>
      <c r="N762" s="1" t="str">
        <f>IF('Form-C'!P760&lt;&gt;"",'Form-C'!P760,"")</f>
        <v/>
      </c>
    </row>
    <row r="763" spans="1:14" x14ac:dyDescent="0.25">
      <c r="A763" s="1" t="str">
        <f>UPPER(IF('Form-C'!A761&lt;&gt;"",'Form-C'!A761,""))</f>
        <v/>
      </c>
      <c r="B763" s="1" t="str">
        <f>UPPER(IF('Form-C'!B761&lt;&gt;"",'Form-C'!B761,""))</f>
        <v/>
      </c>
      <c r="C763" s="1" t="str">
        <f>IF(AND('Form-C'!C761&lt;&gt;"",'Form-C'!D761&lt;&gt;""),TEXT('Form-C'!C761,"yyyy-mm-dd")&amp;"T"&amp;TEXT('Form-C'!D761,"hh:mm:ss")&amp;"+08:00","")</f>
        <v/>
      </c>
      <c r="D763" s="1" t="str">
        <f>IF('Form-C'!G761="","",CHOOSE(MATCH('Form-C'!G761,{"RM&amp;D Notification","RM&amp;D Device Down","RM&amp;D Intervention","Callback","Servicing","Repair / Follow-up"},0),1,2,3,4,5,6))</f>
        <v/>
      </c>
      <c r="E763" s="1" t="str">
        <f>IF(AND('Form-C'!E761&lt;&gt;"",'Form-C'!F761&lt;&gt;""),TEXT('Form-C'!E761,"yyyy-mm-dd")&amp;"T"&amp;TEXT('Form-C'!F761,"hh:mm:ss")&amp;"+08:00","")</f>
        <v/>
      </c>
      <c r="F763" s="1" t="str">
        <f>IF('Form-C'!H761="","",CHOOSE(MATCH('Form-C'!H761,{"Brakes","Overspeed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3" s="1" t="str">
        <f>IF('Form-C'!I761&lt;&gt;"",'Form-C'!I761,"")</f>
        <v/>
      </c>
      <c r="H763" s="1" t="str">
        <f>IF('Form-C'!J761="","",CHOOSE(MATCH('Form-C'!J761,{"Checked","Adjusted","Replaced","Reset","Cleaned","Lubricated"},0),1,2,3,4,5,6))</f>
        <v/>
      </c>
      <c r="I763" s="1" t="str">
        <f>IF('Form-C'!K761&lt;&gt;"",'Form-C'!K761,"")</f>
        <v/>
      </c>
      <c r="J763" s="1" t="str">
        <f>IF('Form-C'!L761&lt;&gt;"",'Form-C'!L761,"")</f>
        <v/>
      </c>
      <c r="K763" s="1" t="str">
        <f>UPPER(IF('Form-C'!M761&lt;&gt;"",'Form-C'!M761,""))</f>
        <v/>
      </c>
      <c r="L763" s="1" t="str">
        <f>IF('Form-C'!N761="","",CHOOSE(MATCH('Form-C'!N761,{"True Intervention","False Intervention","Not Detected"},0),1,2,3))</f>
        <v/>
      </c>
      <c r="M763" s="1" t="str">
        <f>IF('Form-C'!O761="","",CHOOSE(MATCH('Form-C'!O761,{"Technical","Technical (External Factors)","Non-Technical"},0),1,2,3))</f>
        <v/>
      </c>
      <c r="N763" s="1" t="str">
        <f>IF('Form-C'!P761&lt;&gt;"",'Form-C'!P761,"")</f>
        <v/>
      </c>
    </row>
    <row r="764" spans="1:14" x14ac:dyDescent="0.25">
      <c r="A764" s="1" t="str">
        <f>UPPER(IF('Form-C'!A762&lt;&gt;"",'Form-C'!A762,""))</f>
        <v/>
      </c>
      <c r="B764" s="1" t="str">
        <f>UPPER(IF('Form-C'!B762&lt;&gt;"",'Form-C'!B762,""))</f>
        <v/>
      </c>
      <c r="C764" s="1" t="str">
        <f>IF(AND('Form-C'!C762&lt;&gt;"",'Form-C'!D762&lt;&gt;""),TEXT('Form-C'!C762,"yyyy-mm-dd")&amp;"T"&amp;TEXT('Form-C'!D762,"hh:mm:ss")&amp;"+08:00","")</f>
        <v/>
      </c>
      <c r="D764" s="1" t="str">
        <f>IF('Form-C'!G762="","",CHOOSE(MATCH('Form-C'!G762,{"RM&amp;D Notification","RM&amp;D Device Down","RM&amp;D Intervention","Callback","Servicing","Repair / Follow-up"},0),1,2,3,4,5,6))</f>
        <v/>
      </c>
      <c r="E764" s="1" t="str">
        <f>IF(AND('Form-C'!E762&lt;&gt;"",'Form-C'!F762&lt;&gt;""),TEXT('Form-C'!E762,"yyyy-mm-dd")&amp;"T"&amp;TEXT('Form-C'!F762,"hh:mm:ss")&amp;"+08:00","")</f>
        <v/>
      </c>
      <c r="F764" s="1" t="str">
        <f>IF('Form-C'!H762="","",CHOOSE(MATCH('Form-C'!H762,{"Brakes","Overspeed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4" s="1" t="str">
        <f>IF('Form-C'!I762&lt;&gt;"",'Form-C'!I762,"")</f>
        <v/>
      </c>
      <c r="H764" s="1" t="str">
        <f>IF('Form-C'!J762="","",CHOOSE(MATCH('Form-C'!J762,{"Checked","Adjusted","Replaced","Reset","Cleaned","Lubricated"},0),1,2,3,4,5,6))</f>
        <v/>
      </c>
      <c r="I764" s="1" t="str">
        <f>IF('Form-C'!K762&lt;&gt;"",'Form-C'!K762,"")</f>
        <v/>
      </c>
      <c r="J764" s="1" t="str">
        <f>IF('Form-C'!L762&lt;&gt;"",'Form-C'!L762,"")</f>
        <v/>
      </c>
      <c r="K764" s="1" t="str">
        <f>UPPER(IF('Form-C'!M762&lt;&gt;"",'Form-C'!M762,""))</f>
        <v/>
      </c>
      <c r="L764" s="1" t="str">
        <f>IF('Form-C'!N762="","",CHOOSE(MATCH('Form-C'!N762,{"True Intervention","False Intervention","Not Detected"},0),1,2,3))</f>
        <v/>
      </c>
      <c r="M764" s="1" t="str">
        <f>IF('Form-C'!O762="","",CHOOSE(MATCH('Form-C'!O762,{"Technical","Technical (External Factors)","Non-Technical"},0),1,2,3))</f>
        <v/>
      </c>
      <c r="N764" s="1" t="str">
        <f>IF('Form-C'!P762&lt;&gt;"",'Form-C'!P762,"")</f>
        <v/>
      </c>
    </row>
    <row r="765" spans="1:14" x14ac:dyDescent="0.25">
      <c r="A765" s="1" t="str">
        <f>UPPER(IF('Form-C'!A763&lt;&gt;"",'Form-C'!A763,""))</f>
        <v/>
      </c>
      <c r="B765" s="1" t="str">
        <f>UPPER(IF('Form-C'!B763&lt;&gt;"",'Form-C'!B763,""))</f>
        <v/>
      </c>
      <c r="C765" s="1" t="str">
        <f>IF(AND('Form-C'!C763&lt;&gt;"",'Form-C'!D763&lt;&gt;""),TEXT('Form-C'!C763,"yyyy-mm-dd")&amp;"T"&amp;TEXT('Form-C'!D763,"hh:mm:ss")&amp;"+08:00","")</f>
        <v/>
      </c>
      <c r="D765" s="1" t="str">
        <f>IF('Form-C'!G763="","",CHOOSE(MATCH('Form-C'!G763,{"RM&amp;D Notification","RM&amp;D Device Down","RM&amp;D Intervention","Callback","Servicing","Repair / Follow-up"},0),1,2,3,4,5,6))</f>
        <v/>
      </c>
      <c r="E765" s="1" t="str">
        <f>IF(AND('Form-C'!E763&lt;&gt;"",'Form-C'!F763&lt;&gt;""),TEXT('Form-C'!E763,"yyyy-mm-dd")&amp;"T"&amp;TEXT('Form-C'!F763,"hh:mm:ss")&amp;"+08:00","")</f>
        <v/>
      </c>
      <c r="F765" s="1" t="str">
        <f>IF('Form-C'!H763="","",CHOOSE(MATCH('Form-C'!H763,{"Brakes","Overspeed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5" s="1" t="str">
        <f>IF('Form-C'!I763&lt;&gt;"",'Form-C'!I763,"")</f>
        <v/>
      </c>
      <c r="H765" s="1" t="str">
        <f>IF('Form-C'!J763="","",CHOOSE(MATCH('Form-C'!J763,{"Checked","Adjusted","Replaced","Reset","Cleaned","Lubricated"},0),1,2,3,4,5,6))</f>
        <v/>
      </c>
      <c r="I765" s="1" t="str">
        <f>IF('Form-C'!K763&lt;&gt;"",'Form-C'!K763,"")</f>
        <v/>
      </c>
      <c r="J765" s="1" t="str">
        <f>IF('Form-C'!L763&lt;&gt;"",'Form-C'!L763,"")</f>
        <v/>
      </c>
      <c r="K765" s="1" t="str">
        <f>UPPER(IF('Form-C'!M763&lt;&gt;"",'Form-C'!M763,""))</f>
        <v/>
      </c>
      <c r="L765" s="1" t="str">
        <f>IF('Form-C'!N763="","",CHOOSE(MATCH('Form-C'!N763,{"True Intervention","False Intervention","Not Detected"},0),1,2,3))</f>
        <v/>
      </c>
      <c r="M765" s="1" t="str">
        <f>IF('Form-C'!O763="","",CHOOSE(MATCH('Form-C'!O763,{"Technical","Technical (External Factors)","Non-Technical"},0),1,2,3))</f>
        <v/>
      </c>
      <c r="N765" s="1" t="str">
        <f>IF('Form-C'!P763&lt;&gt;"",'Form-C'!P763,"")</f>
        <v/>
      </c>
    </row>
    <row r="766" spans="1:14" x14ac:dyDescent="0.25">
      <c r="A766" s="1" t="str">
        <f>UPPER(IF('Form-C'!A764&lt;&gt;"",'Form-C'!A764,""))</f>
        <v/>
      </c>
      <c r="B766" s="1" t="str">
        <f>UPPER(IF('Form-C'!B764&lt;&gt;"",'Form-C'!B764,""))</f>
        <v/>
      </c>
      <c r="C766" s="1" t="str">
        <f>IF(AND('Form-C'!C764&lt;&gt;"",'Form-C'!D764&lt;&gt;""),TEXT('Form-C'!C764,"yyyy-mm-dd")&amp;"T"&amp;TEXT('Form-C'!D764,"hh:mm:ss")&amp;"+08:00","")</f>
        <v/>
      </c>
      <c r="D766" s="1" t="str">
        <f>IF('Form-C'!G764="","",CHOOSE(MATCH('Form-C'!G764,{"RM&amp;D Notification","RM&amp;D Device Down","RM&amp;D Intervention","Callback","Servicing","Repair / Follow-up"},0),1,2,3,4,5,6))</f>
        <v/>
      </c>
      <c r="E766" s="1" t="str">
        <f>IF(AND('Form-C'!E764&lt;&gt;"",'Form-C'!F764&lt;&gt;""),TEXT('Form-C'!E764,"yyyy-mm-dd")&amp;"T"&amp;TEXT('Form-C'!F764,"hh:mm:ss")&amp;"+08:00","")</f>
        <v/>
      </c>
      <c r="F766" s="1" t="str">
        <f>IF('Form-C'!H764="","",CHOOSE(MATCH('Form-C'!H764,{"Brakes","Overspeed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6" s="1" t="str">
        <f>IF('Form-C'!I764&lt;&gt;"",'Form-C'!I764,"")</f>
        <v/>
      </c>
      <c r="H766" s="1" t="str">
        <f>IF('Form-C'!J764="","",CHOOSE(MATCH('Form-C'!J764,{"Checked","Adjusted","Replaced","Reset","Cleaned","Lubricated"},0),1,2,3,4,5,6))</f>
        <v/>
      </c>
      <c r="I766" s="1" t="str">
        <f>IF('Form-C'!K764&lt;&gt;"",'Form-C'!K764,"")</f>
        <v/>
      </c>
      <c r="J766" s="1" t="str">
        <f>IF('Form-C'!L764&lt;&gt;"",'Form-C'!L764,"")</f>
        <v/>
      </c>
      <c r="K766" s="1" t="str">
        <f>UPPER(IF('Form-C'!M764&lt;&gt;"",'Form-C'!M764,""))</f>
        <v/>
      </c>
      <c r="L766" s="1" t="str">
        <f>IF('Form-C'!N764="","",CHOOSE(MATCH('Form-C'!N764,{"True Intervention","False Intervention","Not Detected"},0),1,2,3))</f>
        <v/>
      </c>
      <c r="M766" s="1" t="str">
        <f>IF('Form-C'!O764="","",CHOOSE(MATCH('Form-C'!O764,{"Technical","Technical (External Factors)","Non-Technical"},0),1,2,3))</f>
        <v/>
      </c>
      <c r="N766" s="1" t="str">
        <f>IF('Form-C'!P764&lt;&gt;"",'Form-C'!P764,"")</f>
        <v/>
      </c>
    </row>
    <row r="767" spans="1:14" x14ac:dyDescent="0.25">
      <c r="A767" s="1" t="str">
        <f>UPPER(IF('Form-C'!A765&lt;&gt;"",'Form-C'!A765,""))</f>
        <v/>
      </c>
      <c r="B767" s="1" t="str">
        <f>UPPER(IF('Form-C'!B765&lt;&gt;"",'Form-C'!B765,""))</f>
        <v/>
      </c>
      <c r="C767" s="1" t="str">
        <f>IF(AND('Form-C'!C765&lt;&gt;"",'Form-C'!D765&lt;&gt;""),TEXT('Form-C'!C765,"yyyy-mm-dd")&amp;"T"&amp;TEXT('Form-C'!D765,"hh:mm:ss")&amp;"+08:00","")</f>
        <v/>
      </c>
      <c r="D767" s="1" t="str">
        <f>IF('Form-C'!G765="","",CHOOSE(MATCH('Form-C'!G765,{"RM&amp;D Notification","RM&amp;D Device Down","RM&amp;D Intervention","Callback","Servicing","Repair / Follow-up"},0),1,2,3,4,5,6))</f>
        <v/>
      </c>
      <c r="E767" s="1" t="str">
        <f>IF(AND('Form-C'!E765&lt;&gt;"",'Form-C'!F765&lt;&gt;""),TEXT('Form-C'!E765,"yyyy-mm-dd")&amp;"T"&amp;TEXT('Form-C'!F765,"hh:mm:ss")&amp;"+08:00","")</f>
        <v/>
      </c>
      <c r="F767" s="1" t="str">
        <f>IF('Form-C'!H765="","",CHOOSE(MATCH('Form-C'!H765,{"Brakes","Overspeed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7" s="1" t="str">
        <f>IF('Form-C'!I765&lt;&gt;"",'Form-C'!I765,"")</f>
        <v/>
      </c>
      <c r="H767" s="1" t="str">
        <f>IF('Form-C'!J765="","",CHOOSE(MATCH('Form-C'!J765,{"Checked","Adjusted","Replaced","Reset","Cleaned","Lubricated"},0),1,2,3,4,5,6))</f>
        <v/>
      </c>
      <c r="I767" s="1" t="str">
        <f>IF('Form-C'!K765&lt;&gt;"",'Form-C'!K765,"")</f>
        <v/>
      </c>
      <c r="J767" s="1" t="str">
        <f>IF('Form-C'!L765&lt;&gt;"",'Form-C'!L765,"")</f>
        <v/>
      </c>
      <c r="K767" s="1" t="str">
        <f>UPPER(IF('Form-C'!M765&lt;&gt;"",'Form-C'!M765,""))</f>
        <v/>
      </c>
      <c r="L767" s="1" t="str">
        <f>IF('Form-C'!N765="","",CHOOSE(MATCH('Form-C'!N765,{"True Intervention","False Intervention","Not Detected"},0),1,2,3))</f>
        <v/>
      </c>
      <c r="M767" s="1" t="str">
        <f>IF('Form-C'!O765="","",CHOOSE(MATCH('Form-C'!O765,{"Technical","Technical (External Factors)","Non-Technical"},0),1,2,3))</f>
        <v/>
      </c>
      <c r="N767" s="1" t="str">
        <f>IF('Form-C'!P765&lt;&gt;"",'Form-C'!P765,"")</f>
        <v/>
      </c>
    </row>
    <row r="768" spans="1:14" x14ac:dyDescent="0.25">
      <c r="A768" s="1" t="str">
        <f>UPPER(IF('Form-C'!A766&lt;&gt;"",'Form-C'!A766,""))</f>
        <v/>
      </c>
      <c r="B768" s="1" t="str">
        <f>UPPER(IF('Form-C'!B766&lt;&gt;"",'Form-C'!B766,""))</f>
        <v/>
      </c>
      <c r="C768" s="1" t="str">
        <f>IF(AND('Form-C'!C766&lt;&gt;"",'Form-C'!D766&lt;&gt;""),TEXT('Form-C'!C766,"yyyy-mm-dd")&amp;"T"&amp;TEXT('Form-C'!D766,"hh:mm:ss")&amp;"+08:00","")</f>
        <v/>
      </c>
      <c r="D768" s="1" t="str">
        <f>IF('Form-C'!G766="","",CHOOSE(MATCH('Form-C'!G766,{"RM&amp;D Notification","RM&amp;D Device Down","RM&amp;D Intervention","Callback","Servicing","Repair / Follow-up"},0),1,2,3,4,5,6))</f>
        <v/>
      </c>
      <c r="E768" s="1" t="str">
        <f>IF(AND('Form-C'!E766&lt;&gt;"",'Form-C'!F766&lt;&gt;""),TEXT('Form-C'!E766,"yyyy-mm-dd")&amp;"T"&amp;TEXT('Form-C'!F766,"hh:mm:ss")&amp;"+08:00","")</f>
        <v/>
      </c>
      <c r="F768" s="1" t="str">
        <f>IF('Form-C'!H766="","",CHOOSE(MATCH('Form-C'!H766,{"Brakes","Overspeed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8" s="1" t="str">
        <f>IF('Form-C'!I766&lt;&gt;"",'Form-C'!I766,"")</f>
        <v/>
      </c>
      <c r="H768" s="1" t="str">
        <f>IF('Form-C'!J766="","",CHOOSE(MATCH('Form-C'!J766,{"Checked","Adjusted","Replaced","Reset","Cleaned","Lubricated"},0),1,2,3,4,5,6))</f>
        <v/>
      </c>
      <c r="I768" s="1" t="str">
        <f>IF('Form-C'!K766&lt;&gt;"",'Form-C'!K766,"")</f>
        <v/>
      </c>
      <c r="J768" s="1" t="str">
        <f>IF('Form-C'!L766&lt;&gt;"",'Form-C'!L766,"")</f>
        <v/>
      </c>
      <c r="K768" s="1" t="str">
        <f>UPPER(IF('Form-C'!M766&lt;&gt;"",'Form-C'!M766,""))</f>
        <v/>
      </c>
      <c r="L768" s="1" t="str">
        <f>IF('Form-C'!N766="","",CHOOSE(MATCH('Form-C'!N766,{"True Intervention","False Intervention","Not Detected"},0),1,2,3))</f>
        <v/>
      </c>
      <c r="M768" s="1" t="str">
        <f>IF('Form-C'!O766="","",CHOOSE(MATCH('Form-C'!O766,{"Technical","Technical (External Factors)","Non-Technical"},0),1,2,3))</f>
        <v/>
      </c>
      <c r="N768" s="1" t="str">
        <f>IF('Form-C'!P766&lt;&gt;"",'Form-C'!P766,"")</f>
        <v/>
      </c>
    </row>
    <row r="769" spans="1:14" x14ac:dyDescent="0.25">
      <c r="A769" s="1" t="str">
        <f>UPPER(IF('Form-C'!A767&lt;&gt;"",'Form-C'!A767,""))</f>
        <v/>
      </c>
      <c r="B769" s="1" t="str">
        <f>UPPER(IF('Form-C'!B767&lt;&gt;"",'Form-C'!B767,""))</f>
        <v/>
      </c>
      <c r="C769" s="1" t="str">
        <f>IF(AND('Form-C'!C767&lt;&gt;"",'Form-C'!D767&lt;&gt;""),TEXT('Form-C'!C767,"yyyy-mm-dd")&amp;"T"&amp;TEXT('Form-C'!D767,"hh:mm:ss")&amp;"+08:00","")</f>
        <v/>
      </c>
      <c r="D769" s="1" t="str">
        <f>IF('Form-C'!G767="","",CHOOSE(MATCH('Form-C'!G767,{"RM&amp;D Notification","RM&amp;D Device Down","RM&amp;D Intervention","Callback","Servicing","Repair / Follow-up"},0),1,2,3,4,5,6))</f>
        <v/>
      </c>
      <c r="E769" s="1" t="str">
        <f>IF(AND('Form-C'!E767&lt;&gt;"",'Form-C'!F767&lt;&gt;""),TEXT('Form-C'!E767,"yyyy-mm-dd")&amp;"T"&amp;TEXT('Form-C'!F767,"hh:mm:ss")&amp;"+08:00","")</f>
        <v/>
      </c>
      <c r="F769" s="1" t="str">
        <f>IF('Form-C'!H767="","",CHOOSE(MATCH('Form-C'!H767,{"Brakes","Overspeed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69" s="1" t="str">
        <f>IF('Form-C'!I767&lt;&gt;"",'Form-C'!I767,"")</f>
        <v/>
      </c>
      <c r="H769" s="1" t="str">
        <f>IF('Form-C'!J767="","",CHOOSE(MATCH('Form-C'!J767,{"Checked","Adjusted","Replaced","Reset","Cleaned","Lubricated"},0),1,2,3,4,5,6))</f>
        <v/>
      </c>
      <c r="I769" s="1" t="str">
        <f>IF('Form-C'!K767&lt;&gt;"",'Form-C'!K767,"")</f>
        <v/>
      </c>
      <c r="J769" s="1" t="str">
        <f>IF('Form-C'!L767&lt;&gt;"",'Form-C'!L767,"")</f>
        <v/>
      </c>
      <c r="K769" s="1" t="str">
        <f>UPPER(IF('Form-C'!M767&lt;&gt;"",'Form-C'!M767,""))</f>
        <v/>
      </c>
      <c r="L769" s="1" t="str">
        <f>IF('Form-C'!N767="","",CHOOSE(MATCH('Form-C'!N767,{"True Intervention","False Intervention","Not Detected"},0),1,2,3))</f>
        <v/>
      </c>
      <c r="M769" s="1" t="str">
        <f>IF('Form-C'!O767="","",CHOOSE(MATCH('Form-C'!O767,{"Technical","Technical (External Factors)","Non-Technical"},0),1,2,3))</f>
        <v/>
      </c>
      <c r="N769" s="1" t="str">
        <f>IF('Form-C'!P767&lt;&gt;"",'Form-C'!P767,"")</f>
        <v/>
      </c>
    </row>
    <row r="770" spans="1:14" x14ac:dyDescent="0.25">
      <c r="A770" s="1" t="str">
        <f>UPPER(IF('Form-C'!A768&lt;&gt;"",'Form-C'!A768,""))</f>
        <v/>
      </c>
      <c r="B770" s="1" t="str">
        <f>UPPER(IF('Form-C'!B768&lt;&gt;"",'Form-C'!B768,""))</f>
        <v/>
      </c>
      <c r="C770" s="1" t="str">
        <f>IF(AND('Form-C'!C768&lt;&gt;"",'Form-C'!D768&lt;&gt;""),TEXT('Form-C'!C768,"yyyy-mm-dd")&amp;"T"&amp;TEXT('Form-C'!D768,"hh:mm:ss")&amp;"+08:00","")</f>
        <v/>
      </c>
      <c r="D770" s="1" t="str">
        <f>IF('Form-C'!G768="","",CHOOSE(MATCH('Form-C'!G768,{"RM&amp;D Notification","RM&amp;D Device Down","RM&amp;D Intervention","Callback","Servicing","Repair / Follow-up"},0),1,2,3,4,5,6))</f>
        <v/>
      </c>
      <c r="E770" s="1" t="str">
        <f>IF(AND('Form-C'!E768&lt;&gt;"",'Form-C'!F768&lt;&gt;""),TEXT('Form-C'!E768,"yyyy-mm-dd")&amp;"T"&amp;TEXT('Form-C'!F768,"hh:mm:ss")&amp;"+08:00","")</f>
        <v/>
      </c>
      <c r="F770" s="1" t="str">
        <f>IF('Form-C'!H768="","",CHOOSE(MATCH('Form-C'!H768,{"Brakes","Overspeed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0" s="1" t="str">
        <f>IF('Form-C'!I768&lt;&gt;"",'Form-C'!I768,"")</f>
        <v/>
      </c>
      <c r="H770" s="1" t="str">
        <f>IF('Form-C'!J768="","",CHOOSE(MATCH('Form-C'!J768,{"Checked","Adjusted","Replaced","Reset","Cleaned","Lubricated"},0),1,2,3,4,5,6))</f>
        <v/>
      </c>
      <c r="I770" s="1" t="str">
        <f>IF('Form-C'!K768&lt;&gt;"",'Form-C'!K768,"")</f>
        <v/>
      </c>
      <c r="J770" s="1" t="str">
        <f>IF('Form-C'!L768&lt;&gt;"",'Form-C'!L768,"")</f>
        <v/>
      </c>
      <c r="K770" s="1" t="str">
        <f>UPPER(IF('Form-C'!M768&lt;&gt;"",'Form-C'!M768,""))</f>
        <v/>
      </c>
      <c r="L770" s="1" t="str">
        <f>IF('Form-C'!N768="","",CHOOSE(MATCH('Form-C'!N768,{"True Intervention","False Intervention","Not Detected"},0),1,2,3))</f>
        <v/>
      </c>
      <c r="M770" s="1" t="str">
        <f>IF('Form-C'!O768="","",CHOOSE(MATCH('Form-C'!O768,{"Technical","Technical (External Factors)","Non-Technical"},0),1,2,3))</f>
        <v/>
      </c>
      <c r="N770" s="1" t="str">
        <f>IF('Form-C'!P768&lt;&gt;"",'Form-C'!P768,"")</f>
        <v/>
      </c>
    </row>
    <row r="771" spans="1:14" x14ac:dyDescent="0.25">
      <c r="A771" s="1" t="str">
        <f>UPPER(IF('Form-C'!A769&lt;&gt;"",'Form-C'!A769,""))</f>
        <v/>
      </c>
      <c r="B771" s="1" t="str">
        <f>UPPER(IF('Form-C'!B769&lt;&gt;"",'Form-C'!B769,""))</f>
        <v/>
      </c>
      <c r="C771" s="1" t="str">
        <f>IF(AND('Form-C'!C769&lt;&gt;"",'Form-C'!D769&lt;&gt;""),TEXT('Form-C'!C769,"yyyy-mm-dd")&amp;"T"&amp;TEXT('Form-C'!D769,"hh:mm:ss")&amp;"+08:00","")</f>
        <v/>
      </c>
      <c r="D771" s="1" t="str">
        <f>IF('Form-C'!G769="","",CHOOSE(MATCH('Form-C'!G769,{"RM&amp;D Notification","RM&amp;D Device Down","RM&amp;D Intervention","Callback","Servicing","Repair / Follow-up"},0),1,2,3,4,5,6))</f>
        <v/>
      </c>
      <c r="E771" s="1" t="str">
        <f>IF(AND('Form-C'!E769&lt;&gt;"",'Form-C'!F769&lt;&gt;""),TEXT('Form-C'!E769,"yyyy-mm-dd")&amp;"T"&amp;TEXT('Form-C'!F769,"hh:mm:ss")&amp;"+08:00","")</f>
        <v/>
      </c>
      <c r="F771" s="1" t="str">
        <f>IF('Form-C'!H769="","",CHOOSE(MATCH('Form-C'!H769,{"Brakes","Overspeed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1" s="1" t="str">
        <f>IF('Form-C'!I769&lt;&gt;"",'Form-C'!I769,"")</f>
        <v/>
      </c>
      <c r="H771" s="1" t="str">
        <f>IF('Form-C'!J769="","",CHOOSE(MATCH('Form-C'!J769,{"Checked","Adjusted","Replaced","Reset","Cleaned","Lubricated"},0),1,2,3,4,5,6))</f>
        <v/>
      </c>
      <c r="I771" s="1" t="str">
        <f>IF('Form-C'!K769&lt;&gt;"",'Form-C'!K769,"")</f>
        <v/>
      </c>
      <c r="J771" s="1" t="str">
        <f>IF('Form-C'!L769&lt;&gt;"",'Form-C'!L769,"")</f>
        <v/>
      </c>
      <c r="K771" s="1" t="str">
        <f>UPPER(IF('Form-C'!M769&lt;&gt;"",'Form-C'!M769,""))</f>
        <v/>
      </c>
      <c r="L771" s="1" t="str">
        <f>IF('Form-C'!N769="","",CHOOSE(MATCH('Form-C'!N769,{"True Intervention","False Intervention","Not Detected"},0),1,2,3))</f>
        <v/>
      </c>
      <c r="M771" s="1" t="str">
        <f>IF('Form-C'!O769="","",CHOOSE(MATCH('Form-C'!O769,{"Technical","Technical (External Factors)","Non-Technical"},0),1,2,3))</f>
        <v/>
      </c>
      <c r="N771" s="1" t="str">
        <f>IF('Form-C'!P769&lt;&gt;"",'Form-C'!P769,"")</f>
        <v/>
      </c>
    </row>
    <row r="772" spans="1:14" x14ac:dyDescent="0.25">
      <c r="A772" s="1" t="str">
        <f>UPPER(IF('Form-C'!A770&lt;&gt;"",'Form-C'!A770,""))</f>
        <v/>
      </c>
      <c r="B772" s="1" t="str">
        <f>UPPER(IF('Form-C'!B770&lt;&gt;"",'Form-C'!B770,""))</f>
        <v/>
      </c>
      <c r="C772" s="1" t="str">
        <f>IF(AND('Form-C'!C770&lt;&gt;"",'Form-C'!D770&lt;&gt;""),TEXT('Form-C'!C770,"yyyy-mm-dd")&amp;"T"&amp;TEXT('Form-C'!D770,"hh:mm:ss")&amp;"+08:00","")</f>
        <v/>
      </c>
      <c r="D772" s="1" t="str">
        <f>IF('Form-C'!G770="","",CHOOSE(MATCH('Form-C'!G770,{"RM&amp;D Notification","RM&amp;D Device Down","RM&amp;D Intervention","Callback","Servicing","Repair / Follow-up"},0),1,2,3,4,5,6))</f>
        <v/>
      </c>
      <c r="E772" s="1" t="str">
        <f>IF(AND('Form-C'!E770&lt;&gt;"",'Form-C'!F770&lt;&gt;""),TEXT('Form-C'!E770,"yyyy-mm-dd")&amp;"T"&amp;TEXT('Form-C'!F770,"hh:mm:ss")&amp;"+08:00","")</f>
        <v/>
      </c>
      <c r="F772" s="1" t="str">
        <f>IF('Form-C'!H770="","",CHOOSE(MATCH('Form-C'!H770,{"Brakes","Overspeed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2" s="1" t="str">
        <f>IF('Form-C'!I770&lt;&gt;"",'Form-C'!I770,"")</f>
        <v/>
      </c>
      <c r="H772" s="1" t="str">
        <f>IF('Form-C'!J770="","",CHOOSE(MATCH('Form-C'!J770,{"Checked","Adjusted","Replaced","Reset","Cleaned","Lubricated"},0),1,2,3,4,5,6))</f>
        <v/>
      </c>
      <c r="I772" s="1" t="str">
        <f>IF('Form-C'!K770&lt;&gt;"",'Form-C'!K770,"")</f>
        <v/>
      </c>
      <c r="J772" s="1" t="str">
        <f>IF('Form-C'!L770&lt;&gt;"",'Form-C'!L770,"")</f>
        <v/>
      </c>
      <c r="K772" s="1" t="str">
        <f>UPPER(IF('Form-C'!M770&lt;&gt;"",'Form-C'!M770,""))</f>
        <v/>
      </c>
      <c r="L772" s="1" t="str">
        <f>IF('Form-C'!N770="","",CHOOSE(MATCH('Form-C'!N770,{"True Intervention","False Intervention","Not Detected"},0),1,2,3))</f>
        <v/>
      </c>
      <c r="M772" s="1" t="str">
        <f>IF('Form-C'!O770="","",CHOOSE(MATCH('Form-C'!O770,{"Technical","Technical (External Factors)","Non-Technical"},0),1,2,3))</f>
        <v/>
      </c>
      <c r="N772" s="1" t="str">
        <f>IF('Form-C'!P770&lt;&gt;"",'Form-C'!P770,"")</f>
        <v/>
      </c>
    </row>
    <row r="773" spans="1:14" x14ac:dyDescent="0.25">
      <c r="A773" s="1" t="str">
        <f>UPPER(IF('Form-C'!A771&lt;&gt;"",'Form-C'!A771,""))</f>
        <v/>
      </c>
      <c r="B773" s="1" t="str">
        <f>UPPER(IF('Form-C'!B771&lt;&gt;"",'Form-C'!B771,""))</f>
        <v/>
      </c>
      <c r="C773" s="1" t="str">
        <f>IF(AND('Form-C'!C771&lt;&gt;"",'Form-C'!D771&lt;&gt;""),TEXT('Form-C'!C771,"yyyy-mm-dd")&amp;"T"&amp;TEXT('Form-C'!D771,"hh:mm:ss")&amp;"+08:00","")</f>
        <v/>
      </c>
      <c r="D773" s="1" t="str">
        <f>IF('Form-C'!G771="","",CHOOSE(MATCH('Form-C'!G771,{"RM&amp;D Notification","RM&amp;D Device Down","RM&amp;D Intervention","Callback","Servicing","Repair / Follow-up"},0),1,2,3,4,5,6))</f>
        <v/>
      </c>
      <c r="E773" s="1" t="str">
        <f>IF(AND('Form-C'!E771&lt;&gt;"",'Form-C'!F771&lt;&gt;""),TEXT('Form-C'!E771,"yyyy-mm-dd")&amp;"T"&amp;TEXT('Form-C'!F771,"hh:mm:ss")&amp;"+08:00","")</f>
        <v/>
      </c>
      <c r="F773" s="1" t="str">
        <f>IF('Form-C'!H771="","",CHOOSE(MATCH('Form-C'!H771,{"Brakes","Overspeed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3" s="1" t="str">
        <f>IF('Form-C'!I771&lt;&gt;"",'Form-C'!I771,"")</f>
        <v/>
      </c>
      <c r="H773" s="1" t="str">
        <f>IF('Form-C'!J771="","",CHOOSE(MATCH('Form-C'!J771,{"Checked","Adjusted","Replaced","Reset","Cleaned","Lubricated"},0),1,2,3,4,5,6))</f>
        <v/>
      </c>
      <c r="I773" s="1" t="str">
        <f>IF('Form-C'!K771&lt;&gt;"",'Form-C'!K771,"")</f>
        <v/>
      </c>
      <c r="J773" s="1" t="str">
        <f>IF('Form-C'!L771&lt;&gt;"",'Form-C'!L771,"")</f>
        <v/>
      </c>
      <c r="K773" s="1" t="str">
        <f>UPPER(IF('Form-C'!M771&lt;&gt;"",'Form-C'!M771,""))</f>
        <v/>
      </c>
      <c r="L773" s="1" t="str">
        <f>IF('Form-C'!N771="","",CHOOSE(MATCH('Form-C'!N771,{"True Intervention","False Intervention","Not Detected"},0),1,2,3))</f>
        <v/>
      </c>
      <c r="M773" s="1" t="str">
        <f>IF('Form-C'!O771="","",CHOOSE(MATCH('Form-C'!O771,{"Technical","Technical (External Factors)","Non-Technical"},0),1,2,3))</f>
        <v/>
      </c>
      <c r="N773" s="1" t="str">
        <f>IF('Form-C'!P771&lt;&gt;"",'Form-C'!P771,"")</f>
        <v/>
      </c>
    </row>
    <row r="774" spans="1:14" x14ac:dyDescent="0.25">
      <c r="A774" s="1" t="str">
        <f>UPPER(IF('Form-C'!A772&lt;&gt;"",'Form-C'!A772,""))</f>
        <v/>
      </c>
      <c r="B774" s="1" t="str">
        <f>UPPER(IF('Form-C'!B772&lt;&gt;"",'Form-C'!B772,""))</f>
        <v/>
      </c>
      <c r="C774" s="1" t="str">
        <f>IF(AND('Form-C'!C772&lt;&gt;"",'Form-C'!D772&lt;&gt;""),TEXT('Form-C'!C772,"yyyy-mm-dd")&amp;"T"&amp;TEXT('Form-C'!D772,"hh:mm:ss")&amp;"+08:00","")</f>
        <v/>
      </c>
      <c r="D774" s="1" t="str">
        <f>IF('Form-C'!G772="","",CHOOSE(MATCH('Form-C'!G772,{"RM&amp;D Notification","RM&amp;D Device Down","RM&amp;D Intervention","Callback","Servicing","Repair / Follow-up"},0),1,2,3,4,5,6))</f>
        <v/>
      </c>
      <c r="E774" s="1" t="str">
        <f>IF(AND('Form-C'!E772&lt;&gt;"",'Form-C'!F772&lt;&gt;""),TEXT('Form-C'!E772,"yyyy-mm-dd")&amp;"T"&amp;TEXT('Form-C'!F772,"hh:mm:ss")&amp;"+08:00","")</f>
        <v/>
      </c>
      <c r="F774" s="1" t="str">
        <f>IF('Form-C'!H772="","",CHOOSE(MATCH('Form-C'!H772,{"Brakes","Overspeed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4" s="1" t="str">
        <f>IF('Form-C'!I772&lt;&gt;"",'Form-C'!I772,"")</f>
        <v/>
      </c>
      <c r="H774" s="1" t="str">
        <f>IF('Form-C'!J772="","",CHOOSE(MATCH('Form-C'!J772,{"Checked","Adjusted","Replaced","Reset","Cleaned","Lubricated"},0),1,2,3,4,5,6))</f>
        <v/>
      </c>
      <c r="I774" s="1" t="str">
        <f>IF('Form-C'!K772&lt;&gt;"",'Form-C'!K772,"")</f>
        <v/>
      </c>
      <c r="J774" s="1" t="str">
        <f>IF('Form-C'!L772&lt;&gt;"",'Form-C'!L772,"")</f>
        <v/>
      </c>
      <c r="K774" s="1" t="str">
        <f>UPPER(IF('Form-C'!M772&lt;&gt;"",'Form-C'!M772,""))</f>
        <v/>
      </c>
      <c r="L774" s="1" t="str">
        <f>IF('Form-C'!N772="","",CHOOSE(MATCH('Form-C'!N772,{"True Intervention","False Intervention","Not Detected"},0),1,2,3))</f>
        <v/>
      </c>
      <c r="M774" s="1" t="str">
        <f>IF('Form-C'!O772="","",CHOOSE(MATCH('Form-C'!O772,{"Technical","Technical (External Factors)","Non-Technical"},0),1,2,3))</f>
        <v/>
      </c>
      <c r="N774" s="1" t="str">
        <f>IF('Form-C'!P772&lt;&gt;"",'Form-C'!P772,"")</f>
        <v/>
      </c>
    </row>
    <row r="775" spans="1:14" x14ac:dyDescent="0.25">
      <c r="A775" s="1" t="str">
        <f>UPPER(IF('Form-C'!A773&lt;&gt;"",'Form-C'!A773,""))</f>
        <v/>
      </c>
      <c r="B775" s="1" t="str">
        <f>UPPER(IF('Form-C'!B773&lt;&gt;"",'Form-C'!B773,""))</f>
        <v/>
      </c>
      <c r="C775" s="1" t="str">
        <f>IF(AND('Form-C'!C773&lt;&gt;"",'Form-C'!D773&lt;&gt;""),TEXT('Form-C'!C773,"yyyy-mm-dd")&amp;"T"&amp;TEXT('Form-C'!D773,"hh:mm:ss")&amp;"+08:00","")</f>
        <v/>
      </c>
      <c r="D775" s="1" t="str">
        <f>IF('Form-C'!G773="","",CHOOSE(MATCH('Form-C'!G773,{"RM&amp;D Notification","RM&amp;D Device Down","RM&amp;D Intervention","Callback","Servicing","Repair / Follow-up"},0),1,2,3,4,5,6))</f>
        <v/>
      </c>
      <c r="E775" s="1" t="str">
        <f>IF(AND('Form-C'!E773&lt;&gt;"",'Form-C'!F773&lt;&gt;""),TEXT('Form-C'!E773,"yyyy-mm-dd")&amp;"T"&amp;TEXT('Form-C'!F773,"hh:mm:ss")&amp;"+08:00","")</f>
        <v/>
      </c>
      <c r="F775" s="1" t="str">
        <f>IF('Form-C'!H773="","",CHOOSE(MATCH('Form-C'!H773,{"Brakes","Overspeed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5" s="1" t="str">
        <f>IF('Form-C'!I773&lt;&gt;"",'Form-C'!I773,"")</f>
        <v/>
      </c>
      <c r="H775" s="1" t="str">
        <f>IF('Form-C'!J773="","",CHOOSE(MATCH('Form-C'!J773,{"Checked","Adjusted","Replaced","Reset","Cleaned","Lubricated"},0),1,2,3,4,5,6))</f>
        <v/>
      </c>
      <c r="I775" s="1" t="str">
        <f>IF('Form-C'!K773&lt;&gt;"",'Form-C'!K773,"")</f>
        <v/>
      </c>
      <c r="J775" s="1" t="str">
        <f>IF('Form-C'!L773&lt;&gt;"",'Form-C'!L773,"")</f>
        <v/>
      </c>
      <c r="K775" s="1" t="str">
        <f>UPPER(IF('Form-C'!M773&lt;&gt;"",'Form-C'!M773,""))</f>
        <v/>
      </c>
      <c r="L775" s="1" t="str">
        <f>IF('Form-C'!N773="","",CHOOSE(MATCH('Form-C'!N773,{"True Intervention","False Intervention","Not Detected"},0),1,2,3))</f>
        <v/>
      </c>
      <c r="M775" s="1" t="str">
        <f>IF('Form-C'!O773="","",CHOOSE(MATCH('Form-C'!O773,{"Technical","Technical (External Factors)","Non-Technical"},0),1,2,3))</f>
        <v/>
      </c>
      <c r="N775" s="1" t="str">
        <f>IF('Form-C'!P773&lt;&gt;"",'Form-C'!P773,"")</f>
        <v/>
      </c>
    </row>
    <row r="776" spans="1:14" x14ac:dyDescent="0.25">
      <c r="A776" s="1" t="str">
        <f>UPPER(IF('Form-C'!A774&lt;&gt;"",'Form-C'!A774,""))</f>
        <v/>
      </c>
      <c r="B776" s="1" t="str">
        <f>UPPER(IF('Form-C'!B774&lt;&gt;"",'Form-C'!B774,""))</f>
        <v/>
      </c>
      <c r="C776" s="1" t="str">
        <f>IF(AND('Form-C'!C774&lt;&gt;"",'Form-C'!D774&lt;&gt;""),TEXT('Form-C'!C774,"yyyy-mm-dd")&amp;"T"&amp;TEXT('Form-C'!D774,"hh:mm:ss")&amp;"+08:00","")</f>
        <v/>
      </c>
      <c r="D776" s="1" t="str">
        <f>IF('Form-C'!G774="","",CHOOSE(MATCH('Form-C'!G774,{"RM&amp;D Notification","RM&amp;D Device Down","RM&amp;D Intervention","Callback","Servicing","Repair / Follow-up"},0),1,2,3,4,5,6))</f>
        <v/>
      </c>
      <c r="E776" s="1" t="str">
        <f>IF(AND('Form-C'!E774&lt;&gt;"",'Form-C'!F774&lt;&gt;""),TEXT('Form-C'!E774,"yyyy-mm-dd")&amp;"T"&amp;TEXT('Form-C'!F774,"hh:mm:ss")&amp;"+08:00","")</f>
        <v/>
      </c>
      <c r="F776" s="1" t="str">
        <f>IF('Form-C'!H774="","",CHOOSE(MATCH('Form-C'!H774,{"Brakes","Overspeed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6" s="1" t="str">
        <f>IF('Form-C'!I774&lt;&gt;"",'Form-C'!I774,"")</f>
        <v/>
      </c>
      <c r="H776" s="1" t="str">
        <f>IF('Form-C'!J774="","",CHOOSE(MATCH('Form-C'!J774,{"Checked","Adjusted","Replaced","Reset","Cleaned","Lubricated"},0),1,2,3,4,5,6))</f>
        <v/>
      </c>
      <c r="I776" s="1" t="str">
        <f>IF('Form-C'!K774&lt;&gt;"",'Form-C'!K774,"")</f>
        <v/>
      </c>
      <c r="J776" s="1" t="str">
        <f>IF('Form-C'!L774&lt;&gt;"",'Form-C'!L774,"")</f>
        <v/>
      </c>
      <c r="K776" s="1" t="str">
        <f>UPPER(IF('Form-C'!M774&lt;&gt;"",'Form-C'!M774,""))</f>
        <v/>
      </c>
      <c r="L776" s="1" t="str">
        <f>IF('Form-C'!N774="","",CHOOSE(MATCH('Form-C'!N774,{"True Intervention","False Intervention","Not Detected"},0),1,2,3))</f>
        <v/>
      </c>
      <c r="M776" s="1" t="str">
        <f>IF('Form-C'!O774="","",CHOOSE(MATCH('Form-C'!O774,{"Technical","Technical (External Factors)","Non-Technical"},0),1,2,3))</f>
        <v/>
      </c>
      <c r="N776" s="1" t="str">
        <f>IF('Form-C'!P774&lt;&gt;"",'Form-C'!P774,"")</f>
        <v/>
      </c>
    </row>
    <row r="777" spans="1:14" x14ac:dyDescent="0.25">
      <c r="A777" s="1" t="str">
        <f>UPPER(IF('Form-C'!A775&lt;&gt;"",'Form-C'!A775,""))</f>
        <v/>
      </c>
      <c r="B777" s="1" t="str">
        <f>UPPER(IF('Form-C'!B775&lt;&gt;"",'Form-C'!B775,""))</f>
        <v/>
      </c>
      <c r="C777" s="1" t="str">
        <f>IF(AND('Form-C'!C775&lt;&gt;"",'Form-C'!D775&lt;&gt;""),TEXT('Form-C'!C775,"yyyy-mm-dd")&amp;"T"&amp;TEXT('Form-C'!D775,"hh:mm:ss")&amp;"+08:00","")</f>
        <v/>
      </c>
      <c r="D777" s="1" t="str">
        <f>IF('Form-C'!G775="","",CHOOSE(MATCH('Form-C'!G775,{"RM&amp;D Notification","RM&amp;D Device Down","RM&amp;D Intervention","Callback","Servicing","Repair / Follow-up"},0),1,2,3,4,5,6))</f>
        <v/>
      </c>
      <c r="E777" s="1" t="str">
        <f>IF(AND('Form-C'!E775&lt;&gt;"",'Form-C'!F775&lt;&gt;""),TEXT('Form-C'!E775,"yyyy-mm-dd")&amp;"T"&amp;TEXT('Form-C'!F775,"hh:mm:ss")&amp;"+08:00","")</f>
        <v/>
      </c>
      <c r="F777" s="1" t="str">
        <f>IF('Form-C'!H775="","",CHOOSE(MATCH('Form-C'!H775,{"Brakes","Overspeed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7" s="1" t="str">
        <f>IF('Form-C'!I775&lt;&gt;"",'Form-C'!I775,"")</f>
        <v/>
      </c>
      <c r="H777" s="1" t="str">
        <f>IF('Form-C'!J775="","",CHOOSE(MATCH('Form-C'!J775,{"Checked","Adjusted","Replaced","Reset","Cleaned","Lubricated"},0),1,2,3,4,5,6))</f>
        <v/>
      </c>
      <c r="I777" s="1" t="str">
        <f>IF('Form-C'!K775&lt;&gt;"",'Form-C'!K775,"")</f>
        <v/>
      </c>
      <c r="J777" s="1" t="str">
        <f>IF('Form-C'!L775&lt;&gt;"",'Form-C'!L775,"")</f>
        <v/>
      </c>
      <c r="K777" s="1" t="str">
        <f>UPPER(IF('Form-C'!M775&lt;&gt;"",'Form-C'!M775,""))</f>
        <v/>
      </c>
      <c r="L777" s="1" t="str">
        <f>IF('Form-C'!N775="","",CHOOSE(MATCH('Form-C'!N775,{"True Intervention","False Intervention","Not Detected"},0),1,2,3))</f>
        <v/>
      </c>
      <c r="M777" s="1" t="str">
        <f>IF('Form-C'!O775="","",CHOOSE(MATCH('Form-C'!O775,{"Technical","Technical (External Factors)","Non-Technical"},0),1,2,3))</f>
        <v/>
      </c>
      <c r="N777" s="1" t="str">
        <f>IF('Form-C'!P775&lt;&gt;"",'Form-C'!P775,"")</f>
        <v/>
      </c>
    </row>
    <row r="778" spans="1:14" x14ac:dyDescent="0.25">
      <c r="A778" s="1" t="str">
        <f>UPPER(IF('Form-C'!A776&lt;&gt;"",'Form-C'!A776,""))</f>
        <v/>
      </c>
      <c r="B778" s="1" t="str">
        <f>UPPER(IF('Form-C'!B776&lt;&gt;"",'Form-C'!B776,""))</f>
        <v/>
      </c>
      <c r="C778" s="1" t="str">
        <f>IF(AND('Form-C'!C776&lt;&gt;"",'Form-C'!D776&lt;&gt;""),TEXT('Form-C'!C776,"yyyy-mm-dd")&amp;"T"&amp;TEXT('Form-C'!D776,"hh:mm:ss")&amp;"+08:00","")</f>
        <v/>
      </c>
      <c r="D778" s="1" t="str">
        <f>IF('Form-C'!G776="","",CHOOSE(MATCH('Form-C'!G776,{"RM&amp;D Notification","RM&amp;D Device Down","RM&amp;D Intervention","Callback","Servicing","Repair / Follow-up"},0),1,2,3,4,5,6))</f>
        <v/>
      </c>
      <c r="E778" s="1" t="str">
        <f>IF(AND('Form-C'!E776&lt;&gt;"",'Form-C'!F776&lt;&gt;""),TEXT('Form-C'!E776,"yyyy-mm-dd")&amp;"T"&amp;TEXT('Form-C'!F776,"hh:mm:ss")&amp;"+08:00","")</f>
        <v/>
      </c>
      <c r="F778" s="1" t="str">
        <f>IF('Form-C'!H776="","",CHOOSE(MATCH('Form-C'!H776,{"Brakes","Overspeed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8" s="1" t="str">
        <f>IF('Form-C'!I776&lt;&gt;"",'Form-C'!I776,"")</f>
        <v/>
      </c>
      <c r="H778" s="1" t="str">
        <f>IF('Form-C'!J776="","",CHOOSE(MATCH('Form-C'!J776,{"Checked","Adjusted","Replaced","Reset","Cleaned","Lubricated"},0),1,2,3,4,5,6))</f>
        <v/>
      </c>
      <c r="I778" s="1" t="str">
        <f>IF('Form-C'!K776&lt;&gt;"",'Form-C'!K776,"")</f>
        <v/>
      </c>
      <c r="J778" s="1" t="str">
        <f>IF('Form-C'!L776&lt;&gt;"",'Form-C'!L776,"")</f>
        <v/>
      </c>
      <c r="K778" s="1" t="str">
        <f>UPPER(IF('Form-C'!M776&lt;&gt;"",'Form-C'!M776,""))</f>
        <v/>
      </c>
      <c r="L778" s="1" t="str">
        <f>IF('Form-C'!N776="","",CHOOSE(MATCH('Form-C'!N776,{"True Intervention","False Intervention","Not Detected"},0),1,2,3))</f>
        <v/>
      </c>
      <c r="M778" s="1" t="str">
        <f>IF('Form-C'!O776="","",CHOOSE(MATCH('Form-C'!O776,{"Technical","Technical (External Factors)","Non-Technical"},0),1,2,3))</f>
        <v/>
      </c>
      <c r="N778" s="1" t="str">
        <f>IF('Form-C'!P776&lt;&gt;"",'Form-C'!P776,"")</f>
        <v/>
      </c>
    </row>
    <row r="779" spans="1:14" x14ac:dyDescent="0.25">
      <c r="A779" s="1" t="str">
        <f>UPPER(IF('Form-C'!A777&lt;&gt;"",'Form-C'!A777,""))</f>
        <v/>
      </c>
      <c r="B779" s="1" t="str">
        <f>UPPER(IF('Form-C'!B777&lt;&gt;"",'Form-C'!B777,""))</f>
        <v/>
      </c>
      <c r="C779" s="1" t="str">
        <f>IF(AND('Form-C'!C777&lt;&gt;"",'Form-C'!D777&lt;&gt;""),TEXT('Form-C'!C777,"yyyy-mm-dd")&amp;"T"&amp;TEXT('Form-C'!D777,"hh:mm:ss")&amp;"+08:00","")</f>
        <v/>
      </c>
      <c r="D779" s="1" t="str">
        <f>IF('Form-C'!G777="","",CHOOSE(MATCH('Form-C'!G777,{"RM&amp;D Notification","RM&amp;D Device Down","RM&amp;D Intervention","Callback","Servicing","Repair / Follow-up"},0),1,2,3,4,5,6))</f>
        <v/>
      </c>
      <c r="E779" s="1" t="str">
        <f>IF(AND('Form-C'!E777&lt;&gt;"",'Form-C'!F777&lt;&gt;""),TEXT('Form-C'!E777,"yyyy-mm-dd")&amp;"T"&amp;TEXT('Form-C'!F777,"hh:mm:ss")&amp;"+08:00","")</f>
        <v/>
      </c>
      <c r="F779" s="1" t="str">
        <f>IF('Form-C'!H777="","",CHOOSE(MATCH('Form-C'!H777,{"Brakes","Overspeed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79" s="1" t="str">
        <f>IF('Form-C'!I777&lt;&gt;"",'Form-C'!I777,"")</f>
        <v/>
      </c>
      <c r="H779" s="1" t="str">
        <f>IF('Form-C'!J777="","",CHOOSE(MATCH('Form-C'!J777,{"Checked","Adjusted","Replaced","Reset","Cleaned","Lubricated"},0),1,2,3,4,5,6))</f>
        <v/>
      </c>
      <c r="I779" s="1" t="str">
        <f>IF('Form-C'!K777&lt;&gt;"",'Form-C'!K777,"")</f>
        <v/>
      </c>
      <c r="J779" s="1" t="str">
        <f>IF('Form-C'!L777&lt;&gt;"",'Form-C'!L777,"")</f>
        <v/>
      </c>
      <c r="K779" s="1" t="str">
        <f>UPPER(IF('Form-C'!M777&lt;&gt;"",'Form-C'!M777,""))</f>
        <v/>
      </c>
      <c r="L779" s="1" t="str">
        <f>IF('Form-C'!N777="","",CHOOSE(MATCH('Form-C'!N777,{"True Intervention","False Intervention","Not Detected"},0),1,2,3))</f>
        <v/>
      </c>
      <c r="M779" s="1" t="str">
        <f>IF('Form-C'!O777="","",CHOOSE(MATCH('Form-C'!O777,{"Technical","Technical (External Factors)","Non-Technical"},0),1,2,3))</f>
        <v/>
      </c>
      <c r="N779" s="1" t="str">
        <f>IF('Form-C'!P777&lt;&gt;"",'Form-C'!P777,"")</f>
        <v/>
      </c>
    </row>
    <row r="780" spans="1:14" x14ac:dyDescent="0.25">
      <c r="A780" s="1" t="str">
        <f>UPPER(IF('Form-C'!A778&lt;&gt;"",'Form-C'!A778,""))</f>
        <v/>
      </c>
      <c r="B780" s="1" t="str">
        <f>UPPER(IF('Form-C'!B778&lt;&gt;"",'Form-C'!B778,""))</f>
        <v/>
      </c>
      <c r="C780" s="1" t="str">
        <f>IF(AND('Form-C'!C778&lt;&gt;"",'Form-C'!D778&lt;&gt;""),TEXT('Form-C'!C778,"yyyy-mm-dd")&amp;"T"&amp;TEXT('Form-C'!D778,"hh:mm:ss")&amp;"+08:00","")</f>
        <v/>
      </c>
      <c r="D780" s="1" t="str">
        <f>IF('Form-C'!G778="","",CHOOSE(MATCH('Form-C'!G778,{"RM&amp;D Notification","RM&amp;D Device Down","RM&amp;D Intervention","Callback","Servicing","Repair / Follow-up"},0),1,2,3,4,5,6))</f>
        <v/>
      </c>
      <c r="E780" s="1" t="str">
        <f>IF(AND('Form-C'!E778&lt;&gt;"",'Form-C'!F778&lt;&gt;""),TEXT('Form-C'!E778,"yyyy-mm-dd")&amp;"T"&amp;TEXT('Form-C'!F778,"hh:mm:ss")&amp;"+08:00","")</f>
        <v/>
      </c>
      <c r="F780" s="1" t="str">
        <f>IF('Form-C'!H778="","",CHOOSE(MATCH('Form-C'!H778,{"Brakes","Overspeed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0" s="1" t="str">
        <f>IF('Form-C'!I778&lt;&gt;"",'Form-C'!I778,"")</f>
        <v/>
      </c>
      <c r="H780" s="1" t="str">
        <f>IF('Form-C'!J778="","",CHOOSE(MATCH('Form-C'!J778,{"Checked","Adjusted","Replaced","Reset","Cleaned","Lubricated"},0),1,2,3,4,5,6))</f>
        <v/>
      </c>
      <c r="I780" s="1" t="str">
        <f>IF('Form-C'!K778&lt;&gt;"",'Form-C'!K778,"")</f>
        <v/>
      </c>
      <c r="J780" s="1" t="str">
        <f>IF('Form-C'!L778&lt;&gt;"",'Form-C'!L778,"")</f>
        <v/>
      </c>
      <c r="K780" s="1" t="str">
        <f>UPPER(IF('Form-C'!M778&lt;&gt;"",'Form-C'!M778,""))</f>
        <v/>
      </c>
      <c r="L780" s="1" t="str">
        <f>IF('Form-C'!N778="","",CHOOSE(MATCH('Form-C'!N778,{"True Intervention","False Intervention","Not Detected"},0),1,2,3))</f>
        <v/>
      </c>
      <c r="M780" s="1" t="str">
        <f>IF('Form-C'!O778="","",CHOOSE(MATCH('Form-C'!O778,{"Technical","Technical (External Factors)","Non-Technical"},0),1,2,3))</f>
        <v/>
      </c>
      <c r="N780" s="1" t="str">
        <f>IF('Form-C'!P778&lt;&gt;"",'Form-C'!P778,"")</f>
        <v/>
      </c>
    </row>
    <row r="781" spans="1:14" x14ac:dyDescent="0.25">
      <c r="A781" s="1" t="str">
        <f>UPPER(IF('Form-C'!A779&lt;&gt;"",'Form-C'!A779,""))</f>
        <v/>
      </c>
      <c r="B781" s="1" t="str">
        <f>UPPER(IF('Form-C'!B779&lt;&gt;"",'Form-C'!B779,""))</f>
        <v/>
      </c>
      <c r="C781" s="1" t="str">
        <f>IF(AND('Form-C'!C779&lt;&gt;"",'Form-C'!D779&lt;&gt;""),TEXT('Form-C'!C779,"yyyy-mm-dd")&amp;"T"&amp;TEXT('Form-C'!D779,"hh:mm:ss")&amp;"+08:00","")</f>
        <v/>
      </c>
      <c r="D781" s="1" t="str">
        <f>IF('Form-C'!G779="","",CHOOSE(MATCH('Form-C'!G779,{"RM&amp;D Notification","RM&amp;D Device Down","RM&amp;D Intervention","Callback","Servicing","Repair / Follow-up"},0),1,2,3,4,5,6))</f>
        <v/>
      </c>
      <c r="E781" s="1" t="str">
        <f>IF(AND('Form-C'!E779&lt;&gt;"",'Form-C'!F779&lt;&gt;""),TEXT('Form-C'!E779,"yyyy-mm-dd")&amp;"T"&amp;TEXT('Form-C'!F779,"hh:mm:ss")&amp;"+08:00","")</f>
        <v/>
      </c>
      <c r="F781" s="1" t="str">
        <f>IF('Form-C'!H779="","",CHOOSE(MATCH('Form-C'!H779,{"Brakes","Overspeed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1" s="1" t="str">
        <f>IF('Form-C'!I779&lt;&gt;"",'Form-C'!I779,"")</f>
        <v/>
      </c>
      <c r="H781" s="1" t="str">
        <f>IF('Form-C'!J779="","",CHOOSE(MATCH('Form-C'!J779,{"Checked","Adjusted","Replaced","Reset","Cleaned","Lubricated"},0),1,2,3,4,5,6))</f>
        <v/>
      </c>
      <c r="I781" s="1" t="str">
        <f>IF('Form-C'!K779&lt;&gt;"",'Form-C'!K779,"")</f>
        <v/>
      </c>
      <c r="J781" s="1" t="str">
        <f>IF('Form-C'!L779&lt;&gt;"",'Form-C'!L779,"")</f>
        <v/>
      </c>
      <c r="K781" s="1" t="str">
        <f>UPPER(IF('Form-C'!M779&lt;&gt;"",'Form-C'!M779,""))</f>
        <v/>
      </c>
      <c r="L781" s="1" t="str">
        <f>IF('Form-C'!N779="","",CHOOSE(MATCH('Form-C'!N779,{"True Intervention","False Intervention","Not Detected"},0),1,2,3))</f>
        <v/>
      </c>
      <c r="M781" s="1" t="str">
        <f>IF('Form-C'!O779="","",CHOOSE(MATCH('Form-C'!O779,{"Technical","Technical (External Factors)","Non-Technical"},0),1,2,3))</f>
        <v/>
      </c>
      <c r="N781" s="1" t="str">
        <f>IF('Form-C'!P779&lt;&gt;"",'Form-C'!P779,"")</f>
        <v/>
      </c>
    </row>
    <row r="782" spans="1:14" x14ac:dyDescent="0.25">
      <c r="A782" s="1" t="str">
        <f>UPPER(IF('Form-C'!A780&lt;&gt;"",'Form-C'!A780,""))</f>
        <v/>
      </c>
      <c r="B782" s="1" t="str">
        <f>UPPER(IF('Form-C'!B780&lt;&gt;"",'Form-C'!B780,""))</f>
        <v/>
      </c>
      <c r="C782" s="1" t="str">
        <f>IF(AND('Form-C'!C780&lt;&gt;"",'Form-C'!D780&lt;&gt;""),TEXT('Form-C'!C780,"yyyy-mm-dd")&amp;"T"&amp;TEXT('Form-C'!D780,"hh:mm:ss")&amp;"+08:00","")</f>
        <v/>
      </c>
      <c r="D782" s="1" t="str">
        <f>IF('Form-C'!G780="","",CHOOSE(MATCH('Form-C'!G780,{"RM&amp;D Notification","RM&amp;D Device Down","RM&amp;D Intervention","Callback","Servicing","Repair / Follow-up"},0),1,2,3,4,5,6))</f>
        <v/>
      </c>
      <c r="E782" s="1" t="str">
        <f>IF(AND('Form-C'!E780&lt;&gt;"",'Form-C'!F780&lt;&gt;""),TEXT('Form-C'!E780,"yyyy-mm-dd")&amp;"T"&amp;TEXT('Form-C'!F780,"hh:mm:ss")&amp;"+08:00","")</f>
        <v/>
      </c>
      <c r="F782" s="1" t="str">
        <f>IF('Form-C'!H780="","",CHOOSE(MATCH('Form-C'!H780,{"Brakes","Overspeed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2" s="1" t="str">
        <f>IF('Form-C'!I780&lt;&gt;"",'Form-C'!I780,"")</f>
        <v/>
      </c>
      <c r="H782" s="1" t="str">
        <f>IF('Form-C'!J780="","",CHOOSE(MATCH('Form-C'!J780,{"Checked","Adjusted","Replaced","Reset","Cleaned","Lubricated"},0),1,2,3,4,5,6))</f>
        <v/>
      </c>
      <c r="I782" s="1" t="str">
        <f>IF('Form-C'!K780&lt;&gt;"",'Form-C'!K780,"")</f>
        <v/>
      </c>
      <c r="J782" s="1" t="str">
        <f>IF('Form-C'!L780&lt;&gt;"",'Form-C'!L780,"")</f>
        <v/>
      </c>
      <c r="K782" s="1" t="str">
        <f>UPPER(IF('Form-C'!M780&lt;&gt;"",'Form-C'!M780,""))</f>
        <v/>
      </c>
      <c r="L782" s="1" t="str">
        <f>IF('Form-C'!N780="","",CHOOSE(MATCH('Form-C'!N780,{"True Intervention","False Intervention","Not Detected"},0),1,2,3))</f>
        <v/>
      </c>
      <c r="M782" s="1" t="str">
        <f>IF('Form-C'!O780="","",CHOOSE(MATCH('Form-C'!O780,{"Technical","Technical (External Factors)","Non-Technical"},0),1,2,3))</f>
        <v/>
      </c>
      <c r="N782" s="1" t="str">
        <f>IF('Form-C'!P780&lt;&gt;"",'Form-C'!P780,"")</f>
        <v/>
      </c>
    </row>
    <row r="783" spans="1:14" x14ac:dyDescent="0.25">
      <c r="A783" s="1" t="str">
        <f>UPPER(IF('Form-C'!A781&lt;&gt;"",'Form-C'!A781,""))</f>
        <v/>
      </c>
      <c r="B783" s="1" t="str">
        <f>UPPER(IF('Form-C'!B781&lt;&gt;"",'Form-C'!B781,""))</f>
        <v/>
      </c>
      <c r="C783" s="1" t="str">
        <f>IF(AND('Form-C'!C781&lt;&gt;"",'Form-C'!D781&lt;&gt;""),TEXT('Form-C'!C781,"yyyy-mm-dd")&amp;"T"&amp;TEXT('Form-C'!D781,"hh:mm:ss")&amp;"+08:00","")</f>
        <v/>
      </c>
      <c r="D783" s="1" t="str">
        <f>IF('Form-C'!G781="","",CHOOSE(MATCH('Form-C'!G781,{"RM&amp;D Notification","RM&amp;D Device Down","RM&amp;D Intervention","Callback","Servicing","Repair / Follow-up"},0),1,2,3,4,5,6))</f>
        <v/>
      </c>
      <c r="E783" s="1" t="str">
        <f>IF(AND('Form-C'!E781&lt;&gt;"",'Form-C'!F781&lt;&gt;""),TEXT('Form-C'!E781,"yyyy-mm-dd")&amp;"T"&amp;TEXT('Form-C'!F781,"hh:mm:ss")&amp;"+08:00","")</f>
        <v/>
      </c>
      <c r="F783" s="1" t="str">
        <f>IF('Form-C'!H781="","",CHOOSE(MATCH('Form-C'!H781,{"Brakes","Overspeed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3" s="1" t="str">
        <f>IF('Form-C'!I781&lt;&gt;"",'Form-C'!I781,"")</f>
        <v/>
      </c>
      <c r="H783" s="1" t="str">
        <f>IF('Form-C'!J781="","",CHOOSE(MATCH('Form-C'!J781,{"Checked","Adjusted","Replaced","Reset","Cleaned","Lubricated"},0),1,2,3,4,5,6))</f>
        <v/>
      </c>
      <c r="I783" s="1" t="str">
        <f>IF('Form-C'!K781&lt;&gt;"",'Form-C'!K781,"")</f>
        <v/>
      </c>
      <c r="J783" s="1" t="str">
        <f>IF('Form-C'!L781&lt;&gt;"",'Form-C'!L781,"")</f>
        <v/>
      </c>
      <c r="K783" s="1" t="str">
        <f>UPPER(IF('Form-C'!M781&lt;&gt;"",'Form-C'!M781,""))</f>
        <v/>
      </c>
      <c r="L783" s="1" t="str">
        <f>IF('Form-C'!N781="","",CHOOSE(MATCH('Form-C'!N781,{"True Intervention","False Intervention","Not Detected"},0),1,2,3))</f>
        <v/>
      </c>
      <c r="M783" s="1" t="str">
        <f>IF('Form-C'!O781="","",CHOOSE(MATCH('Form-C'!O781,{"Technical","Technical (External Factors)","Non-Technical"},0),1,2,3))</f>
        <v/>
      </c>
      <c r="N783" s="1" t="str">
        <f>IF('Form-C'!P781&lt;&gt;"",'Form-C'!P781,"")</f>
        <v/>
      </c>
    </row>
    <row r="784" spans="1:14" x14ac:dyDescent="0.25">
      <c r="A784" s="1" t="str">
        <f>UPPER(IF('Form-C'!A782&lt;&gt;"",'Form-C'!A782,""))</f>
        <v/>
      </c>
      <c r="B784" s="1" t="str">
        <f>UPPER(IF('Form-C'!B782&lt;&gt;"",'Form-C'!B782,""))</f>
        <v/>
      </c>
      <c r="C784" s="1" t="str">
        <f>IF(AND('Form-C'!C782&lt;&gt;"",'Form-C'!D782&lt;&gt;""),TEXT('Form-C'!C782,"yyyy-mm-dd")&amp;"T"&amp;TEXT('Form-C'!D782,"hh:mm:ss")&amp;"+08:00","")</f>
        <v/>
      </c>
      <c r="D784" s="1" t="str">
        <f>IF('Form-C'!G782="","",CHOOSE(MATCH('Form-C'!G782,{"RM&amp;D Notification","RM&amp;D Device Down","RM&amp;D Intervention","Callback","Servicing","Repair / Follow-up"},0),1,2,3,4,5,6))</f>
        <v/>
      </c>
      <c r="E784" s="1" t="str">
        <f>IF(AND('Form-C'!E782&lt;&gt;"",'Form-C'!F782&lt;&gt;""),TEXT('Form-C'!E782,"yyyy-mm-dd")&amp;"T"&amp;TEXT('Form-C'!F782,"hh:mm:ss")&amp;"+08:00","")</f>
        <v/>
      </c>
      <c r="F784" s="1" t="str">
        <f>IF('Form-C'!H782="","",CHOOSE(MATCH('Form-C'!H782,{"Brakes","Overspeed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4" s="1" t="str">
        <f>IF('Form-C'!I782&lt;&gt;"",'Form-C'!I782,"")</f>
        <v/>
      </c>
      <c r="H784" s="1" t="str">
        <f>IF('Form-C'!J782="","",CHOOSE(MATCH('Form-C'!J782,{"Checked","Adjusted","Replaced","Reset","Cleaned","Lubricated"},0),1,2,3,4,5,6))</f>
        <v/>
      </c>
      <c r="I784" s="1" t="str">
        <f>IF('Form-C'!K782&lt;&gt;"",'Form-C'!K782,"")</f>
        <v/>
      </c>
      <c r="J784" s="1" t="str">
        <f>IF('Form-C'!L782&lt;&gt;"",'Form-C'!L782,"")</f>
        <v/>
      </c>
      <c r="K784" s="1" t="str">
        <f>UPPER(IF('Form-C'!M782&lt;&gt;"",'Form-C'!M782,""))</f>
        <v/>
      </c>
      <c r="L784" s="1" t="str">
        <f>IF('Form-C'!N782="","",CHOOSE(MATCH('Form-C'!N782,{"True Intervention","False Intervention","Not Detected"},0),1,2,3))</f>
        <v/>
      </c>
      <c r="M784" s="1" t="str">
        <f>IF('Form-C'!O782="","",CHOOSE(MATCH('Form-C'!O782,{"Technical","Technical (External Factors)","Non-Technical"},0),1,2,3))</f>
        <v/>
      </c>
      <c r="N784" s="1" t="str">
        <f>IF('Form-C'!P782&lt;&gt;"",'Form-C'!P782,"")</f>
        <v/>
      </c>
    </row>
    <row r="785" spans="1:14" x14ac:dyDescent="0.25">
      <c r="A785" s="1" t="str">
        <f>UPPER(IF('Form-C'!A783&lt;&gt;"",'Form-C'!A783,""))</f>
        <v/>
      </c>
      <c r="B785" s="1" t="str">
        <f>UPPER(IF('Form-C'!B783&lt;&gt;"",'Form-C'!B783,""))</f>
        <v/>
      </c>
      <c r="C785" s="1" t="str">
        <f>IF(AND('Form-C'!C783&lt;&gt;"",'Form-C'!D783&lt;&gt;""),TEXT('Form-C'!C783,"yyyy-mm-dd")&amp;"T"&amp;TEXT('Form-C'!D783,"hh:mm:ss")&amp;"+08:00","")</f>
        <v/>
      </c>
      <c r="D785" s="1" t="str">
        <f>IF('Form-C'!G783="","",CHOOSE(MATCH('Form-C'!G783,{"RM&amp;D Notification","RM&amp;D Device Down","RM&amp;D Intervention","Callback","Servicing","Repair / Follow-up"},0),1,2,3,4,5,6))</f>
        <v/>
      </c>
      <c r="E785" s="1" t="str">
        <f>IF(AND('Form-C'!E783&lt;&gt;"",'Form-C'!F783&lt;&gt;""),TEXT('Form-C'!E783,"yyyy-mm-dd")&amp;"T"&amp;TEXT('Form-C'!F783,"hh:mm:ss")&amp;"+08:00","")</f>
        <v/>
      </c>
      <c r="F785" s="1" t="str">
        <f>IF('Form-C'!H783="","",CHOOSE(MATCH('Form-C'!H783,{"Brakes","Overspeed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5" s="1" t="str">
        <f>IF('Form-C'!I783&lt;&gt;"",'Form-C'!I783,"")</f>
        <v/>
      </c>
      <c r="H785" s="1" t="str">
        <f>IF('Form-C'!J783="","",CHOOSE(MATCH('Form-C'!J783,{"Checked","Adjusted","Replaced","Reset","Cleaned","Lubricated"},0),1,2,3,4,5,6))</f>
        <v/>
      </c>
      <c r="I785" s="1" t="str">
        <f>IF('Form-C'!K783&lt;&gt;"",'Form-C'!K783,"")</f>
        <v/>
      </c>
      <c r="J785" s="1" t="str">
        <f>IF('Form-C'!L783&lt;&gt;"",'Form-C'!L783,"")</f>
        <v/>
      </c>
      <c r="K785" s="1" t="str">
        <f>UPPER(IF('Form-C'!M783&lt;&gt;"",'Form-C'!M783,""))</f>
        <v/>
      </c>
      <c r="L785" s="1" t="str">
        <f>IF('Form-C'!N783="","",CHOOSE(MATCH('Form-C'!N783,{"True Intervention","False Intervention","Not Detected"},0),1,2,3))</f>
        <v/>
      </c>
      <c r="M785" s="1" t="str">
        <f>IF('Form-C'!O783="","",CHOOSE(MATCH('Form-C'!O783,{"Technical","Technical (External Factors)","Non-Technical"},0),1,2,3))</f>
        <v/>
      </c>
      <c r="N785" s="1" t="str">
        <f>IF('Form-C'!P783&lt;&gt;"",'Form-C'!P783,"")</f>
        <v/>
      </c>
    </row>
    <row r="786" spans="1:14" x14ac:dyDescent="0.25">
      <c r="A786" s="1" t="str">
        <f>UPPER(IF('Form-C'!A784&lt;&gt;"",'Form-C'!A784,""))</f>
        <v/>
      </c>
      <c r="B786" s="1" t="str">
        <f>UPPER(IF('Form-C'!B784&lt;&gt;"",'Form-C'!B784,""))</f>
        <v/>
      </c>
      <c r="C786" s="1" t="str">
        <f>IF(AND('Form-C'!C784&lt;&gt;"",'Form-C'!D784&lt;&gt;""),TEXT('Form-C'!C784,"yyyy-mm-dd")&amp;"T"&amp;TEXT('Form-C'!D784,"hh:mm:ss")&amp;"+08:00","")</f>
        <v/>
      </c>
      <c r="D786" s="1" t="str">
        <f>IF('Form-C'!G784="","",CHOOSE(MATCH('Form-C'!G784,{"RM&amp;D Notification","RM&amp;D Device Down","RM&amp;D Intervention","Callback","Servicing","Repair / Follow-up"},0),1,2,3,4,5,6))</f>
        <v/>
      </c>
      <c r="E786" s="1" t="str">
        <f>IF(AND('Form-C'!E784&lt;&gt;"",'Form-C'!F784&lt;&gt;""),TEXT('Form-C'!E784,"yyyy-mm-dd")&amp;"T"&amp;TEXT('Form-C'!F784,"hh:mm:ss")&amp;"+08:00","")</f>
        <v/>
      </c>
      <c r="F786" s="1" t="str">
        <f>IF('Form-C'!H784="","",CHOOSE(MATCH('Form-C'!H784,{"Brakes","Overspeed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6" s="1" t="str">
        <f>IF('Form-C'!I784&lt;&gt;"",'Form-C'!I784,"")</f>
        <v/>
      </c>
      <c r="H786" s="1" t="str">
        <f>IF('Form-C'!J784="","",CHOOSE(MATCH('Form-C'!J784,{"Checked","Adjusted","Replaced","Reset","Cleaned","Lubricated"},0),1,2,3,4,5,6))</f>
        <v/>
      </c>
      <c r="I786" s="1" t="str">
        <f>IF('Form-C'!K784&lt;&gt;"",'Form-C'!K784,"")</f>
        <v/>
      </c>
      <c r="J786" s="1" t="str">
        <f>IF('Form-C'!L784&lt;&gt;"",'Form-C'!L784,"")</f>
        <v/>
      </c>
      <c r="K786" s="1" t="str">
        <f>UPPER(IF('Form-C'!M784&lt;&gt;"",'Form-C'!M784,""))</f>
        <v/>
      </c>
      <c r="L786" s="1" t="str">
        <f>IF('Form-C'!N784="","",CHOOSE(MATCH('Form-C'!N784,{"True Intervention","False Intervention","Not Detected"},0),1,2,3))</f>
        <v/>
      </c>
      <c r="M786" s="1" t="str">
        <f>IF('Form-C'!O784="","",CHOOSE(MATCH('Form-C'!O784,{"Technical","Technical (External Factors)","Non-Technical"},0),1,2,3))</f>
        <v/>
      </c>
      <c r="N786" s="1" t="str">
        <f>IF('Form-C'!P784&lt;&gt;"",'Form-C'!P784,"")</f>
        <v/>
      </c>
    </row>
    <row r="787" spans="1:14" x14ac:dyDescent="0.25">
      <c r="A787" s="1" t="str">
        <f>UPPER(IF('Form-C'!A785&lt;&gt;"",'Form-C'!A785,""))</f>
        <v/>
      </c>
      <c r="B787" s="1" t="str">
        <f>UPPER(IF('Form-C'!B785&lt;&gt;"",'Form-C'!B785,""))</f>
        <v/>
      </c>
      <c r="C787" s="1" t="str">
        <f>IF(AND('Form-C'!C785&lt;&gt;"",'Form-C'!D785&lt;&gt;""),TEXT('Form-C'!C785,"yyyy-mm-dd")&amp;"T"&amp;TEXT('Form-C'!D785,"hh:mm:ss")&amp;"+08:00","")</f>
        <v/>
      </c>
      <c r="D787" s="1" t="str">
        <f>IF('Form-C'!G785="","",CHOOSE(MATCH('Form-C'!G785,{"RM&amp;D Notification","RM&amp;D Device Down","RM&amp;D Intervention","Callback","Servicing","Repair / Follow-up"},0),1,2,3,4,5,6))</f>
        <v/>
      </c>
      <c r="E787" s="1" t="str">
        <f>IF(AND('Form-C'!E785&lt;&gt;"",'Form-C'!F785&lt;&gt;""),TEXT('Form-C'!E785,"yyyy-mm-dd")&amp;"T"&amp;TEXT('Form-C'!F785,"hh:mm:ss")&amp;"+08:00","")</f>
        <v/>
      </c>
      <c r="F787" s="1" t="str">
        <f>IF('Form-C'!H785="","",CHOOSE(MATCH('Form-C'!H785,{"Brakes","Overspeed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7" s="1" t="str">
        <f>IF('Form-C'!I785&lt;&gt;"",'Form-C'!I785,"")</f>
        <v/>
      </c>
      <c r="H787" s="1" t="str">
        <f>IF('Form-C'!J785="","",CHOOSE(MATCH('Form-C'!J785,{"Checked","Adjusted","Replaced","Reset","Cleaned","Lubricated"},0),1,2,3,4,5,6))</f>
        <v/>
      </c>
      <c r="I787" s="1" t="str">
        <f>IF('Form-C'!K785&lt;&gt;"",'Form-C'!K785,"")</f>
        <v/>
      </c>
      <c r="J787" s="1" t="str">
        <f>IF('Form-C'!L785&lt;&gt;"",'Form-C'!L785,"")</f>
        <v/>
      </c>
      <c r="K787" s="1" t="str">
        <f>UPPER(IF('Form-C'!M785&lt;&gt;"",'Form-C'!M785,""))</f>
        <v/>
      </c>
      <c r="L787" s="1" t="str">
        <f>IF('Form-C'!N785="","",CHOOSE(MATCH('Form-C'!N785,{"True Intervention","False Intervention","Not Detected"},0),1,2,3))</f>
        <v/>
      </c>
      <c r="M787" s="1" t="str">
        <f>IF('Form-C'!O785="","",CHOOSE(MATCH('Form-C'!O785,{"Technical","Technical (External Factors)","Non-Technical"},0),1,2,3))</f>
        <v/>
      </c>
      <c r="N787" s="1" t="str">
        <f>IF('Form-C'!P785&lt;&gt;"",'Form-C'!P785,"")</f>
        <v/>
      </c>
    </row>
    <row r="788" spans="1:14" x14ac:dyDescent="0.25">
      <c r="A788" s="1" t="str">
        <f>UPPER(IF('Form-C'!A786&lt;&gt;"",'Form-C'!A786,""))</f>
        <v/>
      </c>
      <c r="B788" s="1" t="str">
        <f>UPPER(IF('Form-C'!B786&lt;&gt;"",'Form-C'!B786,""))</f>
        <v/>
      </c>
      <c r="C788" s="1" t="str">
        <f>IF(AND('Form-C'!C786&lt;&gt;"",'Form-C'!D786&lt;&gt;""),TEXT('Form-C'!C786,"yyyy-mm-dd")&amp;"T"&amp;TEXT('Form-C'!D786,"hh:mm:ss")&amp;"+08:00","")</f>
        <v/>
      </c>
      <c r="D788" s="1" t="str">
        <f>IF('Form-C'!G786="","",CHOOSE(MATCH('Form-C'!G786,{"RM&amp;D Notification","RM&amp;D Device Down","RM&amp;D Intervention","Callback","Servicing","Repair / Follow-up"},0),1,2,3,4,5,6))</f>
        <v/>
      </c>
      <c r="E788" s="1" t="str">
        <f>IF(AND('Form-C'!E786&lt;&gt;"",'Form-C'!F786&lt;&gt;""),TEXT('Form-C'!E786,"yyyy-mm-dd")&amp;"T"&amp;TEXT('Form-C'!F786,"hh:mm:ss")&amp;"+08:00","")</f>
        <v/>
      </c>
      <c r="F788" s="1" t="str">
        <f>IF('Form-C'!H786="","",CHOOSE(MATCH('Form-C'!H786,{"Brakes","Overspeed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8" s="1" t="str">
        <f>IF('Form-C'!I786&lt;&gt;"",'Form-C'!I786,"")</f>
        <v/>
      </c>
      <c r="H788" s="1" t="str">
        <f>IF('Form-C'!J786="","",CHOOSE(MATCH('Form-C'!J786,{"Checked","Adjusted","Replaced","Reset","Cleaned","Lubricated"},0),1,2,3,4,5,6))</f>
        <v/>
      </c>
      <c r="I788" s="1" t="str">
        <f>IF('Form-C'!K786&lt;&gt;"",'Form-C'!K786,"")</f>
        <v/>
      </c>
      <c r="J788" s="1" t="str">
        <f>IF('Form-C'!L786&lt;&gt;"",'Form-C'!L786,"")</f>
        <v/>
      </c>
      <c r="K788" s="1" t="str">
        <f>UPPER(IF('Form-C'!M786&lt;&gt;"",'Form-C'!M786,""))</f>
        <v/>
      </c>
      <c r="L788" s="1" t="str">
        <f>IF('Form-C'!N786="","",CHOOSE(MATCH('Form-C'!N786,{"True Intervention","False Intervention","Not Detected"},0),1,2,3))</f>
        <v/>
      </c>
      <c r="M788" s="1" t="str">
        <f>IF('Form-C'!O786="","",CHOOSE(MATCH('Form-C'!O786,{"Technical","Technical (External Factors)","Non-Technical"},0),1,2,3))</f>
        <v/>
      </c>
      <c r="N788" s="1" t="str">
        <f>IF('Form-C'!P786&lt;&gt;"",'Form-C'!P786,"")</f>
        <v/>
      </c>
    </row>
    <row r="789" spans="1:14" x14ac:dyDescent="0.25">
      <c r="A789" s="1" t="str">
        <f>UPPER(IF('Form-C'!A787&lt;&gt;"",'Form-C'!A787,""))</f>
        <v/>
      </c>
      <c r="B789" s="1" t="str">
        <f>UPPER(IF('Form-C'!B787&lt;&gt;"",'Form-C'!B787,""))</f>
        <v/>
      </c>
      <c r="C789" s="1" t="str">
        <f>IF(AND('Form-C'!C787&lt;&gt;"",'Form-C'!D787&lt;&gt;""),TEXT('Form-C'!C787,"yyyy-mm-dd")&amp;"T"&amp;TEXT('Form-C'!D787,"hh:mm:ss")&amp;"+08:00","")</f>
        <v/>
      </c>
      <c r="D789" s="1" t="str">
        <f>IF('Form-C'!G787="","",CHOOSE(MATCH('Form-C'!G787,{"RM&amp;D Notification","RM&amp;D Device Down","RM&amp;D Intervention","Callback","Servicing","Repair / Follow-up"},0),1,2,3,4,5,6))</f>
        <v/>
      </c>
      <c r="E789" s="1" t="str">
        <f>IF(AND('Form-C'!E787&lt;&gt;"",'Form-C'!F787&lt;&gt;""),TEXT('Form-C'!E787,"yyyy-mm-dd")&amp;"T"&amp;TEXT('Form-C'!F787,"hh:mm:ss")&amp;"+08:00","")</f>
        <v/>
      </c>
      <c r="F789" s="1" t="str">
        <f>IF('Form-C'!H787="","",CHOOSE(MATCH('Form-C'!H787,{"Brakes","Overspeed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89" s="1" t="str">
        <f>IF('Form-C'!I787&lt;&gt;"",'Form-C'!I787,"")</f>
        <v/>
      </c>
      <c r="H789" s="1" t="str">
        <f>IF('Form-C'!J787="","",CHOOSE(MATCH('Form-C'!J787,{"Checked","Adjusted","Replaced","Reset","Cleaned","Lubricated"},0),1,2,3,4,5,6))</f>
        <v/>
      </c>
      <c r="I789" s="1" t="str">
        <f>IF('Form-C'!K787&lt;&gt;"",'Form-C'!K787,"")</f>
        <v/>
      </c>
      <c r="J789" s="1" t="str">
        <f>IF('Form-C'!L787&lt;&gt;"",'Form-C'!L787,"")</f>
        <v/>
      </c>
      <c r="K789" s="1" t="str">
        <f>UPPER(IF('Form-C'!M787&lt;&gt;"",'Form-C'!M787,""))</f>
        <v/>
      </c>
      <c r="L789" s="1" t="str">
        <f>IF('Form-C'!N787="","",CHOOSE(MATCH('Form-C'!N787,{"True Intervention","False Intervention","Not Detected"},0),1,2,3))</f>
        <v/>
      </c>
      <c r="M789" s="1" t="str">
        <f>IF('Form-C'!O787="","",CHOOSE(MATCH('Form-C'!O787,{"Technical","Technical (External Factors)","Non-Technical"},0),1,2,3))</f>
        <v/>
      </c>
      <c r="N789" s="1" t="str">
        <f>IF('Form-C'!P787&lt;&gt;"",'Form-C'!P787,"")</f>
        <v/>
      </c>
    </row>
    <row r="790" spans="1:14" x14ac:dyDescent="0.25">
      <c r="A790" s="1" t="str">
        <f>UPPER(IF('Form-C'!A788&lt;&gt;"",'Form-C'!A788,""))</f>
        <v/>
      </c>
      <c r="B790" s="1" t="str">
        <f>UPPER(IF('Form-C'!B788&lt;&gt;"",'Form-C'!B788,""))</f>
        <v/>
      </c>
      <c r="C790" s="1" t="str">
        <f>IF(AND('Form-C'!C788&lt;&gt;"",'Form-C'!D788&lt;&gt;""),TEXT('Form-C'!C788,"yyyy-mm-dd")&amp;"T"&amp;TEXT('Form-C'!D788,"hh:mm:ss")&amp;"+08:00","")</f>
        <v/>
      </c>
      <c r="D790" s="1" t="str">
        <f>IF('Form-C'!G788="","",CHOOSE(MATCH('Form-C'!G788,{"RM&amp;D Notification","RM&amp;D Device Down","RM&amp;D Intervention","Callback","Servicing","Repair / Follow-up"},0),1,2,3,4,5,6))</f>
        <v/>
      </c>
      <c r="E790" s="1" t="str">
        <f>IF(AND('Form-C'!E788&lt;&gt;"",'Form-C'!F788&lt;&gt;""),TEXT('Form-C'!E788,"yyyy-mm-dd")&amp;"T"&amp;TEXT('Form-C'!F788,"hh:mm:ss")&amp;"+08:00","")</f>
        <v/>
      </c>
      <c r="F790" s="1" t="str">
        <f>IF('Form-C'!H788="","",CHOOSE(MATCH('Form-C'!H788,{"Brakes","Overspeed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0" s="1" t="str">
        <f>IF('Form-C'!I788&lt;&gt;"",'Form-C'!I788,"")</f>
        <v/>
      </c>
      <c r="H790" s="1" t="str">
        <f>IF('Form-C'!J788="","",CHOOSE(MATCH('Form-C'!J788,{"Checked","Adjusted","Replaced","Reset","Cleaned","Lubricated"},0),1,2,3,4,5,6))</f>
        <v/>
      </c>
      <c r="I790" s="1" t="str">
        <f>IF('Form-C'!K788&lt;&gt;"",'Form-C'!K788,"")</f>
        <v/>
      </c>
      <c r="J790" s="1" t="str">
        <f>IF('Form-C'!L788&lt;&gt;"",'Form-C'!L788,"")</f>
        <v/>
      </c>
      <c r="K790" s="1" t="str">
        <f>UPPER(IF('Form-C'!M788&lt;&gt;"",'Form-C'!M788,""))</f>
        <v/>
      </c>
      <c r="L790" s="1" t="str">
        <f>IF('Form-C'!N788="","",CHOOSE(MATCH('Form-C'!N788,{"True Intervention","False Intervention","Not Detected"},0),1,2,3))</f>
        <v/>
      </c>
      <c r="M790" s="1" t="str">
        <f>IF('Form-C'!O788="","",CHOOSE(MATCH('Form-C'!O788,{"Technical","Technical (External Factors)","Non-Technical"},0),1,2,3))</f>
        <v/>
      </c>
      <c r="N790" s="1" t="str">
        <f>IF('Form-C'!P788&lt;&gt;"",'Form-C'!P788,"")</f>
        <v/>
      </c>
    </row>
    <row r="791" spans="1:14" x14ac:dyDescent="0.25">
      <c r="A791" s="1" t="str">
        <f>UPPER(IF('Form-C'!A789&lt;&gt;"",'Form-C'!A789,""))</f>
        <v/>
      </c>
      <c r="B791" s="1" t="str">
        <f>UPPER(IF('Form-C'!B789&lt;&gt;"",'Form-C'!B789,""))</f>
        <v/>
      </c>
      <c r="C791" s="1" t="str">
        <f>IF(AND('Form-C'!C789&lt;&gt;"",'Form-C'!D789&lt;&gt;""),TEXT('Form-C'!C789,"yyyy-mm-dd")&amp;"T"&amp;TEXT('Form-C'!D789,"hh:mm:ss")&amp;"+08:00","")</f>
        <v/>
      </c>
      <c r="D791" s="1" t="str">
        <f>IF('Form-C'!G789="","",CHOOSE(MATCH('Form-C'!G789,{"RM&amp;D Notification","RM&amp;D Device Down","RM&amp;D Intervention","Callback","Servicing","Repair / Follow-up"},0),1,2,3,4,5,6))</f>
        <v/>
      </c>
      <c r="E791" s="1" t="str">
        <f>IF(AND('Form-C'!E789&lt;&gt;"",'Form-C'!F789&lt;&gt;""),TEXT('Form-C'!E789,"yyyy-mm-dd")&amp;"T"&amp;TEXT('Form-C'!F789,"hh:mm:ss")&amp;"+08:00","")</f>
        <v/>
      </c>
      <c r="F791" s="1" t="str">
        <f>IF('Form-C'!H789="","",CHOOSE(MATCH('Form-C'!H789,{"Brakes","Overspeed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1" s="1" t="str">
        <f>IF('Form-C'!I789&lt;&gt;"",'Form-C'!I789,"")</f>
        <v/>
      </c>
      <c r="H791" s="1" t="str">
        <f>IF('Form-C'!J789="","",CHOOSE(MATCH('Form-C'!J789,{"Checked","Adjusted","Replaced","Reset","Cleaned","Lubricated"},0),1,2,3,4,5,6))</f>
        <v/>
      </c>
      <c r="I791" s="1" t="str">
        <f>IF('Form-C'!K789&lt;&gt;"",'Form-C'!K789,"")</f>
        <v/>
      </c>
      <c r="J791" s="1" t="str">
        <f>IF('Form-C'!L789&lt;&gt;"",'Form-C'!L789,"")</f>
        <v/>
      </c>
      <c r="K791" s="1" t="str">
        <f>UPPER(IF('Form-C'!M789&lt;&gt;"",'Form-C'!M789,""))</f>
        <v/>
      </c>
      <c r="L791" s="1" t="str">
        <f>IF('Form-C'!N789="","",CHOOSE(MATCH('Form-C'!N789,{"True Intervention","False Intervention","Not Detected"},0),1,2,3))</f>
        <v/>
      </c>
      <c r="M791" s="1" t="str">
        <f>IF('Form-C'!O789="","",CHOOSE(MATCH('Form-C'!O789,{"Technical","Technical (External Factors)","Non-Technical"},0),1,2,3))</f>
        <v/>
      </c>
      <c r="N791" s="1" t="str">
        <f>IF('Form-C'!P789&lt;&gt;"",'Form-C'!P789,"")</f>
        <v/>
      </c>
    </row>
    <row r="792" spans="1:14" x14ac:dyDescent="0.25">
      <c r="A792" s="1" t="str">
        <f>UPPER(IF('Form-C'!A790&lt;&gt;"",'Form-C'!A790,""))</f>
        <v/>
      </c>
      <c r="B792" s="1" t="str">
        <f>UPPER(IF('Form-C'!B790&lt;&gt;"",'Form-C'!B790,""))</f>
        <v/>
      </c>
      <c r="C792" s="1" t="str">
        <f>IF(AND('Form-C'!C790&lt;&gt;"",'Form-C'!D790&lt;&gt;""),TEXT('Form-C'!C790,"yyyy-mm-dd")&amp;"T"&amp;TEXT('Form-C'!D790,"hh:mm:ss")&amp;"+08:00","")</f>
        <v/>
      </c>
      <c r="D792" s="1" t="str">
        <f>IF('Form-C'!G790="","",CHOOSE(MATCH('Form-C'!G790,{"RM&amp;D Notification","RM&amp;D Device Down","RM&amp;D Intervention","Callback","Servicing","Repair / Follow-up"},0),1,2,3,4,5,6))</f>
        <v/>
      </c>
      <c r="E792" s="1" t="str">
        <f>IF(AND('Form-C'!E790&lt;&gt;"",'Form-C'!F790&lt;&gt;""),TEXT('Form-C'!E790,"yyyy-mm-dd")&amp;"T"&amp;TEXT('Form-C'!F790,"hh:mm:ss")&amp;"+08:00","")</f>
        <v/>
      </c>
      <c r="F792" s="1" t="str">
        <f>IF('Form-C'!H790="","",CHOOSE(MATCH('Form-C'!H790,{"Brakes","Overspeed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2" s="1" t="str">
        <f>IF('Form-C'!I790&lt;&gt;"",'Form-C'!I790,"")</f>
        <v/>
      </c>
      <c r="H792" s="1" t="str">
        <f>IF('Form-C'!J790="","",CHOOSE(MATCH('Form-C'!J790,{"Checked","Adjusted","Replaced","Reset","Cleaned","Lubricated"},0),1,2,3,4,5,6))</f>
        <v/>
      </c>
      <c r="I792" s="1" t="str">
        <f>IF('Form-C'!K790&lt;&gt;"",'Form-C'!K790,"")</f>
        <v/>
      </c>
      <c r="J792" s="1" t="str">
        <f>IF('Form-C'!L790&lt;&gt;"",'Form-C'!L790,"")</f>
        <v/>
      </c>
      <c r="K792" s="1" t="str">
        <f>UPPER(IF('Form-C'!M790&lt;&gt;"",'Form-C'!M790,""))</f>
        <v/>
      </c>
      <c r="L792" s="1" t="str">
        <f>IF('Form-C'!N790="","",CHOOSE(MATCH('Form-C'!N790,{"True Intervention","False Intervention","Not Detected"},0),1,2,3))</f>
        <v/>
      </c>
      <c r="M792" s="1" t="str">
        <f>IF('Form-C'!O790="","",CHOOSE(MATCH('Form-C'!O790,{"Technical","Technical (External Factors)","Non-Technical"},0),1,2,3))</f>
        <v/>
      </c>
      <c r="N792" s="1" t="str">
        <f>IF('Form-C'!P790&lt;&gt;"",'Form-C'!P790,"")</f>
        <v/>
      </c>
    </row>
    <row r="793" spans="1:14" x14ac:dyDescent="0.25">
      <c r="A793" s="1" t="str">
        <f>UPPER(IF('Form-C'!A791&lt;&gt;"",'Form-C'!A791,""))</f>
        <v/>
      </c>
      <c r="B793" s="1" t="str">
        <f>UPPER(IF('Form-C'!B791&lt;&gt;"",'Form-C'!B791,""))</f>
        <v/>
      </c>
      <c r="C793" s="1" t="str">
        <f>IF(AND('Form-C'!C791&lt;&gt;"",'Form-C'!D791&lt;&gt;""),TEXT('Form-C'!C791,"yyyy-mm-dd")&amp;"T"&amp;TEXT('Form-C'!D791,"hh:mm:ss")&amp;"+08:00","")</f>
        <v/>
      </c>
      <c r="D793" s="1" t="str">
        <f>IF('Form-C'!G791="","",CHOOSE(MATCH('Form-C'!G791,{"RM&amp;D Notification","RM&amp;D Device Down","RM&amp;D Intervention","Callback","Servicing","Repair / Follow-up"},0),1,2,3,4,5,6))</f>
        <v/>
      </c>
      <c r="E793" s="1" t="str">
        <f>IF(AND('Form-C'!E791&lt;&gt;"",'Form-C'!F791&lt;&gt;""),TEXT('Form-C'!E791,"yyyy-mm-dd")&amp;"T"&amp;TEXT('Form-C'!F791,"hh:mm:ss")&amp;"+08:00","")</f>
        <v/>
      </c>
      <c r="F793" s="1" t="str">
        <f>IF('Form-C'!H791="","",CHOOSE(MATCH('Form-C'!H791,{"Brakes","Overspeed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3" s="1" t="str">
        <f>IF('Form-C'!I791&lt;&gt;"",'Form-C'!I791,"")</f>
        <v/>
      </c>
      <c r="H793" s="1" t="str">
        <f>IF('Form-C'!J791="","",CHOOSE(MATCH('Form-C'!J791,{"Checked","Adjusted","Replaced","Reset","Cleaned","Lubricated"},0),1,2,3,4,5,6))</f>
        <v/>
      </c>
      <c r="I793" s="1" t="str">
        <f>IF('Form-C'!K791&lt;&gt;"",'Form-C'!K791,"")</f>
        <v/>
      </c>
      <c r="J793" s="1" t="str">
        <f>IF('Form-C'!L791&lt;&gt;"",'Form-C'!L791,"")</f>
        <v/>
      </c>
      <c r="K793" s="1" t="str">
        <f>UPPER(IF('Form-C'!M791&lt;&gt;"",'Form-C'!M791,""))</f>
        <v/>
      </c>
      <c r="L793" s="1" t="str">
        <f>IF('Form-C'!N791="","",CHOOSE(MATCH('Form-C'!N791,{"True Intervention","False Intervention","Not Detected"},0),1,2,3))</f>
        <v/>
      </c>
      <c r="M793" s="1" t="str">
        <f>IF('Form-C'!O791="","",CHOOSE(MATCH('Form-C'!O791,{"Technical","Technical (External Factors)","Non-Technical"},0),1,2,3))</f>
        <v/>
      </c>
      <c r="N793" s="1" t="str">
        <f>IF('Form-C'!P791&lt;&gt;"",'Form-C'!P791,"")</f>
        <v/>
      </c>
    </row>
    <row r="794" spans="1:14" x14ac:dyDescent="0.25">
      <c r="A794" s="1" t="str">
        <f>UPPER(IF('Form-C'!A792&lt;&gt;"",'Form-C'!A792,""))</f>
        <v/>
      </c>
      <c r="B794" s="1" t="str">
        <f>UPPER(IF('Form-C'!B792&lt;&gt;"",'Form-C'!B792,""))</f>
        <v/>
      </c>
      <c r="C794" s="1" t="str">
        <f>IF(AND('Form-C'!C792&lt;&gt;"",'Form-C'!D792&lt;&gt;""),TEXT('Form-C'!C792,"yyyy-mm-dd")&amp;"T"&amp;TEXT('Form-C'!D792,"hh:mm:ss")&amp;"+08:00","")</f>
        <v/>
      </c>
      <c r="D794" s="1" t="str">
        <f>IF('Form-C'!G792="","",CHOOSE(MATCH('Form-C'!G792,{"RM&amp;D Notification","RM&amp;D Device Down","RM&amp;D Intervention","Callback","Servicing","Repair / Follow-up"},0),1,2,3,4,5,6))</f>
        <v/>
      </c>
      <c r="E794" s="1" t="str">
        <f>IF(AND('Form-C'!E792&lt;&gt;"",'Form-C'!F792&lt;&gt;""),TEXT('Form-C'!E792,"yyyy-mm-dd")&amp;"T"&amp;TEXT('Form-C'!F792,"hh:mm:ss")&amp;"+08:00","")</f>
        <v/>
      </c>
      <c r="F794" s="1" t="str">
        <f>IF('Form-C'!H792="","",CHOOSE(MATCH('Form-C'!H792,{"Brakes","Overspeed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4" s="1" t="str">
        <f>IF('Form-C'!I792&lt;&gt;"",'Form-C'!I792,"")</f>
        <v/>
      </c>
      <c r="H794" s="1" t="str">
        <f>IF('Form-C'!J792="","",CHOOSE(MATCH('Form-C'!J792,{"Checked","Adjusted","Replaced","Reset","Cleaned","Lubricated"},0),1,2,3,4,5,6))</f>
        <v/>
      </c>
      <c r="I794" s="1" t="str">
        <f>IF('Form-C'!K792&lt;&gt;"",'Form-C'!K792,"")</f>
        <v/>
      </c>
      <c r="J794" s="1" t="str">
        <f>IF('Form-C'!L792&lt;&gt;"",'Form-C'!L792,"")</f>
        <v/>
      </c>
      <c r="K794" s="1" t="str">
        <f>UPPER(IF('Form-C'!M792&lt;&gt;"",'Form-C'!M792,""))</f>
        <v/>
      </c>
      <c r="L794" s="1" t="str">
        <f>IF('Form-C'!N792="","",CHOOSE(MATCH('Form-C'!N792,{"True Intervention","False Intervention","Not Detected"},0),1,2,3))</f>
        <v/>
      </c>
      <c r="M794" s="1" t="str">
        <f>IF('Form-C'!O792="","",CHOOSE(MATCH('Form-C'!O792,{"Technical","Technical (External Factors)","Non-Technical"},0),1,2,3))</f>
        <v/>
      </c>
      <c r="N794" s="1" t="str">
        <f>IF('Form-C'!P792&lt;&gt;"",'Form-C'!P792,"")</f>
        <v/>
      </c>
    </row>
    <row r="795" spans="1:14" x14ac:dyDescent="0.25">
      <c r="A795" s="1" t="str">
        <f>UPPER(IF('Form-C'!A793&lt;&gt;"",'Form-C'!A793,""))</f>
        <v/>
      </c>
      <c r="B795" s="1" t="str">
        <f>UPPER(IF('Form-C'!B793&lt;&gt;"",'Form-C'!B793,""))</f>
        <v/>
      </c>
      <c r="C795" s="1" t="str">
        <f>IF(AND('Form-C'!C793&lt;&gt;"",'Form-C'!D793&lt;&gt;""),TEXT('Form-C'!C793,"yyyy-mm-dd")&amp;"T"&amp;TEXT('Form-C'!D793,"hh:mm:ss")&amp;"+08:00","")</f>
        <v/>
      </c>
      <c r="D795" s="1" t="str">
        <f>IF('Form-C'!G793="","",CHOOSE(MATCH('Form-C'!G793,{"RM&amp;D Notification","RM&amp;D Device Down","RM&amp;D Intervention","Callback","Servicing","Repair / Follow-up"},0),1,2,3,4,5,6))</f>
        <v/>
      </c>
      <c r="E795" s="1" t="str">
        <f>IF(AND('Form-C'!E793&lt;&gt;"",'Form-C'!F793&lt;&gt;""),TEXT('Form-C'!E793,"yyyy-mm-dd")&amp;"T"&amp;TEXT('Form-C'!F793,"hh:mm:ss")&amp;"+08:00","")</f>
        <v/>
      </c>
      <c r="F795" s="1" t="str">
        <f>IF('Form-C'!H793="","",CHOOSE(MATCH('Form-C'!H793,{"Brakes","Overspeed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5" s="1" t="str">
        <f>IF('Form-C'!I793&lt;&gt;"",'Form-C'!I793,"")</f>
        <v/>
      </c>
      <c r="H795" s="1" t="str">
        <f>IF('Form-C'!J793="","",CHOOSE(MATCH('Form-C'!J793,{"Checked","Adjusted","Replaced","Reset","Cleaned","Lubricated"},0),1,2,3,4,5,6))</f>
        <v/>
      </c>
      <c r="I795" s="1" t="str">
        <f>IF('Form-C'!K793&lt;&gt;"",'Form-C'!K793,"")</f>
        <v/>
      </c>
      <c r="J795" s="1" t="str">
        <f>IF('Form-C'!L793&lt;&gt;"",'Form-C'!L793,"")</f>
        <v/>
      </c>
      <c r="K795" s="1" t="str">
        <f>UPPER(IF('Form-C'!M793&lt;&gt;"",'Form-C'!M793,""))</f>
        <v/>
      </c>
      <c r="L795" s="1" t="str">
        <f>IF('Form-C'!N793="","",CHOOSE(MATCH('Form-C'!N793,{"True Intervention","False Intervention","Not Detected"},0),1,2,3))</f>
        <v/>
      </c>
      <c r="M795" s="1" t="str">
        <f>IF('Form-C'!O793="","",CHOOSE(MATCH('Form-C'!O793,{"Technical","Technical (External Factors)","Non-Technical"},0),1,2,3))</f>
        <v/>
      </c>
      <c r="N795" s="1" t="str">
        <f>IF('Form-C'!P793&lt;&gt;"",'Form-C'!P793,"")</f>
        <v/>
      </c>
    </row>
    <row r="796" spans="1:14" x14ac:dyDescent="0.25">
      <c r="A796" s="1" t="str">
        <f>UPPER(IF('Form-C'!A794&lt;&gt;"",'Form-C'!A794,""))</f>
        <v/>
      </c>
      <c r="B796" s="1" t="str">
        <f>UPPER(IF('Form-C'!B794&lt;&gt;"",'Form-C'!B794,""))</f>
        <v/>
      </c>
      <c r="C796" s="1" t="str">
        <f>IF(AND('Form-C'!C794&lt;&gt;"",'Form-C'!D794&lt;&gt;""),TEXT('Form-C'!C794,"yyyy-mm-dd")&amp;"T"&amp;TEXT('Form-C'!D794,"hh:mm:ss")&amp;"+08:00","")</f>
        <v/>
      </c>
      <c r="D796" s="1" t="str">
        <f>IF('Form-C'!G794="","",CHOOSE(MATCH('Form-C'!G794,{"RM&amp;D Notification","RM&amp;D Device Down","RM&amp;D Intervention","Callback","Servicing","Repair / Follow-up"},0),1,2,3,4,5,6))</f>
        <v/>
      </c>
      <c r="E796" s="1" t="str">
        <f>IF(AND('Form-C'!E794&lt;&gt;"",'Form-C'!F794&lt;&gt;""),TEXT('Form-C'!E794,"yyyy-mm-dd")&amp;"T"&amp;TEXT('Form-C'!F794,"hh:mm:ss")&amp;"+08:00","")</f>
        <v/>
      </c>
      <c r="F796" s="1" t="str">
        <f>IF('Form-C'!H794="","",CHOOSE(MATCH('Form-C'!H794,{"Brakes","Overspeed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6" s="1" t="str">
        <f>IF('Form-C'!I794&lt;&gt;"",'Form-C'!I794,"")</f>
        <v/>
      </c>
      <c r="H796" s="1" t="str">
        <f>IF('Form-C'!J794="","",CHOOSE(MATCH('Form-C'!J794,{"Checked","Adjusted","Replaced","Reset","Cleaned","Lubricated"},0),1,2,3,4,5,6))</f>
        <v/>
      </c>
      <c r="I796" s="1" t="str">
        <f>IF('Form-C'!K794&lt;&gt;"",'Form-C'!K794,"")</f>
        <v/>
      </c>
      <c r="J796" s="1" t="str">
        <f>IF('Form-C'!L794&lt;&gt;"",'Form-C'!L794,"")</f>
        <v/>
      </c>
      <c r="K796" s="1" t="str">
        <f>UPPER(IF('Form-C'!M794&lt;&gt;"",'Form-C'!M794,""))</f>
        <v/>
      </c>
      <c r="L796" s="1" t="str">
        <f>IF('Form-C'!N794="","",CHOOSE(MATCH('Form-C'!N794,{"True Intervention","False Intervention","Not Detected"},0),1,2,3))</f>
        <v/>
      </c>
      <c r="M796" s="1" t="str">
        <f>IF('Form-C'!O794="","",CHOOSE(MATCH('Form-C'!O794,{"Technical","Technical (External Factors)","Non-Technical"},0),1,2,3))</f>
        <v/>
      </c>
      <c r="N796" s="1" t="str">
        <f>IF('Form-C'!P794&lt;&gt;"",'Form-C'!P794,"")</f>
        <v/>
      </c>
    </row>
    <row r="797" spans="1:14" x14ac:dyDescent="0.25">
      <c r="A797" s="1" t="str">
        <f>UPPER(IF('Form-C'!A795&lt;&gt;"",'Form-C'!A795,""))</f>
        <v/>
      </c>
      <c r="B797" s="1" t="str">
        <f>UPPER(IF('Form-C'!B795&lt;&gt;"",'Form-C'!B795,""))</f>
        <v/>
      </c>
      <c r="C797" s="1" t="str">
        <f>IF(AND('Form-C'!C795&lt;&gt;"",'Form-C'!D795&lt;&gt;""),TEXT('Form-C'!C795,"yyyy-mm-dd")&amp;"T"&amp;TEXT('Form-C'!D795,"hh:mm:ss")&amp;"+08:00","")</f>
        <v/>
      </c>
      <c r="D797" s="1" t="str">
        <f>IF('Form-C'!G795="","",CHOOSE(MATCH('Form-C'!G795,{"RM&amp;D Notification","RM&amp;D Device Down","RM&amp;D Intervention","Callback","Servicing","Repair / Follow-up"},0),1,2,3,4,5,6))</f>
        <v/>
      </c>
      <c r="E797" s="1" t="str">
        <f>IF(AND('Form-C'!E795&lt;&gt;"",'Form-C'!F795&lt;&gt;""),TEXT('Form-C'!E795,"yyyy-mm-dd")&amp;"T"&amp;TEXT('Form-C'!F795,"hh:mm:ss")&amp;"+08:00","")</f>
        <v/>
      </c>
      <c r="F797" s="1" t="str">
        <f>IF('Form-C'!H795="","",CHOOSE(MATCH('Form-C'!H795,{"Brakes","Overspeed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7" s="1" t="str">
        <f>IF('Form-C'!I795&lt;&gt;"",'Form-C'!I795,"")</f>
        <v/>
      </c>
      <c r="H797" s="1" t="str">
        <f>IF('Form-C'!J795="","",CHOOSE(MATCH('Form-C'!J795,{"Checked","Adjusted","Replaced","Reset","Cleaned","Lubricated"},0),1,2,3,4,5,6))</f>
        <v/>
      </c>
      <c r="I797" s="1" t="str">
        <f>IF('Form-C'!K795&lt;&gt;"",'Form-C'!K795,"")</f>
        <v/>
      </c>
      <c r="J797" s="1" t="str">
        <f>IF('Form-C'!L795&lt;&gt;"",'Form-C'!L795,"")</f>
        <v/>
      </c>
      <c r="K797" s="1" t="str">
        <f>UPPER(IF('Form-C'!M795&lt;&gt;"",'Form-C'!M795,""))</f>
        <v/>
      </c>
      <c r="L797" s="1" t="str">
        <f>IF('Form-C'!N795="","",CHOOSE(MATCH('Form-C'!N795,{"True Intervention","False Intervention","Not Detected"},0),1,2,3))</f>
        <v/>
      </c>
      <c r="M797" s="1" t="str">
        <f>IF('Form-C'!O795="","",CHOOSE(MATCH('Form-C'!O795,{"Technical","Technical (External Factors)","Non-Technical"},0),1,2,3))</f>
        <v/>
      </c>
      <c r="N797" s="1" t="str">
        <f>IF('Form-C'!P795&lt;&gt;"",'Form-C'!P795,"")</f>
        <v/>
      </c>
    </row>
    <row r="798" spans="1:14" x14ac:dyDescent="0.25">
      <c r="A798" s="1" t="str">
        <f>UPPER(IF('Form-C'!A796&lt;&gt;"",'Form-C'!A796,""))</f>
        <v/>
      </c>
      <c r="B798" s="1" t="str">
        <f>UPPER(IF('Form-C'!B796&lt;&gt;"",'Form-C'!B796,""))</f>
        <v/>
      </c>
      <c r="C798" s="1" t="str">
        <f>IF(AND('Form-C'!C796&lt;&gt;"",'Form-C'!D796&lt;&gt;""),TEXT('Form-C'!C796,"yyyy-mm-dd")&amp;"T"&amp;TEXT('Form-C'!D796,"hh:mm:ss")&amp;"+08:00","")</f>
        <v/>
      </c>
      <c r="D798" s="1" t="str">
        <f>IF('Form-C'!G796="","",CHOOSE(MATCH('Form-C'!G796,{"RM&amp;D Notification","RM&amp;D Device Down","RM&amp;D Intervention","Callback","Servicing","Repair / Follow-up"},0),1,2,3,4,5,6))</f>
        <v/>
      </c>
      <c r="E798" s="1" t="str">
        <f>IF(AND('Form-C'!E796&lt;&gt;"",'Form-C'!F796&lt;&gt;""),TEXT('Form-C'!E796,"yyyy-mm-dd")&amp;"T"&amp;TEXT('Form-C'!F796,"hh:mm:ss")&amp;"+08:00","")</f>
        <v/>
      </c>
      <c r="F798" s="1" t="str">
        <f>IF('Form-C'!H796="","",CHOOSE(MATCH('Form-C'!H796,{"Brakes","Overspeed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8" s="1" t="str">
        <f>IF('Form-C'!I796&lt;&gt;"",'Form-C'!I796,"")</f>
        <v/>
      </c>
      <c r="H798" s="1" t="str">
        <f>IF('Form-C'!J796="","",CHOOSE(MATCH('Form-C'!J796,{"Checked","Adjusted","Replaced","Reset","Cleaned","Lubricated"},0),1,2,3,4,5,6))</f>
        <v/>
      </c>
      <c r="I798" s="1" t="str">
        <f>IF('Form-C'!K796&lt;&gt;"",'Form-C'!K796,"")</f>
        <v/>
      </c>
      <c r="J798" s="1" t="str">
        <f>IF('Form-C'!L796&lt;&gt;"",'Form-C'!L796,"")</f>
        <v/>
      </c>
      <c r="K798" s="1" t="str">
        <f>UPPER(IF('Form-C'!M796&lt;&gt;"",'Form-C'!M796,""))</f>
        <v/>
      </c>
      <c r="L798" s="1" t="str">
        <f>IF('Form-C'!N796="","",CHOOSE(MATCH('Form-C'!N796,{"True Intervention","False Intervention","Not Detected"},0),1,2,3))</f>
        <v/>
      </c>
      <c r="M798" s="1" t="str">
        <f>IF('Form-C'!O796="","",CHOOSE(MATCH('Form-C'!O796,{"Technical","Technical (External Factors)","Non-Technical"},0),1,2,3))</f>
        <v/>
      </c>
      <c r="N798" s="1" t="str">
        <f>IF('Form-C'!P796&lt;&gt;"",'Form-C'!P796,"")</f>
        <v/>
      </c>
    </row>
    <row r="799" spans="1:14" x14ac:dyDescent="0.25">
      <c r="A799" s="1" t="str">
        <f>UPPER(IF('Form-C'!A797&lt;&gt;"",'Form-C'!A797,""))</f>
        <v/>
      </c>
      <c r="B799" s="1" t="str">
        <f>UPPER(IF('Form-C'!B797&lt;&gt;"",'Form-C'!B797,""))</f>
        <v/>
      </c>
      <c r="C799" s="1" t="str">
        <f>IF(AND('Form-C'!C797&lt;&gt;"",'Form-C'!D797&lt;&gt;""),TEXT('Form-C'!C797,"yyyy-mm-dd")&amp;"T"&amp;TEXT('Form-C'!D797,"hh:mm:ss")&amp;"+08:00","")</f>
        <v/>
      </c>
      <c r="D799" s="1" t="str">
        <f>IF('Form-C'!G797="","",CHOOSE(MATCH('Form-C'!G797,{"RM&amp;D Notification","RM&amp;D Device Down","RM&amp;D Intervention","Callback","Servicing","Repair / Follow-up"},0),1,2,3,4,5,6))</f>
        <v/>
      </c>
      <c r="E799" s="1" t="str">
        <f>IF(AND('Form-C'!E797&lt;&gt;"",'Form-C'!F797&lt;&gt;""),TEXT('Form-C'!E797,"yyyy-mm-dd")&amp;"T"&amp;TEXT('Form-C'!F797,"hh:mm:ss")&amp;"+08:00","")</f>
        <v/>
      </c>
      <c r="F799" s="1" t="str">
        <f>IF('Form-C'!H797="","",CHOOSE(MATCH('Form-C'!H797,{"Brakes","Overspeed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799" s="1" t="str">
        <f>IF('Form-C'!I797&lt;&gt;"",'Form-C'!I797,"")</f>
        <v/>
      </c>
      <c r="H799" s="1" t="str">
        <f>IF('Form-C'!J797="","",CHOOSE(MATCH('Form-C'!J797,{"Checked","Adjusted","Replaced","Reset","Cleaned","Lubricated"},0),1,2,3,4,5,6))</f>
        <v/>
      </c>
      <c r="I799" s="1" t="str">
        <f>IF('Form-C'!K797&lt;&gt;"",'Form-C'!K797,"")</f>
        <v/>
      </c>
      <c r="J799" s="1" t="str">
        <f>IF('Form-C'!L797&lt;&gt;"",'Form-C'!L797,"")</f>
        <v/>
      </c>
      <c r="K799" s="1" t="str">
        <f>UPPER(IF('Form-C'!M797&lt;&gt;"",'Form-C'!M797,""))</f>
        <v/>
      </c>
      <c r="L799" s="1" t="str">
        <f>IF('Form-C'!N797="","",CHOOSE(MATCH('Form-C'!N797,{"True Intervention","False Intervention","Not Detected"},0),1,2,3))</f>
        <v/>
      </c>
      <c r="M799" s="1" t="str">
        <f>IF('Form-C'!O797="","",CHOOSE(MATCH('Form-C'!O797,{"Technical","Technical (External Factors)","Non-Technical"},0),1,2,3))</f>
        <v/>
      </c>
      <c r="N799" s="1" t="str">
        <f>IF('Form-C'!P797&lt;&gt;"",'Form-C'!P797,"")</f>
        <v/>
      </c>
    </row>
    <row r="800" spans="1:14" x14ac:dyDescent="0.25">
      <c r="A800" s="1" t="str">
        <f>UPPER(IF('Form-C'!A798&lt;&gt;"",'Form-C'!A798,""))</f>
        <v/>
      </c>
      <c r="B800" s="1" t="str">
        <f>UPPER(IF('Form-C'!B798&lt;&gt;"",'Form-C'!B798,""))</f>
        <v/>
      </c>
      <c r="C800" s="1" t="str">
        <f>IF(AND('Form-C'!C798&lt;&gt;"",'Form-C'!D798&lt;&gt;""),TEXT('Form-C'!C798,"yyyy-mm-dd")&amp;"T"&amp;TEXT('Form-C'!D798,"hh:mm:ss")&amp;"+08:00","")</f>
        <v/>
      </c>
      <c r="D800" s="1" t="str">
        <f>IF('Form-C'!G798="","",CHOOSE(MATCH('Form-C'!G798,{"RM&amp;D Notification","RM&amp;D Device Down","RM&amp;D Intervention","Callback","Servicing","Repair / Follow-up"},0),1,2,3,4,5,6))</f>
        <v/>
      </c>
      <c r="E800" s="1" t="str">
        <f>IF(AND('Form-C'!E798&lt;&gt;"",'Form-C'!F798&lt;&gt;""),TEXT('Form-C'!E798,"yyyy-mm-dd")&amp;"T"&amp;TEXT('Form-C'!F798,"hh:mm:ss")&amp;"+08:00","")</f>
        <v/>
      </c>
      <c r="F800" s="1" t="str">
        <f>IF('Form-C'!H798="","",CHOOSE(MATCH('Form-C'!H798,{"Brakes","Overspeed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0" s="1" t="str">
        <f>IF('Form-C'!I798&lt;&gt;"",'Form-C'!I798,"")</f>
        <v/>
      </c>
      <c r="H800" s="1" t="str">
        <f>IF('Form-C'!J798="","",CHOOSE(MATCH('Form-C'!J798,{"Checked","Adjusted","Replaced","Reset","Cleaned","Lubricated"},0),1,2,3,4,5,6))</f>
        <v/>
      </c>
      <c r="I800" s="1" t="str">
        <f>IF('Form-C'!K798&lt;&gt;"",'Form-C'!K798,"")</f>
        <v/>
      </c>
      <c r="J800" s="1" t="str">
        <f>IF('Form-C'!L798&lt;&gt;"",'Form-C'!L798,"")</f>
        <v/>
      </c>
      <c r="K800" s="1" t="str">
        <f>UPPER(IF('Form-C'!M798&lt;&gt;"",'Form-C'!M798,""))</f>
        <v/>
      </c>
      <c r="L800" s="1" t="str">
        <f>IF('Form-C'!N798="","",CHOOSE(MATCH('Form-C'!N798,{"True Intervention","False Intervention","Not Detected"},0),1,2,3))</f>
        <v/>
      </c>
      <c r="M800" s="1" t="str">
        <f>IF('Form-C'!O798="","",CHOOSE(MATCH('Form-C'!O798,{"Technical","Technical (External Factors)","Non-Technical"},0),1,2,3))</f>
        <v/>
      </c>
      <c r="N800" s="1" t="str">
        <f>IF('Form-C'!P798&lt;&gt;"",'Form-C'!P798,"")</f>
        <v/>
      </c>
    </row>
    <row r="801" spans="1:14" x14ac:dyDescent="0.25">
      <c r="A801" s="1" t="str">
        <f>UPPER(IF('Form-C'!A799&lt;&gt;"",'Form-C'!A799,""))</f>
        <v/>
      </c>
      <c r="B801" s="1" t="str">
        <f>UPPER(IF('Form-C'!B799&lt;&gt;"",'Form-C'!B799,""))</f>
        <v/>
      </c>
      <c r="C801" s="1" t="str">
        <f>IF(AND('Form-C'!C799&lt;&gt;"",'Form-C'!D799&lt;&gt;""),TEXT('Form-C'!C799,"yyyy-mm-dd")&amp;"T"&amp;TEXT('Form-C'!D799,"hh:mm:ss")&amp;"+08:00","")</f>
        <v/>
      </c>
      <c r="D801" s="1" t="str">
        <f>IF('Form-C'!G799="","",CHOOSE(MATCH('Form-C'!G799,{"RM&amp;D Notification","RM&amp;D Device Down","RM&amp;D Intervention","Callback","Servicing","Repair / Follow-up"},0),1,2,3,4,5,6))</f>
        <v/>
      </c>
      <c r="E801" s="1" t="str">
        <f>IF(AND('Form-C'!E799&lt;&gt;"",'Form-C'!F799&lt;&gt;""),TEXT('Form-C'!E799,"yyyy-mm-dd")&amp;"T"&amp;TEXT('Form-C'!F799,"hh:mm:ss")&amp;"+08:00","")</f>
        <v/>
      </c>
      <c r="F801" s="1" t="str">
        <f>IF('Form-C'!H799="","",CHOOSE(MATCH('Form-C'!H799,{"Brakes","Overspeed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1" s="1" t="str">
        <f>IF('Form-C'!I799&lt;&gt;"",'Form-C'!I799,"")</f>
        <v/>
      </c>
      <c r="H801" s="1" t="str">
        <f>IF('Form-C'!J799="","",CHOOSE(MATCH('Form-C'!J799,{"Checked","Adjusted","Replaced","Reset","Cleaned","Lubricated"},0),1,2,3,4,5,6))</f>
        <v/>
      </c>
      <c r="I801" s="1" t="str">
        <f>IF('Form-C'!K799&lt;&gt;"",'Form-C'!K799,"")</f>
        <v/>
      </c>
      <c r="J801" s="1" t="str">
        <f>IF('Form-C'!L799&lt;&gt;"",'Form-C'!L799,"")</f>
        <v/>
      </c>
      <c r="K801" s="1" t="str">
        <f>UPPER(IF('Form-C'!M799&lt;&gt;"",'Form-C'!M799,""))</f>
        <v/>
      </c>
      <c r="L801" s="1" t="str">
        <f>IF('Form-C'!N799="","",CHOOSE(MATCH('Form-C'!N799,{"True Intervention","False Intervention","Not Detected"},0),1,2,3))</f>
        <v/>
      </c>
      <c r="M801" s="1" t="str">
        <f>IF('Form-C'!O799="","",CHOOSE(MATCH('Form-C'!O799,{"Technical","Technical (External Factors)","Non-Technical"},0),1,2,3))</f>
        <v/>
      </c>
      <c r="N801" s="1" t="str">
        <f>IF('Form-C'!P799&lt;&gt;"",'Form-C'!P799,"")</f>
        <v/>
      </c>
    </row>
    <row r="802" spans="1:14" x14ac:dyDescent="0.25">
      <c r="A802" s="1" t="str">
        <f>UPPER(IF('Form-C'!A800&lt;&gt;"",'Form-C'!A800,""))</f>
        <v/>
      </c>
      <c r="B802" s="1" t="str">
        <f>UPPER(IF('Form-C'!B800&lt;&gt;"",'Form-C'!B800,""))</f>
        <v/>
      </c>
      <c r="C802" s="1" t="str">
        <f>IF(AND('Form-C'!C800&lt;&gt;"",'Form-C'!D800&lt;&gt;""),TEXT('Form-C'!C800,"yyyy-mm-dd")&amp;"T"&amp;TEXT('Form-C'!D800,"hh:mm:ss")&amp;"+08:00","")</f>
        <v/>
      </c>
      <c r="D802" s="1" t="str">
        <f>IF('Form-C'!G800="","",CHOOSE(MATCH('Form-C'!G800,{"RM&amp;D Notification","RM&amp;D Device Down","RM&amp;D Intervention","Callback","Servicing","Repair / Follow-up"},0),1,2,3,4,5,6))</f>
        <v/>
      </c>
      <c r="E802" s="1" t="str">
        <f>IF(AND('Form-C'!E800&lt;&gt;"",'Form-C'!F800&lt;&gt;""),TEXT('Form-C'!E800,"yyyy-mm-dd")&amp;"T"&amp;TEXT('Form-C'!F800,"hh:mm:ss")&amp;"+08:00","")</f>
        <v/>
      </c>
      <c r="F802" s="1" t="str">
        <f>IF('Form-C'!H800="","",CHOOSE(MATCH('Form-C'!H800,{"Brakes","Overspeed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2" s="1" t="str">
        <f>IF('Form-C'!I800&lt;&gt;"",'Form-C'!I800,"")</f>
        <v/>
      </c>
      <c r="H802" s="1" t="str">
        <f>IF('Form-C'!J800="","",CHOOSE(MATCH('Form-C'!J800,{"Checked","Adjusted","Replaced","Reset","Cleaned","Lubricated"},0),1,2,3,4,5,6))</f>
        <v/>
      </c>
      <c r="I802" s="1" t="str">
        <f>IF('Form-C'!K800&lt;&gt;"",'Form-C'!K800,"")</f>
        <v/>
      </c>
      <c r="J802" s="1" t="str">
        <f>IF('Form-C'!L800&lt;&gt;"",'Form-C'!L800,"")</f>
        <v/>
      </c>
      <c r="K802" s="1" t="str">
        <f>UPPER(IF('Form-C'!M800&lt;&gt;"",'Form-C'!M800,""))</f>
        <v/>
      </c>
      <c r="L802" s="1" t="str">
        <f>IF('Form-C'!N800="","",CHOOSE(MATCH('Form-C'!N800,{"True Intervention","False Intervention","Not Detected"},0),1,2,3))</f>
        <v/>
      </c>
      <c r="M802" s="1" t="str">
        <f>IF('Form-C'!O800="","",CHOOSE(MATCH('Form-C'!O800,{"Technical","Technical (External Factors)","Non-Technical"},0),1,2,3))</f>
        <v/>
      </c>
      <c r="N802" s="1" t="str">
        <f>IF('Form-C'!P800&lt;&gt;"",'Form-C'!P800,"")</f>
        <v/>
      </c>
    </row>
    <row r="803" spans="1:14" x14ac:dyDescent="0.25">
      <c r="A803" s="1" t="str">
        <f>UPPER(IF('Form-C'!A801&lt;&gt;"",'Form-C'!A801,""))</f>
        <v/>
      </c>
      <c r="B803" s="1" t="str">
        <f>UPPER(IF('Form-C'!B801&lt;&gt;"",'Form-C'!B801,""))</f>
        <v/>
      </c>
      <c r="C803" s="1" t="str">
        <f>IF(AND('Form-C'!C801&lt;&gt;"",'Form-C'!D801&lt;&gt;""),TEXT('Form-C'!C801,"yyyy-mm-dd")&amp;"T"&amp;TEXT('Form-C'!D801,"hh:mm:ss")&amp;"+08:00","")</f>
        <v/>
      </c>
      <c r="D803" s="1" t="str">
        <f>IF('Form-C'!G801="","",CHOOSE(MATCH('Form-C'!G801,{"RM&amp;D Notification","RM&amp;D Device Down","RM&amp;D Intervention","Callback","Servicing","Repair / Follow-up"},0),1,2,3,4,5,6))</f>
        <v/>
      </c>
      <c r="E803" s="1" t="str">
        <f>IF(AND('Form-C'!E801&lt;&gt;"",'Form-C'!F801&lt;&gt;""),TEXT('Form-C'!E801,"yyyy-mm-dd")&amp;"T"&amp;TEXT('Form-C'!F801,"hh:mm:ss")&amp;"+08:00","")</f>
        <v/>
      </c>
      <c r="F803" s="1" t="str">
        <f>IF('Form-C'!H801="","",CHOOSE(MATCH('Form-C'!H801,{"Brakes","Overspeed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3" s="1" t="str">
        <f>IF('Form-C'!I801&lt;&gt;"",'Form-C'!I801,"")</f>
        <v/>
      </c>
      <c r="H803" s="1" t="str">
        <f>IF('Form-C'!J801="","",CHOOSE(MATCH('Form-C'!J801,{"Checked","Adjusted","Replaced","Reset","Cleaned","Lubricated"},0),1,2,3,4,5,6))</f>
        <v/>
      </c>
      <c r="I803" s="1" t="str">
        <f>IF('Form-C'!K801&lt;&gt;"",'Form-C'!K801,"")</f>
        <v/>
      </c>
      <c r="J803" s="1" t="str">
        <f>IF('Form-C'!L801&lt;&gt;"",'Form-C'!L801,"")</f>
        <v/>
      </c>
      <c r="K803" s="1" t="str">
        <f>UPPER(IF('Form-C'!M801&lt;&gt;"",'Form-C'!M801,""))</f>
        <v/>
      </c>
      <c r="L803" s="1" t="str">
        <f>IF('Form-C'!N801="","",CHOOSE(MATCH('Form-C'!N801,{"True Intervention","False Intervention","Not Detected"},0),1,2,3))</f>
        <v/>
      </c>
      <c r="M803" s="1" t="str">
        <f>IF('Form-C'!O801="","",CHOOSE(MATCH('Form-C'!O801,{"Technical","Technical (External Factors)","Non-Technical"},0),1,2,3))</f>
        <v/>
      </c>
      <c r="N803" s="1" t="str">
        <f>IF('Form-C'!P801&lt;&gt;"",'Form-C'!P801,"")</f>
        <v/>
      </c>
    </row>
    <row r="804" spans="1:14" x14ac:dyDescent="0.25">
      <c r="A804" s="1" t="str">
        <f>UPPER(IF('Form-C'!A802&lt;&gt;"",'Form-C'!A802,""))</f>
        <v/>
      </c>
      <c r="B804" s="1" t="str">
        <f>UPPER(IF('Form-C'!B802&lt;&gt;"",'Form-C'!B802,""))</f>
        <v/>
      </c>
      <c r="C804" s="1" t="str">
        <f>IF(AND('Form-C'!C802&lt;&gt;"",'Form-C'!D802&lt;&gt;""),TEXT('Form-C'!C802,"yyyy-mm-dd")&amp;"T"&amp;TEXT('Form-C'!D802,"hh:mm:ss")&amp;"+08:00","")</f>
        <v/>
      </c>
      <c r="D804" s="1" t="str">
        <f>IF('Form-C'!G802="","",CHOOSE(MATCH('Form-C'!G802,{"RM&amp;D Notification","RM&amp;D Device Down","RM&amp;D Intervention","Callback","Servicing","Repair / Follow-up"},0),1,2,3,4,5,6))</f>
        <v/>
      </c>
      <c r="E804" s="1" t="str">
        <f>IF(AND('Form-C'!E802&lt;&gt;"",'Form-C'!F802&lt;&gt;""),TEXT('Form-C'!E802,"yyyy-mm-dd")&amp;"T"&amp;TEXT('Form-C'!F802,"hh:mm:ss")&amp;"+08:00","")</f>
        <v/>
      </c>
      <c r="F804" s="1" t="str">
        <f>IF('Form-C'!H802="","",CHOOSE(MATCH('Form-C'!H802,{"Brakes","Overspeed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4" s="1" t="str">
        <f>IF('Form-C'!I802&lt;&gt;"",'Form-C'!I802,"")</f>
        <v/>
      </c>
      <c r="H804" s="1" t="str">
        <f>IF('Form-C'!J802="","",CHOOSE(MATCH('Form-C'!J802,{"Checked","Adjusted","Replaced","Reset","Cleaned","Lubricated"},0),1,2,3,4,5,6))</f>
        <v/>
      </c>
      <c r="I804" s="1" t="str">
        <f>IF('Form-C'!K802&lt;&gt;"",'Form-C'!K802,"")</f>
        <v/>
      </c>
      <c r="J804" s="1" t="str">
        <f>IF('Form-C'!L802&lt;&gt;"",'Form-C'!L802,"")</f>
        <v/>
      </c>
      <c r="K804" s="1" t="str">
        <f>UPPER(IF('Form-C'!M802&lt;&gt;"",'Form-C'!M802,""))</f>
        <v/>
      </c>
      <c r="L804" s="1" t="str">
        <f>IF('Form-C'!N802="","",CHOOSE(MATCH('Form-C'!N802,{"True Intervention","False Intervention","Not Detected"},0),1,2,3))</f>
        <v/>
      </c>
      <c r="M804" s="1" t="str">
        <f>IF('Form-C'!O802="","",CHOOSE(MATCH('Form-C'!O802,{"Technical","Technical (External Factors)","Non-Technical"},0),1,2,3))</f>
        <v/>
      </c>
      <c r="N804" s="1" t="str">
        <f>IF('Form-C'!P802&lt;&gt;"",'Form-C'!P802,"")</f>
        <v/>
      </c>
    </row>
    <row r="805" spans="1:14" x14ac:dyDescent="0.25">
      <c r="A805" s="1" t="str">
        <f>UPPER(IF('Form-C'!A803&lt;&gt;"",'Form-C'!A803,""))</f>
        <v/>
      </c>
      <c r="B805" s="1" t="str">
        <f>UPPER(IF('Form-C'!B803&lt;&gt;"",'Form-C'!B803,""))</f>
        <v/>
      </c>
      <c r="C805" s="1" t="str">
        <f>IF(AND('Form-C'!C803&lt;&gt;"",'Form-C'!D803&lt;&gt;""),TEXT('Form-C'!C803,"yyyy-mm-dd")&amp;"T"&amp;TEXT('Form-C'!D803,"hh:mm:ss")&amp;"+08:00","")</f>
        <v/>
      </c>
      <c r="D805" s="1" t="str">
        <f>IF('Form-C'!G803="","",CHOOSE(MATCH('Form-C'!G803,{"RM&amp;D Notification","RM&amp;D Device Down","RM&amp;D Intervention","Callback","Servicing","Repair / Follow-up"},0),1,2,3,4,5,6))</f>
        <v/>
      </c>
      <c r="E805" s="1" t="str">
        <f>IF(AND('Form-C'!E803&lt;&gt;"",'Form-C'!F803&lt;&gt;""),TEXT('Form-C'!E803,"yyyy-mm-dd")&amp;"T"&amp;TEXT('Form-C'!F803,"hh:mm:ss")&amp;"+08:00","")</f>
        <v/>
      </c>
      <c r="F805" s="1" t="str">
        <f>IF('Form-C'!H803="","",CHOOSE(MATCH('Form-C'!H803,{"Brakes","Overspeed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5" s="1" t="str">
        <f>IF('Form-C'!I803&lt;&gt;"",'Form-C'!I803,"")</f>
        <v/>
      </c>
      <c r="H805" s="1" t="str">
        <f>IF('Form-C'!J803="","",CHOOSE(MATCH('Form-C'!J803,{"Checked","Adjusted","Replaced","Reset","Cleaned","Lubricated"},0),1,2,3,4,5,6))</f>
        <v/>
      </c>
      <c r="I805" s="1" t="str">
        <f>IF('Form-C'!K803&lt;&gt;"",'Form-C'!K803,"")</f>
        <v/>
      </c>
      <c r="J805" s="1" t="str">
        <f>IF('Form-C'!L803&lt;&gt;"",'Form-C'!L803,"")</f>
        <v/>
      </c>
      <c r="K805" s="1" t="str">
        <f>UPPER(IF('Form-C'!M803&lt;&gt;"",'Form-C'!M803,""))</f>
        <v/>
      </c>
      <c r="L805" s="1" t="str">
        <f>IF('Form-C'!N803="","",CHOOSE(MATCH('Form-C'!N803,{"True Intervention","False Intervention","Not Detected"},0),1,2,3))</f>
        <v/>
      </c>
      <c r="M805" s="1" t="str">
        <f>IF('Form-C'!O803="","",CHOOSE(MATCH('Form-C'!O803,{"Technical","Technical (External Factors)","Non-Technical"},0),1,2,3))</f>
        <v/>
      </c>
      <c r="N805" s="1" t="str">
        <f>IF('Form-C'!P803&lt;&gt;"",'Form-C'!P803,"")</f>
        <v/>
      </c>
    </row>
    <row r="806" spans="1:14" x14ac:dyDescent="0.25">
      <c r="A806" s="1" t="str">
        <f>UPPER(IF('Form-C'!A804&lt;&gt;"",'Form-C'!A804,""))</f>
        <v/>
      </c>
      <c r="B806" s="1" t="str">
        <f>UPPER(IF('Form-C'!B804&lt;&gt;"",'Form-C'!B804,""))</f>
        <v/>
      </c>
      <c r="C806" s="1" t="str">
        <f>IF(AND('Form-C'!C804&lt;&gt;"",'Form-C'!D804&lt;&gt;""),TEXT('Form-C'!C804,"yyyy-mm-dd")&amp;"T"&amp;TEXT('Form-C'!D804,"hh:mm:ss")&amp;"+08:00","")</f>
        <v/>
      </c>
      <c r="D806" s="1" t="str">
        <f>IF('Form-C'!G804="","",CHOOSE(MATCH('Form-C'!G804,{"RM&amp;D Notification","RM&amp;D Device Down","RM&amp;D Intervention","Callback","Servicing","Repair / Follow-up"},0),1,2,3,4,5,6))</f>
        <v/>
      </c>
      <c r="E806" s="1" t="str">
        <f>IF(AND('Form-C'!E804&lt;&gt;"",'Form-C'!F804&lt;&gt;""),TEXT('Form-C'!E804,"yyyy-mm-dd")&amp;"T"&amp;TEXT('Form-C'!F804,"hh:mm:ss")&amp;"+08:00","")</f>
        <v/>
      </c>
      <c r="F806" s="1" t="str">
        <f>IF('Form-C'!H804="","",CHOOSE(MATCH('Form-C'!H804,{"Brakes","Overspeed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6" s="1" t="str">
        <f>IF('Form-C'!I804&lt;&gt;"",'Form-C'!I804,"")</f>
        <v/>
      </c>
      <c r="H806" s="1" t="str">
        <f>IF('Form-C'!J804="","",CHOOSE(MATCH('Form-C'!J804,{"Checked","Adjusted","Replaced","Reset","Cleaned","Lubricated"},0),1,2,3,4,5,6))</f>
        <v/>
      </c>
      <c r="I806" s="1" t="str">
        <f>IF('Form-C'!K804&lt;&gt;"",'Form-C'!K804,"")</f>
        <v/>
      </c>
      <c r="J806" s="1" t="str">
        <f>IF('Form-C'!L804&lt;&gt;"",'Form-C'!L804,"")</f>
        <v/>
      </c>
      <c r="K806" s="1" t="str">
        <f>UPPER(IF('Form-C'!M804&lt;&gt;"",'Form-C'!M804,""))</f>
        <v/>
      </c>
      <c r="L806" s="1" t="str">
        <f>IF('Form-C'!N804="","",CHOOSE(MATCH('Form-C'!N804,{"True Intervention","False Intervention","Not Detected"},0),1,2,3))</f>
        <v/>
      </c>
      <c r="M806" s="1" t="str">
        <f>IF('Form-C'!O804="","",CHOOSE(MATCH('Form-C'!O804,{"Technical","Technical (External Factors)","Non-Technical"},0),1,2,3))</f>
        <v/>
      </c>
      <c r="N806" s="1" t="str">
        <f>IF('Form-C'!P804&lt;&gt;"",'Form-C'!P804,"")</f>
        <v/>
      </c>
    </row>
    <row r="807" spans="1:14" x14ac:dyDescent="0.25">
      <c r="A807" s="1" t="str">
        <f>UPPER(IF('Form-C'!A805&lt;&gt;"",'Form-C'!A805,""))</f>
        <v/>
      </c>
      <c r="B807" s="1" t="str">
        <f>UPPER(IF('Form-C'!B805&lt;&gt;"",'Form-C'!B805,""))</f>
        <v/>
      </c>
      <c r="C807" s="1" t="str">
        <f>IF(AND('Form-C'!C805&lt;&gt;"",'Form-C'!D805&lt;&gt;""),TEXT('Form-C'!C805,"yyyy-mm-dd")&amp;"T"&amp;TEXT('Form-C'!D805,"hh:mm:ss")&amp;"+08:00","")</f>
        <v/>
      </c>
      <c r="D807" s="1" t="str">
        <f>IF('Form-C'!G805="","",CHOOSE(MATCH('Form-C'!G805,{"RM&amp;D Notification","RM&amp;D Device Down","RM&amp;D Intervention","Callback","Servicing","Repair / Follow-up"},0),1,2,3,4,5,6))</f>
        <v/>
      </c>
      <c r="E807" s="1" t="str">
        <f>IF(AND('Form-C'!E805&lt;&gt;"",'Form-C'!F805&lt;&gt;""),TEXT('Form-C'!E805,"yyyy-mm-dd")&amp;"T"&amp;TEXT('Form-C'!F805,"hh:mm:ss")&amp;"+08:00","")</f>
        <v/>
      </c>
      <c r="F807" s="1" t="str">
        <f>IF('Form-C'!H805="","",CHOOSE(MATCH('Form-C'!H805,{"Brakes","Overspeed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7" s="1" t="str">
        <f>IF('Form-C'!I805&lt;&gt;"",'Form-C'!I805,"")</f>
        <v/>
      </c>
      <c r="H807" s="1" t="str">
        <f>IF('Form-C'!J805="","",CHOOSE(MATCH('Form-C'!J805,{"Checked","Adjusted","Replaced","Reset","Cleaned","Lubricated"},0),1,2,3,4,5,6))</f>
        <v/>
      </c>
      <c r="I807" s="1" t="str">
        <f>IF('Form-C'!K805&lt;&gt;"",'Form-C'!K805,"")</f>
        <v/>
      </c>
      <c r="J807" s="1" t="str">
        <f>IF('Form-C'!L805&lt;&gt;"",'Form-C'!L805,"")</f>
        <v/>
      </c>
      <c r="K807" s="1" t="str">
        <f>UPPER(IF('Form-C'!M805&lt;&gt;"",'Form-C'!M805,""))</f>
        <v/>
      </c>
      <c r="L807" s="1" t="str">
        <f>IF('Form-C'!N805="","",CHOOSE(MATCH('Form-C'!N805,{"True Intervention","False Intervention","Not Detected"},0),1,2,3))</f>
        <v/>
      </c>
      <c r="M807" s="1" t="str">
        <f>IF('Form-C'!O805="","",CHOOSE(MATCH('Form-C'!O805,{"Technical","Technical (External Factors)","Non-Technical"},0),1,2,3))</f>
        <v/>
      </c>
      <c r="N807" s="1" t="str">
        <f>IF('Form-C'!P805&lt;&gt;"",'Form-C'!P805,"")</f>
        <v/>
      </c>
    </row>
    <row r="808" spans="1:14" x14ac:dyDescent="0.25">
      <c r="A808" s="1" t="str">
        <f>UPPER(IF('Form-C'!A806&lt;&gt;"",'Form-C'!A806,""))</f>
        <v/>
      </c>
      <c r="B808" s="1" t="str">
        <f>UPPER(IF('Form-C'!B806&lt;&gt;"",'Form-C'!B806,""))</f>
        <v/>
      </c>
      <c r="C808" s="1" t="str">
        <f>IF(AND('Form-C'!C806&lt;&gt;"",'Form-C'!D806&lt;&gt;""),TEXT('Form-C'!C806,"yyyy-mm-dd")&amp;"T"&amp;TEXT('Form-C'!D806,"hh:mm:ss")&amp;"+08:00","")</f>
        <v/>
      </c>
      <c r="D808" s="1" t="str">
        <f>IF('Form-C'!G806="","",CHOOSE(MATCH('Form-C'!G806,{"RM&amp;D Notification","RM&amp;D Device Down","RM&amp;D Intervention","Callback","Servicing","Repair / Follow-up"},0),1,2,3,4,5,6))</f>
        <v/>
      </c>
      <c r="E808" s="1" t="str">
        <f>IF(AND('Form-C'!E806&lt;&gt;"",'Form-C'!F806&lt;&gt;""),TEXT('Form-C'!E806,"yyyy-mm-dd")&amp;"T"&amp;TEXT('Form-C'!F806,"hh:mm:ss")&amp;"+08:00","")</f>
        <v/>
      </c>
      <c r="F808" s="1" t="str">
        <f>IF('Form-C'!H806="","",CHOOSE(MATCH('Form-C'!H806,{"Brakes","Overspeed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8" s="1" t="str">
        <f>IF('Form-C'!I806&lt;&gt;"",'Form-C'!I806,"")</f>
        <v/>
      </c>
      <c r="H808" s="1" t="str">
        <f>IF('Form-C'!J806="","",CHOOSE(MATCH('Form-C'!J806,{"Checked","Adjusted","Replaced","Reset","Cleaned","Lubricated"},0),1,2,3,4,5,6))</f>
        <v/>
      </c>
      <c r="I808" s="1" t="str">
        <f>IF('Form-C'!K806&lt;&gt;"",'Form-C'!K806,"")</f>
        <v/>
      </c>
      <c r="J808" s="1" t="str">
        <f>IF('Form-C'!L806&lt;&gt;"",'Form-C'!L806,"")</f>
        <v/>
      </c>
      <c r="K808" s="1" t="str">
        <f>UPPER(IF('Form-C'!M806&lt;&gt;"",'Form-C'!M806,""))</f>
        <v/>
      </c>
      <c r="L808" s="1" t="str">
        <f>IF('Form-C'!N806="","",CHOOSE(MATCH('Form-C'!N806,{"True Intervention","False Intervention","Not Detected"},0),1,2,3))</f>
        <v/>
      </c>
      <c r="M808" s="1" t="str">
        <f>IF('Form-C'!O806="","",CHOOSE(MATCH('Form-C'!O806,{"Technical","Technical (External Factors)","Non-Technical"},0),1,2,3))</f>
        <v/>
      </c>
      <c r="N808" s="1" t="str">
        <f>IF('Form-C'!P806&lt;&gt;"",'Form-C'!P806,"")</f>
        <v/>
      </c>
    </row>
    <row r="809" spans="1:14" x14ac:dyDescent="0.25">
      <c r="A809" s="1" t="str">
        <f>UPPER(IF('Form-C'!A807&lt;&gt;"",'Form-C'!A807,""))</f>
        <v/>
      </c>
      <c r="B809" s="1" t="str">
        <f>UPPER(IF('Form-C'!B807&lt;&gt;"",'Form-C'!B807,""))</f>
        <v/>
      </c>
      <c r="C809" s="1" t="str">
        <f>IF(AND('Form-C'!C807&lt;&gt;"",'Form-C'!D807&lt;&gt;""),TEXT('Form-C'!C807,"yyyy-mm-dd")&amp;"T"&amp;TEXT('Form-C'!D807,"hh:mm:ss")&amp;"+08:00","")</f>
        <v/>
      </c>
      <c r="D809" s="1" t="str">
        <f>IF('Form-C'!G807="","",CHOOSE(MATCH('Form-C'!G807,{"RM&amp;D Notification","RM&amp;D Device Down","RM&amp;D Intervention","Callback","Servicing","Repair / Follow-up"},0),1,2,3,4,5,6))</f>
        <v/>
      </c>
      <c r="E809" s="1" t="str">
        <f>IF(AND('Form-C'!E807&lt;&gt;"",'Form-C'!F807&lt;&gt;""),TEXT('Form-C'!E807,"yyyy-mm-dd")&amp;"T"&amp;TEXT('Form-C'!F807,"hh:mm:ss")&amp;"+08:00","")</f>
        <v/>
      </c>
      <c r="F809" s="1" t="str">
        <f>IF('Form-C'!H807="","",CHOOSE(MATCH('Form-C'!H807,{"Brakes","Overspeed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09" s="1" t="str">
        <f>IF('Form-C'!I807&lt;&gt;"",'Form-C'!I807,"")</f>
        <v/>
      </c>
      <c r="H809" s="1" t="str">
        <f>IF('Form-C'!J807="","",CHOOSE(MATCH('Form-C'!J807,{"Checked","Adjusted","Replaced","Reset","Cleaned","Lubricated"},0),1,2,3,4,5,6))</f>
        <v/>
      </c>
      <c r="I809" s="1" t="str">
        <f>IF('Form-C'!K807&lt;&gt;"",'Form-C'!K807,"")</f>
        <v/>
      </c>
      <c r="J809" s="1" t="str">
        <f>IF('Form-C'!L807&lt;&gt;"",'Form-C'!L807,"")</f>
        <v/>
      </c>
      <c r="K809" s="1" t="str">
        <f>UPPER(IF('Form-C'!M807&lt;&gt;"",'Form-C'!M807,""))</f>
        <v/>
      </c>
      <c r="L809" s="1" t="str">
        <f>IF('Form-C'!N807="","",CHOOSE(MATCH('Form-C'!N807,{"True Intervention","False Intervention","Not Detected"},0),1,2,3))</f>
        <v/>
      </c>
      <c r="M809" s="1" t="str">
        <f>IF('Form-C'!O807="","",CHOOSE(MATCH('Form-C'!O807,{"Technical","Technical (External Factors)","Non-Technical"},0),1,2,3))</f>
        <v/>
      </c>
      <c r="N809" s="1" t="str">
        <f>IF('Form-C'!P807&lt;&gt;"",'Form-C'!P807,"")</f>
        <v/>
      </c>
    </row>
    <row r="810" spans="1:14" x14ac:dyDescent="0.25">
      <c r="A810" s="1" t="str">
        <f>UPPER(IF('Form-C'!A808&lt;&gt;"",'Form-C'!A808,""))</f>
        <v/>
      </c>
      <c r="B810" s="1" t="str">
        <f>UPPER(IF('Form-C'!B808&lt;&gt;"",'Form-C'!B808,""))</f>
        <v/>
      </c>
      <c r="C810" s="1" t="str">
        <f>IF(AND('Form-C'!C808&lt;&gt;"",'Form-C'!D808&lt;&gt;""),TEXT('Form-C'!C808,"yyyy-mm-dd")&amp;"T"&amp;TEXT('Form-C'!D808,"hh:mm:ss")&amp;"+08:00","")</f>
        <v/>
      </c>
      <c r="D810" s="1" t="str">
        <f>IF('Form-C'!G808="","",CHOOSE(MATCH('Form-C'!G808,{"RM&amp;D Notification","RM&amp;D Device Down","RM&amp;D Intervention","Callback","Servicing","Repair / Follow-up"},0),1,2,3,4,5,6))</f>
        <v/>
      </c>
      <c r="E810" s="1" t="str">
        <f>IF(AND('Form-C'!E808&lt;&gt;"",'Form-C'!F808&lt;&gt;""),TEXT('Form-C'!E808,"yyyy-mm-dd")&amp;"T"&amp;TEXT('Form-C'!F808,"hh:mm:ss")&amp;"+08:00","")</f>
        <v/>
      </c>
      <c r="F810" s="1" t="str">
        <f>IF('Form-C'!H808="","",CHOOSE(MATCH('Form-C'!H808,{"Brakes","Overspeed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0" s="1" t="str">
        <f>IF('Form-C'!I808&lt;&gt;"",'Form-C'!I808,"")</f>
        <v/>
      </c>
      <c r="H810" s="1" t="str">
        <f>IF('Form-C'!J808="","",CHOOSE(MATCH('Form-C'!J808,{"Checked","Adjusted","Replaced","Reset","Cleaned","Lubricated"},0),1,2,3,4,5,6))</f>
        <v/>
      </c>
      <c r="I810" s="1" t="str">
        <f>IF('Form-C'!K808&lt;&gt;"",'Form-C'!K808,"")</f>
        <v/>
      </c>
      <c r="J810" s="1" t="str">
        <f>IF('Form-C'!L808&lt;&gt;"",'Form-C'!L808,"")</f>
        <v/>
      </c>
      <c r="K810" s="1" t="str">
        <f>UPPER(IF('Form-C'!M808&lt;&gt;"",'Form-C'!M808,""))</f>
        <v/>
      </c>
      <c r="L810" s="1" t="str">
        <f>IF('Form-C'!N808="","",CHOOSE(MATCH('Form-C'!N808,{"True Intervention","False Intervention","Not Detected"},0),1,2,3))</f>
        <v/>
      </c>
      <c r="M810" s="1" t="str">
        <f>IF('Form-C'!O808="","",CHOOSE(MATCH('Form-C'!O808,{"Technical","Technical (External Factors)","Non-Technical"},0),1,2,3))</f>
        <v/>
      </c>
      <c r="N810" s="1" t="str">
        <f>IF('Form-C'!P808&lt;&gt;"",'Form-C'!P808,"")</f>
        <v/>
      </c>
    </row>
    <row r="811" spans="1:14" x14ac:dyDescent="0.25">
      <c r="A811" s="1" t="str">
        <f>UPPER(IF('Form-C'!A809&lt;&gt;"",'Form-C'!A809,""))</f>
        <v/>
      </c>
      <c r="B811" s="1" t="str">
        <f>UPPER(IF('Form-C'!B809&lt;&gt;"",'Form-C'!B809,""))</f>
        <v/>
      </c>
      <c r="C811" s="1" t="str">
        <f>IF(AND('Form-C'!C809&lt;&gt;"",'Form-C'!D809&lt;&gt;""),TEXT('Form-C'!C809,"yyyy-mm-dd")&amp;"T"&amp;TEXT('Form-C'!D809,"hh:mm:ss")&amp;"+08:00","")</f>
        <v/>
      </c>
      <c r="D811" s="1" t="str">
        <f>IF('Form-C'!G809="","",CHOOSE(MATCH('Form-C'!G809,{"RM&amp;D Notification","RM&amp;D Device Down","RM&amp;D Intervention","Callback","Servicing","Repair / Follow-up"},0),1,2,3,4,5,6))</f>
        <v/>
      </c>
      <c r="E811" s="1" t="str">
        <f>IF(AND('Form-C'!E809&lt;&gt;"",'Form-C'!F809&lt;&gt;""),TEXT('Form-C'!E809,"yyyy-mm-dd")&amp;"T"&amp;TEXT('Form-C'!F809,"hh:mm:ss")&amp;"+08:00","")</f>
        <v/>
      </c>
      <c r="F811" s="1" t="str">
        <f>IF('Form-C'!H809="","",CHOOSE(MATCH('Form-C'!H809,{"Brakes","Overspeed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1" s="1" t="str">
        <f>IF('Form-C'!I809&lt;&gt;"",'Form-C'!I809,"")</f>
        <v/>
      </c>
      <c r="H811" s="1" t="str">
        <f>IF('Form-C'!J809="","",CHOOSE(MATCH('Form-C'!J809,{"Checked","Adjusted","Replaced","Reset","Cleaned","Lubricated"},0),1,2,3,4,5,6))</f>
        <v/>
      </c>
      <c r="I811" s="1" t="str">
        <f>IF('Form-C'!K809&lt;&gt;"",'Form-C'!K809,"")</f>
        <v/>
      </c>
      <c r="J811" s="1" t="str">
        <f>IF('Form-C'!L809&lt;&gt;"",'Form-C'!L809,"")</f>
        <v/>
      </c>
      <c r="K811" s="1" t="str">
        <f>UPPER(IF('Form-C'!M809&lt;&gt;"",'Form-C'!M809,""))</f>
        <v/>
      </c>
      <c r="L811" s="1" t="str">
        <f>IF('Form-C'!N809="","",CHOOSE(MATCH('Form-C'!N809,{"True Intervention","False Intervention","Not Detected"},0),1,2,3))</f>
        <v/>
      </c>
      <c r="M811" s="1" t="str">
        <f>IF('Form-C'!O809="","",CHOOSE(MATCH('Form-C'!O809,{"Technical","Technical (External Factors)","Non-Technical"},0),1,2,3))</f>
        <v/>
      </c>
      <c r="N811" s="1" t="str">
        <f>IF('Form-C'!P809&lt;&gt;"",'Form-C'!P809,"")</f>
        <v/>
      </c>
    </row>
    <row r="812" spans="1:14" x14ac:dyDescent="0.25">
      <c r="A812" s="1" t="str">
        <f>UPPER(IF('Form-C'!A810&lt;&gt;"",'Form-C'!A810,""))</f>
        <v/>
      </c>
      <c r="B812" s="1" t="str">
        <f>UPPER(IF('Form-C'!B810&lt;&gt;"",'Form-C'!B810,""))</f>
        <v/>
      </c>
      <c r="C812" s="1" t="str">
        <f>IF(AND('Form-C'!C810&lt;&gt;"",'Form-C'!D810&lt;&gt;""),TEXT('Form-C'!C810,"yyyy-mm-dd")&amp;"T"&amp;TEXT('Form-C'!D810,"hh:mm:ss")&amp;"+08:00","")</f>
        <v/>
      </c>
      <c r="D812" s="1" t="str">
        <f>IF('Form-C'!G810="","",CHOOSE(MATCH('Form-C'!G810,{"RM&amp;D Notification","RM&amp;D Device Down","RM&amp;D Intervention","Callback","Servicing","Repair / Follow-up"},0),1,2,3,4,5,6))</f>
        <v/>
      </c>
      <c r="E812" s="1" t="str">
        <f>IF(AND('Form-C'!E810&lt;&gt;"",'Form-C'!F810&lt;&gt;""),TEXT('Form-C'!E810,"yyyy-mm-dd")&amp;"T"&amp;TEXT('Form-C'!F810,"hh:mm:ss")&amp;"+08:00","")</f>
        <v/>
      </c>
      <c r="F812" s="1" t="str">
        <f>IF('Form-C'!H810="","",CHOOSE(MATCH('Form-C'!H810,{"Brakes","Overspeed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2" s="1" t="str">
        <f>IF('Form-C'!I810&lt;&gt;"",'Form-C'!I810,"")</f>
        <v/>
      </c>
      <c r="H812" s="1" t="str">
        <f>IF('Form-C'!J810="","",CHOOSE(MATCH('Form-C'!J810,{"Checked","Adjusted","Replaced","Reset","Cleaned","Lubricated"},0),1,2,3,4,5,6))</f>
        <v/>
      </c>
      <c r="I812" s="1" t="str">
        <f>IF('Form-C'!K810&lt;&gt;"",'Form-C'!K810,"")</f>
        <v/>
      </c>
      <c r="J812" s="1" t="str">
        <f>IF('Form-C'!L810&lt;&gt;"",'Form-C'!L810,"")</f>
        <v/>
      </c>
      <c r="K812" s="1" t="str">
        <f>UPPER(IF('Form-C'!M810&lt;&gt;"",'Form-C'!M810,""))</f>
        <v/>
      </c>
      <c r="L812" s="1" t="str">
        <f>IF('Form-C'!N810="","",CHOOSE(MATCH('Form-C'!N810,{"True Intervention","False Intervention","Not Detected"},0),1,2,3))</f>
        <v/>
      </c>
      <c r="M812" s="1" t="str">
        <f>IF('Form-C'!O810="","",CHOOSE(MATCH('Form-C'!O810,{"Technical","Technical (External Factors)","Non-Technical"},0),1,2,3))</f>
        <v/>
      </c>
      <c r="N812" s="1" t="str">
        <f>IF('Form-C'!P810&lt;&gt;"",'Form-C'!P810,"")</f>
        <v/>
      </c>
    </row>
    <row r="813" spans="1:14" x14ac:dyDescent="0.25">
      <c r="A813" s="1" t="str">
        <f>UPPER(IF('Form-C'!A811&lt;&gt;"",'Form-C'!A811,""))</f>
        <v/>
      </c>
      <c r="B813" s="1" t="str">
        <f>UPPER(IF('Form-C'!B811&lt;&gt;"",'Form-C'!B811,""))</f>
        <v/>
      </c>
      <c r="C813" s="1" t="str">
        <f>IF(AND('Form-C'!C811&lt;&gt;"",'Form-C'!D811&lt;&gt;""),TEXT('Form-C'!C811,"yyyy-mm-dd")&amp;"T"&amp;TEXT('Form-C'!D811,"hh:mm:ss")&amp;"+08:00","")</f>
        <v/>
      </c>
      <c r="D813" s="1" t="str">
        <f>IF('Form-C'!G811="","",CHOOSE(MATCH('Form-C'!G811,{"RM&amp;D Notification","RM&amp;D Device Down","RM&amp;D Intervention","Callback","Servicing","Repair / Follow-up"},0),1,2,3,4,5,6))</f>
        <v/>
      </c>
      <c r="E813" s="1" t="str">
        <f>IF(AND('Form-C'!E811&lt;&gt;"",'Form-C'!F811&lt;&gt;""),TEXT('Form-C'!E811,"yyyy-mm-dd")&amp;"T"&amp;TEXT('Form-C'!F811,"hh:mm:ss")&amp;"+08:00","")</f>
        <v/>
      </c>
      <c r="F813" s="1" t="str">
        <f>IF('Form-C'!H811="","",CHOOSE(MATCH('Form-C'!H811,{"Brakes","Overspeed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3" s="1" t="str">
        <f>IF('Form-C'!I811&lt;&gt;"",'Form-C'!I811,"")</f>
        <v/>
      </c>
      <c r="H813" s="1" t="str">
        <f>IF('Form-C'!J811="","",CHOOSE(MATCH('Form-C'!J811,{"Checked","Adjusted","Replaced","Reset","Cleaned","Lubricated"},0),1,2,3,4,5,6))</f>
        <v/>
      </c>
      <c r="I813" s="1" t="str">
        <f>IF('Form-C'!K811&lt;&gt;"",'Form-C'!K811,"")</f>
        <v/>
      </c>
      <c r="J813" s="1" t="str">
        <f>IF('Form-C'!L811&lt;&gt;"",'Form-C'!L811,"")</f>
        <v/>
      </c>
      <c r="K813" s="1" t="str">
        <f>UPPER(IF('Form-C'!M811&lt;&gt;"",'Form-C'!M811,""))</f>
        <v/>
      </c>
      <c r="L813" s="1" t="str">
        <f>IF('Form-C'!N811="","",CHOOSE(MATCH('Form-C'!N811,{"True Intervention","False Intervention","Not Detected"},0),1,2,3))</f>
        <v/>
      </c>
      <c r="M813" s="1" t="str">
        <f>IF('Form-C'!O811="","",CHOOSE(MATCH('Form-C'!O811,{"Technical","Technical (External Factors)","Non-Technical"},0),1,2,3))</f>
        <v/>
      </c>
      <c r="N813" s="1" t="str">
        <f>IF('Form-C'!P811&lt;&gt;"",'Form-C'!P811,"")</f>
        <v/>
      </c>
    </row>
    <row r="814" spans="1:14" x14ac:dyDescent="0.25">
      <c r="A814" s="1" t="str">
        <f>UPPER(IF('Form-C'!A812&lt;&gt;"",'Form-C'!A812,""))</f>
        <v/>
      </c>
      <c r="B814" s="1" t="str">
        <f>UPPER(IF('Form-C'!B812&lt;&gt;"",'Form-C'!B812,""))</f>
        <v/>
      </c>
      <c r="C814" s="1" t="str">
        <f>IF(AND('Form-C'!C812&lt;&gt;"",'Form-C'!D812&lt;&gt;""),TEXT('Form-C'!C812,"yyyy-mm-dd")&amp;"T"&amp;TEXT('Form-C'!D812,"hh:mm:ss")&amp;"+08:00","")</f>
        <v/>
      </c>
      <c r="D814" s="1" t="str">
        <f>IF('Form-C'!G812="","",CHOOSE(MATCH('Form-C'!G812,{"RM&amp;D Notification","RM&amp;D Device Down","RM&amp;D Intervention","Callback","Servicing","Repair / Follow-up"},0),1,2,3,4,5,6))</f>
        <v/>
      </c>
      <c r="E814" s="1" t="str">
        <f>IF(AND('Form-C'!E812&lt;&gt;"",'Form-C'!F812&lt;&gt;""),TEXT('Form-C'!E812,"yyyy-mm-dd")&amp;"T"&amp;TEXT('Form-C'!F812,"hh:mm:ss")&amp;"+08:00","")</f>
        <v/>
      </c>
      <c r="F814" s="1" t="str">
        <f>IF('Form-C'!H812="","",CHOOSE(MATCH('Form-C'!H812,{"Brakes","Overspeed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4" s="1" t="str">
        <f>IF('Form-C'!I812&lt;&gt;"",'Form-C'!I812,"")</f>
        <v/>
      </c>
      <c r="H814" s="1" t="str">
        <f>IF('Form-C'!J812="","",CHOOSE(MATCH('Form-C'!J812,{"Checked","Adjusted","Replaced","Reset","Cleaned","Lubricated"},0),1,2,3,4,5,6))</f>
        <v/>
      </c>
      <c r="I814" s="1" t="str">
        <f>IF('Form-C'!K812&lt;&gt;"",'Form-C'!K812,"")</f>
        <v/>
      </c>
      <c r="J814" s="1" t="str">
        <f>IF('Form-C'!L812&lt;&gt;"",'Form-C'!L812,"")</f>
        <v/>
      </c>
      <c r="K814" s="1" t="str">
        <f>UPPER(IF('Form-C'!M812&lt;&gt;"",'Form-C'!M812,""))</f>
        <v/>
      </c>
      <c r="L814" s="1" t="str">
        <f>IF('Form-C'!N812="","",CHOOSE(MATCH('Form-C'!N812,{"True Intervention","False Intervention","Not Detected"},0),1,2,3))</f>
        <v/>
      </c>
      <c r="M814" s="1" t="str">
        <f>IF('Form-C'!O812="","",CHOOSE(MATCH('Form-C'!O812,{"Technical","Technical (External Factors)","Non-Technical"},0),1,2,3))</f>
        <v/>
      </c>
      <c r="N814" s="1" t="str">
        <f>IF('Form-C'!P812&lt;&gt;"",'Form-C'!P812,"")</f>
        <v/>
      </c>
    </row>
    <row r="815" spans="1:14" x14ac:dyDescent="0.25">
      <c r="A815" s="1" t="str">
        <f>UPPER(IF('Form-C'!A813&lt;&gt;"",'Form-C'!A813,""))</f>
        <v/>
      </c>
      <c r="B815" s="1" t="str">
        <f>UPPER(IF('Form-C'!B813&lt;&gt;"",'Form-C'!B813,""))</f>
        <v/>
      </c>
      <c r="C815" s="1" t="str">
        <f>IF(AND('Form-C'!C813&lt;&gt;"",'Form-C'!D813&lt;&gt;""),TEXT('Form-C'!C813,"yyyy-mm-dd")&amp;"T"&amp;TEXT('Form-C'!D813,"hh:mm:ss")&amp;"+08:00","")</f>
        <v/>
      </c>
      <c r="D815" s="1" t="str">
        <f>IF('Form-C'!G813="","",CHOOSE(MATCH('Form-C'!G813,{"RM&amp;D Notification","RM&amp;D Device Down","RM&amp;D Intervention","Callback","Servicing","Repair / Follow-up"},0),1,2,3,4,5,6))</f>
        <v/>
      </c>
      <c r="E815" s="1" t="str">
        <f>IF(AND('Form-C'!E813&lt;&gt;"",'Form-C'!F813&lt;&gt;""),TEXT('Form-C'!E813,"yyyy-mm-dd")&amp;"T"&amp;TEXT('Form-C'!F813,"hh:mm:ss")&amp;"+08:00","")</f>
        <v/>
      </c>
      <c r="F815" s="1" t="str">
        <f>IF('Form-C'!H813="","",CHOOSE(MATCH('Form-C'!H813,{"Brakes","Overspeed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5" s="1" t="str">
        <f>IF('Form-C'!I813&lt;&gt;"",'Form-C'!I813,"")</f>
        <v/>
      </c>
      <c r="H815" s="1" t="str">
        <f>IF('Form-C'!J813="","",CHOOSE(MATCH('Form-C'!J813,{"Checked","Adjusted","Replaced","Reset","Cleaned","Lubricated"},0),1,2,3,4,5,6))</f>
        <v/>
      </c>
      <c r="I815" s="1" t="str">
        <f>IF('Form-C'!K813&lt;&gt;"",'Form-C'!K813,"")</f>
        <v/>
      </c>
      <c r="J815" s="1" t="str">
        <f>IF('Form-C'!L813&lt;&gt;"",'Form-C'!L813,"")</f>
        <v/>
      </c>
      <c r="K815" s="1" t="str">
        <f>UPPER(IF('Form-C'!M813&lt;&gt;"",'Form-C'!M813,""))</f>
        <v/>
      </c>
      <c r="L815" s="1" t="str">
        <f>IF('Form-C'!N813="","",CHOOSE(MATCH('Form-C'!N813,{"True Intervention","False Intervention","Not Detected"},0),1,2,3))</f>
        <v/>
      </c>
      <c r="M815" s="1" t="str">
        <f>IF('Form-C'!O813="","",CHOOSE(MATCH('Form-C'!O813,{"Technical","Technical (External Factors)","Non-Technical"},0),1,2,3))</f>
        <v/>
      </c>
      <c r="N815" s="1" t="str">
        <f>IF('Form-C'!P813&lt;&gt;"",'Form-C'!P813,"")</f>
        <v/>
      </c>
    </row>
    <row r="816" spans="1:14" x14ac:dyDescent="0.25">
      <c r="A816" s="1" t="str">
        <f>UPPER(IF('Form-C'!A814&lt;&gt;"",'Form-C'!A814,""))</f>
        <v/>
      </c>
      <c r="B816" s="1" t="str">
        <f>UPPER(IF('Form-C'!B814&lt;&gt;"",'Form-C'!B814,""))</f>
        <v/>
      </c>
      <c r="C816" s="1" t="str">
        <f>IF(AND('Form-C'!C814&lt;&gt;"",'Form-C'!D814&lt;&gt;""),TEXT('Form-C'!C814,"yyyy-mm-dd")&amp;"T"&amp;TEXT('Form-C'!D814,"hh:mm:ss")&amp;"+08:00","")</f>
        <v/>
      </c>
      <c r="D816" s="1" t="str">
        <f>IF('Form-C'!G814="","",CHOOSE(MATCH('Form-C'!G814,{"RM&amp;D Notification","RM&amp;D Device Down","RM&amp;D Intervention","Callback","Servicing","Repair / Follow-up"},0),1,2,3,4,5,6))</f>
        <v/>
      </c>
      <c r="E816" s="1" t="str">
        <f>IF(AND('Form-C'!E814&lt;&gt;"",'Form-C'!F814&lt;&gt;""),TEXT('Form-C'!E814,"yyyy-mm-dd")&amp;"T"&amp;TEXT('Form-C'!F814,"hh:mm:ss")&amp;"+08:00","")</f>
        <v/>
      </c>
      <c r="F816" s="1" t="str">
        <f>IF('Form-C'!H814="","",CHOOSE(MATCH('Form-C'!H814,{"Brakes","Overspeed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6" s="1" t="str">
        <f>IF('Form-C'!I814&lt;&gt;"",'Form-C'!I814,"")</f>
        <v/>
      </c>
      <c r="H816" s="1" t="str">
        <f>IF('Form-C'!J814="","",CHOOSE(MATCH('Form-C'!J814,{"Checked","Adjusted","Replaced","Reset","Cleaned","Lubricated"},0),1,2,3,4,5,6))</f>
        <v/>
      </c>
      <c r="I816" s="1" t="str">
        <f>IF('Form-C'!K814&lt;&gt;"",'Form-C'!K814,"")</f>
        <v/>
      </c>
      <c r="J816" s="1" t="str">
        <f>IF('Form-C'!L814&lt;&gt;"",'Form-C'!L814,"")</f>
        <v/>
      </c>
      <c r="K816" s="1" t="str">
        <f>UPPER(IF('Form-C'!M814&lt;&gt;"",'Form-C'!M814,""))</f>
        <v/>
      </c>
      <c r="L816" s="1" t="str">
        <f>IF('Form-C'!N814="","",CHOOSE(MATCH('Form-C'!N814,{"True Intervention","False Intervention","Not Detected"},0),1,2,3))</f>
        <v/>
      </c>
      <c r="M816" s="1" t="str">
        <f>IF('Form-C'!O814="","",CHOOSE(MATCH('Form-C'!O814,{"Technical","Technical (External Factors)","Non-Technical"},0),1,2,3))</f>
        <v/>
      </c>
      <c r="N816" s="1" t="str">
        <f>IF('Form-C'!P814&lt;&gt;"",'Form-C'!P814,"")</f>
        <v/>
      </c>
    </row>
    <row r="817" spans="1:14" x14ac:dyDescent="0.25">
      <c r="A817" s="1" t="str">
        <f>UPPER(IF('Form-C'!A815&lt;&gt;"",'Form-C'!A815,""))</f>
        <v/>
      </c>
      <c r="B817" s="1" t="str">
        <f>UPPER(IF('Form-C'!B815&lt;&gt;"",'Form-C'!B815,""))</f>
        <v/>
      </c>
      <c r="C817" s="1" t="str">
        <f>IF(AND('Form-C'!C815&lt;&gt;"",'Form-C'!D815&lt;&gt;""),TEXT('Form-C'!C815,"yyyy-mm-dd")&amp;"T"&amp;TEXT('Form-C'!D815,"hh:mm:ss")&amp;"+08:00","")</f>
        <v/>
      </c>
      <c r="D817" s="1" t="str">
        <f>IF('Form-C'!G815="","",CHOOSE(MATCH('Form-C'!G815,{"RM&amp;D Notification","RM&amp;D Device Down","RM&amp;D Intervention","Callback","Servicing","Repair / Follow-up"},0),1,2,3,4,5,6))</f>
        <v/>
      </c>
      <c r="E817" s="1" t="str">
        <f>IF(AND('Form-C'!E815&lt;&gt;"",'Form-C'!F815&lt;&gt;""),TEXT('Form-C'!E815,"yyyy-mm-dd")&amp;"T"&amp;TEXT('Form-C'!F815,"hh:mm:ss")&amp;"+08:00","")</f>
        <v/>
      </c>
      <c r="F817" s="1" t="str">
        <f>IF('Form-C'!H815="","",CHOOSE(MATCH('Form-C'!H815,{"Brakes","Overspeed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7" s="1" t="str">
        <f>IF('Form-C'!I815&lt;&gt;"",'Form-C'!I815,"")</f>
        <v/>
      </c>
      <c r="H817" s="1" t="str">
        <f>IF('Form-C'!J815="","",CHOOSE(MATCH('Form-C'!J815,{"Checked","Adjusted","Replaced","Reset","Cleaned","Lubricated"},0),1,2,3,4,5,6))</f>
        <v/>
      </c>
      <c r="I817" s="1" t="str">
        <f>IF('Form-C'!K815&lt;&gt;"",'Form-C'!K815,"")</f>
        <v/>
      </c>
      <c r="J817" s="1" t="str">
        <f>IF('Form-C'!L815&lt;&gt;"",'Form-C'!L815,"")</f>
        <v/>
      </c>
      <c r="K817" s="1" t="str">
        <f>UPPER(IF('Form-C'!M815&lt;&gt;"",'Form-C'!M815,""))</f>
        <v/>
      </c>
      <c r="L817" s="1" t="str">
        <f>IF('Form-C'!N815="","",CHOOSE(MATCH('Form-C'!N815,{"True Intervention","False Intervention","Not Detected"},0),1,2,3))</f>
        <v/>
      </c>
      <c r="M817" s="1" t="str">
        <f>IF('Form-C'!O815="","",CHOOSE(MATCH('Form-C'!O815,{"Technical","Technical (External Factors)","Non-Technical"},0),1,2,3))</f>
        <v/>
      </c>
      <c r="N817" s="1" t="str">
        <f>IF('Form-C'!P815&lt;&gt;"",'Form-C'!P815,"")</f>
        <v/>
      </c>
    </row>
    <row r="818" spans="1:14" x14ac:dyDescent="0.25">
      <c r="A818" s="1" t="str">
        <f>UPPER(IF('Form-C'!A816&lt;&gt;"",'Form-C'!A816,""))</f>
        <v/>
      </c>
      <c r="B818" s="1" t="str">
        <f>UPPER(IF('Form-C'!B816&lt;&gt;"",'Form-C'!B816,""))</f>
        <v/>
      </c>
      <c r="C818" s="1" t="str">
        <f>IF(AND('Form-C'!C816&lt;&gt;"",'Form-C'!D816&lt;&gt;""),TEXT('Form-C'!C816,"yyyy-mm-dd")&amp;"T"&amp;TEXT('Form-C'!D816,"hh:mm:ss")&amp;"+08:00","")</f>
        <v/>
      </c>
      <c r="D818" s="1" t="str">
        <f>IF('Form-C'!G816="","",CHOOSE(MATCH('Form-C'!G816,{"RM&amp;D Notification","RM&amp;D Device Down","RM&amp;D Intervention","Callback","Servicing","Repair / Follow-up"},0),1,2,3,4,5,6))</f>
        <v/>
      </c>
      <c r="E818" s="1" t="str">
        <f>IF(AND('Form-C'!E816&lt;&gt;"",'Form-C'!F816&lt;&gt;""),TEXT('Form-C'!E816,"yyyy-mm-dd")&amp;"T"&amp;TEXT('Form-C'!F816,"hh:mm:ss")&amp;"+08:00","")</f>
        <v/>
      </c>
      <c r="F818" s="1" t="str">
        <f>IF('Form-C'!H816="","",CHOOSE(MATCH('Form-C'!H816,{"Brakes","Overspeed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8" s="1" t="str">
        <f>IF('Form-C'!I816&lt;&gt;"",'Form-C'!I816,"")</f>
        <v/>
      </c>
      <c r="H818" s="1" t="str">
        <f>IF('Form-C'!J816="","",CHOOSE(MATCH('Form-C'!J816,{"Checked","Adjusted","Replaced","Reset","Cleaned","Lubricated"},0),1,2,3,4,5,6))</f>
        <v/>
      </c>
      <c r="I818" s="1" t="str">
        <f>IF('Form-C'!K816&lt;&gt;"",'Form-C'!K816,"")</f>
        <v/>
      </c>
      <c r="J818" s="1" t="str">
        <f>IF('Form-C'!L816&lt;&gt;"",'Form-C'!L816,"")</f>
        <v/>
      </c>
      <c r="K818" s="1" t="str">
        <f>UPPER(IF('Form-C'!M816&lt;&gt;"",'Form-C'!M816,""))</f>
        <v/>
      </c>
      <c r="L818" s="1" t="str">
        <f>IF('Form-C'!N816="","",CHOOSE(MATCH('Form-C'!N816,{"True Intervention","False Intervention","Not Detected"},0),1,2,3))</f>
        <v/>
      </c>
      <c r="M818" s="1" t="str">
        <f>IF('Form-C'!O816="","",CHOOSE(MATCH('Form-C'!O816,{"Technical","Technical (External Factors)","Non-Technical"},0),1,2,3))</f>
        <v/>
      </c>
      <c r="N818" s="1" t="str">
        <f>IF('Form-C'!P816&lt;&gt;"",'Form-C'!P816,"")</f>
        <v/>
      </c>
    </row>
    <row r="819" spans="1:14" x14ac:dyDescent="0.25">
      <c r="A819" s="1" t="str">
        <f>UPPER(IF('Form-C'!A817&lt;&gt;"",'Form-C'!A817,""))</f>
        <v/>
      </c>
      <c r="B819" s="1" t="str">
        <f>UPPER(IF('Form-C'!B817&lt;&gt;"",'Form-C'!B817,""))</f>
        <v/>
      </c>
      <c r="C819" s="1" t="str">
        <f>IF(AND('Form-C'!C817&lt;&gt;"",'Form-C'!D817&lt;&gt;""),TEXT('Form-C'!C817,"yyyy-mm-dd")&amp;"T"&amp;TEXT('Form-C'!D817,"hh:mm:ss")&amp;"+08:00","")</f>
        <v/>
      </c>
      <c r="D819" s="1" t="str">
        <f>IF('Form-C'!G817="","",CHOOSE(MATCH('Form-C'!G817,{"RM&amp;D Notification","RM&amp;D Device Down","RM&amp;D Intervention","Callback","Servicing","Repair / Follow-up"},0),1,2,3,4,5,6))</f>
        <v/>
      </c>
      <c r="E819" s="1" t="str">
        <f>IF(AND('Form-C'!E817&lt;&gt;"",'Form-C'!F817&lt;&gt;""),TEXT('Form-C'!E817,"yyyy-mm-dd")&amp;"T"&amp;TEXT('Form-C'!F817,"hh:mm:ss")&amp;"+08:00","")</f>
        <v/>
      </c>
      <c r="F819" s="1" t="str">
        <f>IF('Form-C'!H817="","",CHOOSE(MATCH('Form-C'!H817,{"Brakes","Overspeed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19" s="1" t="str">
        <f>IF('Form-C'!I817&lt;&gt;"",'Form-C'!I817,"")</f>
        <v/>
      </c>
      <c r="H819" s="1" t="str">
        <f>IF('Form-C'!J817="","",CHOOSE(MATCH('Form-C'!J817,{"Checked","Adjusted","Replaced","Reset","Cleaned","Lubricated"},0),1,2,3,4,5,6))</f>
        <v/>
      </c>
      <c r="I819" s="1" t="str">
        <f>IF('Form-C'!K817&lt;&gt;"",'Form-C'!K817,"")</f>
        <v/>
      </c>
      <c r="J819" s="1" t="str">
        <f>IF('Form-C'!L817&lt;&gt;"",'Form-C'!L817,"")</f>
        <v/>
      </c>
      <c r="K819" s="1" t="str">
        <f>UPPER(IF('Form-C'!M817&lt;&gt;"",'Form-C'!M817,""))</f>
        <v/>
      </c>
      <c r="L819" s="1" t="str">
        <f>IF('Form-C'!N817="","",CHOOSE(MATCH('Form-C'!N817,{"True Intervention","False Intervention","Not Detected"},0),1,2,3))</f>
        <v/>
      </c>
      <c r="M819" s="1" t="str">
        <f>IF('Form-C'!O817="","",CHOOSE(MATCH('Form-C'!O817,{"Technical","Technical (External Factors)","Non-Technical"},0),1,2,3))</f>
        <v/>
      </c>
      <c r="N819" s="1" t="str">
        <f>IF('Form-C'!P817&lt;&gt;"",'Form-C'!P817,"")</f>
        <v/>
      </c>
    </row>
    <row r="820" spans="1:14" x14ac:dyDescent="0.25">
      <c r="A820" s="1" t="str">
        <f>UPPER(IF('Form-C'!A818&lt;&gt;"",'Form-C'!A818,""))</f>
        <v/>
      </c>
      <c r="B820" s="1" t="str">
        <f>UPPER(IF('Form-C'!B818&lt;&gt;"",'Form-C'!B818,""))</f>
        <v/>
      </c>
      <c r="C820" s="1" t="str">
        <f>IF(AND('Form-C'!C818&lt;&gt;"",'Form-C'!D818&lt;&gt;""),TEXT('Form-C'!C818,"yyyy-mm-dd")&amp;"T"&amp;TEXT('Form-C'!D818,"hh:mm:ss")&amp;"+08:00","")</f>
        <v/>
      </c>
      <c r="D820" s="1" t="str">
        <f>IF('Form-C'!G818="","",CHOOSE(MATCH('Form-C'!G818,{"RM&amp;D Notification","RM&amp;D Device Down","RM&amp;D Intervention","Callback","Servicing","Repair / Follow-up"},0),1,2,3,4,5,6))</f>
        <v/>
      </c>
      <c r="E820" s="1" t="str">
        <f>IF(AND('Form-C'!E818&lt;&gt;"",'Form-C'!F818&lt;&gt;""),TEXT('Form-C'!E818,"yyyy-mm-dd")&amp;"T"&amp;TEXT('Form-C'!F818,"hh:mm:ss")&amp;"+08:00","")</f>
        <v/>
      </c>
      <c r="F820" s="1" t="str">
        <f>IF('Form-C'!H818="","",CHOOSE(MATCH('Form-C'!H818,{"Brakes","Overspeed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0" s="1" t="str">
        <f>IF('Form-C'!I818&lt;&gt;"",'Form-C'!I818,"")</f>
        <v/>
      </c>
      <c r="H820" s="1" t="str">
        <f>IF('Form-C'!J818="","",CHOOSE(MATCH('Form-C'!J818,{"Checked","Adjusted","Replaced","Reset","Cleaned","Lubricated"},0),1,2,3,4,5,6))</f>
        <v/>
      </c>
      <c r="I820" s="1" t="str">
        <f>IF('Form-C'!K818&lt;&gt;"",'Form-C'!K818,"")</f>
        <v/>
      </c>
      <c r="J820" s="1" t="str">
        <f>IF('Form-C'!L818&lt;&gt;"",'Form-C'!L818,"")</f>
        <v/>
      </c>
      <c r="K820" s="1" t="str">
        <f>UPPER(IF('Form-C'!M818&lt;&gt;"",'Form-C'!M818,""))</f>
        <v/>
      </c>
      <c r="L820" s="1" t="str">
        <f>IF('Form-C'!N818="","",CHOOSE(MATCH('Form-C'!N818,{"True Intervention","False Intervention","Not Detected"},0),1,2,3))</f>
        <v/>
      </c>
      <c r="M820" s="1" t="str">
        <f>IF('Form-C'!O818="","",CHOOSE(MATCH('Form-C'!O818,{"Technical","Technical (External Factors)","Non-Technical"},0),1,2,3))</f>
        <v/>
      </c>
      <c r="N820" s="1" t="str">
        <f>IF('Form-C'!P818&lt;&gt;"",'Form-C'!P818,"")</f>
        <v/>
      </c>
    </row>
    <row r="821" spans="1:14" x14ac:dyDescent="0.25">
      <c r="A821" s="1" t="str">
        <f>UPPER(IF('Form-C'!A819&lt;&gt;"",'Form-C'!A819,""))</f>
        <v/>
      </c>
      <c r="B821" s="1" t="str">
        <f>UPPER(IF('Form-C'!B819&lt;&gt;"",'Form-C'!B819,""))</f>
        <v/>
      </c>
      <c r="C821" s="1" t="str">
        <f>IF(AND('Form-C'!C819&lt;&gt;"",'Form-C'!D819&lt;&gt;""),TEXT('Form-C'!C819,"yyyy-mm-dd")&amp;"T"&amp;TEXT('Form-C'!D819,"hh:mm:ss")&amp;"+08:00","")</f>
        <v/>
      </c>
      <c r="D821" s="1" t="str">
        <f>IF('Form-C'!G819="","",CHOOSE(MATCH('Form-C'!G819,{"RM&amp;D Notification","RM&amp;D Device Down","RM&amp;D Intervention","Callback","Servicing","Repair / Follow-up"},0),1,2,3,4,5,6))</f>
        <v/>
      </c>
      <c r="E821" s="1" t="str">
        <f>IF(AND('Form-C'!E819&lt;&gt;"",'Form-C'!F819&lt;&gt;""),TEXT('Form-C'!E819,"yyyy-mm-dd")&amp;"T"&amp;TEXT('Form-C'!F819,"hh:mm:ss")&amp;"+08:00","")</f>
        <v/>
      </c>
      <c r="F821" s="1" t="str">
        <f>IF('Form-C'!H819="","",CHOOSE(MATCH('Form-C'!H819,{"Brakes","Overspeed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1" s="1" t="str">
        <f>IF('Form-C'!I819&lt;&gt;"",'Form-C'!I819,"")</f>
        <v/>
      </c>
      <c r="H821" s="1" t="str">
        <f>IF('Form-C'!J819="","",CHOOSE(MATCH('Form-C'!J819,{"Checked","Adjusted","Replaced","Reset","Cleaned","Lubricated"},0),1,2,3,4,5,6))</f>
        <v/>
      </c>
      <c r="I821" s="1" t="str">
        <f>IF('Form-C'!K819&lt;&gt;"",'Form-C'!K819,"")</f>
        <v/>
      </c>
      <c r="J821" s="1" t="str">
        <f>IF('Form-C'!L819&lt;&gt;"",'Form-C'!L819,"")</f>
        <v/>
      </c>
      <c r="K821" s="1" t="str">
        <f>UPPER(IF('Form-C'!M819&lt;&gt;"",'Form-C'!M819,""))</f>
        <v/>
      </c>
      <c r="L821" s="1" t="str">
        <f>IF('Form-C'!N819="","",CHOOSE(MATCH('Form-C'!N819,{"True Intervention","False Intervention","Not Detected"},0),1,2,3))</f>
        <v/>
      </c>
      <c r="M821" s="1" t="str">
        <f>IF('Form-C'!O819="","",CHOOSE(MATCH('Form-C'!O819,{"Technical","Technical (External Factors)","Non-Technical"},0),1,2,3))</f>
        <v/>
      </c>
      <c r="N821" s="1" t="str">
        <f>IF('Form-C'!P819&lt;&gt;"",'Form-C'!P819,"")</f>
        <v/>
      </c>
    </row>
    <row r="822" spans="1:14" x14ac:dyDescent="0.25">
      <c r="A822" s="1" t="str">
        <f>UPPER(IF('Form-C'!A820&lt;&gt;"",'Form-C'!A820,""))</f>
        <v/>
      </c>
      <c r="B822" s="1" t="str">
        <f>UPPER(IF('Form-C'!B820&lt;&gt;"",'Form-C'!B820,""))</f>
        <v/>
      </c>
      <c r="C822" s="1" t="str">
        <f>IF(AND('Form-C'!C820&lt;&gt;"",'Form-C'!D820&lt;&gt;""),TEXT('Form-C'!C820,"yyyy-mm-dd")&amp;"T"&amp;TEXT('Form-C'!D820,"hh:mm:ss")&amp;"+08:00","")</f>
        <v/>
      </c>
      <c r="D822" s="1" t="str">
        <f>IF('Form-C'!G820="","",CHOOSE(MATCH('Form-C'!G820,{"RM&amp;D Notification","RM&amp;D Device Down","RM&amp;D Intervention","Callback","Servicing","Repair / Follow-up"},0),1,2,3,4,5,6))</f>
        <v/>
      </c>
      <c r="E822" s="1" t="str">
        <f>IF(AND('Form-C'!E820&lt;&gt;"",'Form-C'!F820&lt;&gt;""),TEXT('Form-C'!E820,"yyyy-mm-dd")&amp;"T"&amp;TEXT('Form-C'!F820,"hh:mm:ss")&amp;"+08:00","")</f>
        <v/>
      </c>
      <c r="F822" s="1" t="str">
        <f>IF('Form-C'!H820="","",CHOOSE(MATCH('Form-C'!H820,{"Brakes","Overspeed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2" s="1" t="str">
        <f>IF('Form-C'!I820&lt;&gt;"",'Form-C'!I820,"")</f>
        <v/>
      </c>
      <c r="H822" s="1" t="str">
        <f>IF('Form-C'!J820="","",CHOOSE(MATCH('Form-C'!J820,{"Checked","Adjusted","Replaced","Reset","Cleaned","Lubricated"},0),1,2,3,4,5,6))</f>
        <v/>
      </c>
      <c r="I822" s="1" t="str">
        <f>IF('Form-C'!K820&lt;&gt;"",'Form-C'!K820,"")</f>
        <v/>
      </c>
      <c r="J822" s="1" t="str">
        <f>IF('Form-C'!L820&lt;&gt;"",'Form-C'!L820,"")</f>
        <v/>
      </c>
      <c r="K822" s="1" t="str">
        <f>UPPER(IF('Form-C'!M820&lt;&gt;"",'Form-C'!M820,""))</f>
        <v/>
      </c>
      <c r="L822" s="1" t="str">
        <f>IF('Form-C'!N820="","",CHOOSE(MATCH('Form-C'!N820,{"True Intervention","False Intervention","Not Detected"},0),1,2,3))</f>
        <v/>
      </c>
      <c r="M822" s="1" t="str">
        <f>IF('Form-C'!O820="","",CHOOSE(MATCH('Form-C'!O820,{"Technical","Technical (External Factors)","Non-Technical"},0),1,2,3))</f>
        <v/>
      </c>
      <c r="N822" s="1" t="str">
        <f>IF('Form-C'!P820&lt;&gt;"",'Form-C'!P820,"")</f>
        <v/>
      </c>
    </row>
    <row r="823" spans="1:14" x14ac:dyDescent="0.25">
      <c r="A823" s="1" t="str">
        <f>UPPER(IF('Form-C'!A821&lt;&gt;"",'Form-C'!A821,""))</f>
        <v/>
      </c>
      <c r="B823" s="1" t="str">
        <f>UPPER(IF('Form-C'!B821&lt;&gt;"",'Form-C'!B821,""))</f>
        <v/>
      </c>
      <c r="C823" s="1" t="str">
        <f>IF(AND('Form-C'!C821&lt;&gt;"",'Form-C'!D821&lt;&gt;""),TEXT('Form-C'!C821,"yyyy-mm-dd")&amp;"T"&amp;TEXT('Form-C'!D821,"hh:mm:ss")&amp;"+08:00","")</f>
        <v/>
      </c>
      <c r="D823" s="1" t="str">
        <f>IF('Form-C'!G821="","",CHOOSE(MATCH('Form-C'!G821,{"RM&amp;D Notification","RM&amp;D Device Down","RM&amp;D Intervention","Callback","Servicing","Repair / Follow-up"},0),1,2,3,4,5,6))</f>
        <v/>
      </c>
      <c r="E823" s="1" t="str">
        <f>IF(AND('Form-C'!E821&lt;&gt;"",'Form-C'!F821&lt;&gt;""),TEXT('Form-C'!E821,"yyyy-mm-dd")&amp;"T"&amp;TEXT('Form-C'!F821,"hh:mm:ss")&amp;"+08:00","")</f>
        <v/>
      </c>
      <c r="F823" s="1" t="str">
        <f>IF('Form-C'!H821="","",CHOOSE(MATCH('Form-C'!H821,{"Brakes","Overspeed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3" s="1" t="str">
        <f>IF('Form-C'!I821&lt;&gt;"",'Form-C'!I821,"")</f>
        <v/>
      </c>
      <c r="H823" s="1" t="str">
        <f>IF('Form-C'!J821="","",CHOOSE(MATCH('Form-C'!J821,{"Checked","Adjusted","Replaced","Reset","Cleaned","Lubricated"},0),1,2,3,4,5,6))</f>
        <v/>
      </c>
      <c r="I823" s="1" t="str">
        <f>IF('Form-C'!K821&lt;&gt;"",'Form-C'!K821,"")</f>
        <v/>
      </c>
      <c r="J823" s="1" t="str">
        <f>IF('Form-C'!L821&lt;&gt;"",'Form-C'!L821,"")</f>
        <v/>
      </c>
      <c r="K823" s="1" t="str">
        <f>UPPER(IF('Form-C'!M821&lt;&gt;"",'Form-C'!M821,""))</f>
        <v/>
      </c>
      <c r="L823" s="1" t="str">
        <f>IF('Form-C'!N821="","",CHOOSE(MATCH('Form-C'!N821,{"True Intervention","False Intervention","Not Detected"},0),1,2,3))</f>
        <v/>
      </c>
      <c r="M823" s="1" t="str">
        <f>IF('Form-C'!O821="","",CHOOSE(MATCH('Form-C'!O821,{"Technical","Technical (External Factors)","Non-Technical"},0),1,2,3))</f>
        <v/>
      </c>
      <c r="N823" s="1" t="str">
        <f>IF('Form-C'!P821&lt;&gt;"",'Form-C'!P821,"")</f>
        <v/>
      </c>
    </row>
    <row r="824" spans="1:14" x14ac:dyDescent="0.25">
      <c r="A824" s="1" t="str">
        <f>UPPER(IF('Form-C'!A822&lt;&gt;"",'Form-C'!A822,""))</f>
        <v/>
      </c>
      <c r="B824" s="1" t="str">
        <f>UPPER(IF('Form-C'!B822&lt;&gt;"",'Form-C'!B822,""))</f>
        <v/>
      </c>
      <c r="C824" s="1" t="str">
        <f>IF(AND('Form-C'!C822&lt;&gt;"",'Form-C'!D822&lt;&gt;""),TEXT('Form-C'!C822,"yyyy-mm-dd")&amp;"T"&amp;TEXT('Form-C'!D822,"hh:mm:ss")&amp;"+08:00","")</f>
        <v/>
      </c>
      <c r="D824" s="1" t="str">
        <f>IF('Form-C'!G822="","",CHOOSE(MATCH('Form-C'!G822,{"RM&amp;D Notification","RM&amp;D Device Down","RM&amp;D Intervention","Callback","Servicing","Repair / Follow-up"},0),1,2,3,4,5,6))</f>
        <v/>
      </c>
      <c r="E824" s="1" t="str">
        <f>IF(AND('Form-C'!E822&lt;&gt;"",'Form-C'!F822&lt;&gt;""),TEXT('Form-C'!E822,"yyyy-mm-dd")&amp;"T"&amp;TEXT('Form-C'!F822,"hh:mm:ss")&amp;"+08:00","")</f>
        <v/>
      </c>
      <c r="F824" s="1" t="str">
        <f>IF('Form-C'!H822="","",CHOOSE(MATCH('Form-C'!H822,{"Brakes","Overspeed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4" s="1" t="str">
        <f>IF('Form-C'!I822&lt;&gt;"",'Form-C'!I822,"")</f>
        <v/>
      </c>
      <c r="H824" s="1" t="str">
        <f>IF('Form-C'!J822="","",CHOOSE(MATCH('Form-C'!J822,{"Checked","Adjusted","Replaced","Reset","Cleaned","Lubricated"},0),1,2,3,4,5,6))</f>
        <v/>
      </c>
      <c r="I824" s="1" t="str">
        <f>IF('Form-C'!K822&lt;&gt;"",'Form-C'!K822,"")</f>
        <v/>
      </c>
      <c r="J824" s="1" t="str">
        <f>IF('Form-C'!L822&lt;&gt;"",'Form-C'!L822,"")</f>
        <v/>
      </c>
      <c r="K824" s="1" t="str">
        <f>UPPER(IF('Form-C'!M822&lt;&gt;"",'Form-C'!M822,""))</f>
        <v/>
      </c>
      <c r="L824" s="1" t="str">
        <f>IF('Form-C'!N822="","",CHOOSE(MATCH('Form-C'!N822,{"True Intervention","False Intervention","Not Detected"},0),1,2,3))</f>
        <v/>
      </c>
      <c r="M824" s="1" t="str">
        <f>IF('Form-C'!O822="","",CHOOSE(MATCH('Form-C'!O822,{"Technical","Technical (External Factors)","Non-Technical"},0),1,2,3))</f>
        <v/>
      </c>
      <c r="N824" s="1" t="str">
        <f>IF('Form-C'!P822&lt;&gt;"",'Form-C'!P822,"")</f>
        <v/>
      </c>
    </row>
    <row r="825" spans="1:14" x14ac:dyDescent="0.25">
      <c r="A825" s="1" t="str">
        <f>UPPER(IF('Form-C'!A823&lt;&gt;"",'Form-C'!A823,""))</f>
        <v/>
      </c>
      <c r="B825" s="1" t="str">
        <f>UPPER(IF('Form-C'!B823&lt;&gt;"",'Form-C'!B823,""))</f>
        <v/>
      </c>
      <c r="C825" s="1" t="str">
        <f>IF(AND('Form-C'!C823&lt;&gt;"",'Form-C'!D823&lt;&gt;""),TEXT('Form-C'!C823,"yyyy-mm-dd")&amp;"T"&amp;TEXT('Form-C'!D823,"hh:mm:ss")&amp;"+08:00","")</f>
        <v/>
      </c>
      <c r="D825" s="1" t="str">
        <f>IF('Form-C'!G823="","",CHOOSE(MATCH('Form-C'!G823,{"RM&amp;D Notification","RM&amp;D Device Down","RM&amp;D Intervention","Callback","Servicing","Repair / Follow-up"},0),1,2,3,4,5,6))</f>
        <v/>
      </c>
      <c r="E825" s="1" t="str">
        <f>IF(AND('Form-C'!E823&lt;&gt;"",'Form-C'!F823&lt;&gt;""),TEXT('Form-C'!E823,"yyyy-mm-dd")&amp;"T"&amp;TEXT('Form-C'!F823,"hh:mm:ss")&amp;"+08:00","")</f>
        <v/>
      </c>
      <c r="F825" s="1" t="str">
        <f>IF('Form-C'!H823="","",CHOOSE(MATCH('Form-C'!H823,{"Brakes","Overspeed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5" s="1" t="str">
        <f>IF('Form-C'!I823&lt;&gt;"",'Form-C'!I823,"")</f>
        <v/>
      </c>
      <c r="H825" s="1" t="str">
        <f>IF('Form-C'!J823="","",CHOOSE(MATCH('Form-C'!J823,{"Checked","Adjusted","Replaced","Reset","Cleaned","Lubricated"},0),1,2,3,4,5,6))</f>
        <v/>
      </c>
      <c r="I825" s="1" t="str">
        <f>IF('Form-C'!K823&lt;&gt;"",'Form-C'!K823,"")</f>
        <v/>
      </c>
      <c r="J825" s="1" t="str">
        <f>IF('Form-C'!L823&lt;&gt;"",'Form-C'!L823,"")</f>
        <v/>
      </c>
      <c r="K825" s="1" t="str">
        <f>UPPER(IF('Form-C'!M823&lt;&gt;"",'Form-C'!M823,""))</f>
        <v/>
      </c>
      <c r="L825" s="1" t="str">
        <f>IF('Form-C'!N823="","",CHOOSE(MATCH('Form-C'!N823,{"True Intervention","False Intervention","Not Detected"},0),1,2,3))</f>
        <v/>
      </c>
      <c r="M825" s="1" t="str">
        <f>IF('Form-C'!O823="","",CHOOSE(MATCH('Form-C'!O823,{"Technical","Technical (External Factors)","Non-Technical"},0),1,2,3))</f>
        <v/>
      </c>
      <c r="N825" s="1" t="str">
        <f>IF('Form-C'!P823&lt;&gt;"",'Form-C'!P823,"")</f>
        <v/>
      </c>
    </row>
    <row r="826" spans="1:14" x14ac:dyDescent="0.25">
      <c r="A826" s="1" t="str">
        <f>UPPER(IF('Form-C'!A824&lt;&gt;"",'Form-C'!A824,""))</f>
        <v/>
      </c>
      <c r="B826" s="1" t="str">
        <f>UPPER(IF('Form-C'!B824&lt;&gt;"",'Form-C'!B824,""))</f>
        <v/>
      </c>
      <c r="C826" s="1" t="str">
        <f>IF(AND('Form-C'!C824&lt;&gt;"",'Form-C'!D824&lt;&gt;""),TEXT('Form-C'!C824,"yyyy-mm-dd")&amp;"T"&amp;TEXT('Form-C'!D824,"hh:mm:ss")&amp;"+08:00","")</f>
        <v/>
      </c>
      <c r="D826" s="1" t="str">
        <f>IF('Form-C'!G824="","",CHOOSE(MATCH('Form-C'!G824,{"RM&amp;D Notification","RM&amp;D Device Down","RM&amp;D Intervention","Callback","Servicing","Repair / Follow-up"},0),1,2,3,4,5,6))</f>
        <v/>
      </c>
      <c r="E826" s="1" t="str">
        <f>IF(AND('Form-C'!E824&lt;&gt;"",'Form-C'!F824&lt;&gt;""),TEXT('Form-C'!E824,"yyyy-mm-dd")&amp;"T"&amp;TEXT('Form-C'!F824,"hh:mm:ss")&amp;"+08:00","")</f>
        <v/>
      </c>
      <c r="F826" s="1" t="str">
        <f>IF('Form-C'!H824="","",CHOOSE(MATCH('Form-C'!H824,{"Brakes","Overspeed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6" s="1" t="str">
        <f>IF('Form-C'!I824&lt;&gt;"",'Form-C'!I824,"")</f>
        <v/>
      </c>
      <c r="H826" s="1" t="str">
        <f>IF('Form-C'!J824="","",CHOOSE(MATCH('Form-C'!J824,{"Checked","Adjusted","Replaced","Reset","Cleaned","Lubricated"},0),1,2,3,4,5,6))</f>
        <v/>
      </c>
      <c r="I826" s="1" t="str">
        <f>IF('Form-C'!K824&lt;&gt;"",'Form-C'!K824,"")</f>
        <v/>
      </c>
      <c r="J826" s="1" t="str">
        <f>IF('Form-C'!L824&lt;&gt;"",'Form-C'!L824,"")</f>
        <v/>
      </c>
      <c r="K826" s="1" t="str">
        <f>UPPER(IF('Form-C'!M824&lt;&gt;"",'Form-C'!M824,""))</f>
        <v/>
      </c>
      <c r="L826" s="1" t="str">
        <f>IF('Form-C'!N824="","",CHOOSE(MATCH('Form-C'!N824,{"True Intervention","False Intervention","Not Detected"},0),1,2,3))</f>
        <v/>
      </c>
      <c r="M826" s="1" t="str">
        <f>IF('Form-C'!O824="","",CHOOSE(MATCH('Form-C'!O824,{"Technical","Technical (External Factors)","Non-Technical"},0),1,2,3))</f>
        <v/>
      </c>
      <c r="N826" s="1" t="str">
        <f>IF('Form-C'!P824&lt;&gt;"",'Form-C'!P824,"")</f>
        <v/>
      </c>
    </row>
    <row r="827" spans="1:14" x14ac:dyDescent="0.25">
      <c r="A827" s="1" t="str">
        <f>UPPER(IF('Form-C'!A825&lt;&gt;"",'Form-C'!A825,""))</f>
        <v/>
      </c>
      <c r="B827" s="1" t="str">
        <f>UPPER(IF('Form-C'!B825&lt;&gt;"",'Form-C'!B825,""))</f>
        <v/>
      </c>
      <c r="C827" s="1" t="str">
        <f>IF(AND('Form-C'!C825&lt;&gt;"",'Form-C'!D825&lt;&gt;""),TEXT('Form-C'!C825,"yyyy-mm-dd")&amp;"T"&amp;TEXT('Form-C'!D825,"hh:mm:ss")&amp;"+08:00","")</f>
        <v/>
      </c>
      <c r="D827" s="1" t="str">
        <f>IF('Form-C'!G825="","",CHOOSE(MATCH('Form-C'!G825,{"RM&amp;D Notification","RM&amp;D Device Down","RM&amp;D Intervention","Callback","Servicing","Repair / Follow-up"},0),1,2,3,4,5,6))</f>
        <v/>
      </c>
      <c r="E827" s="1" t="str">
        <f>IF(AND('Form-C'!E825&lt;&gt;"",'Form-C'!F825&lt;&gt;""),TEXT('Form-C'!E825,"yyyy-mm-dd")&amp;"T"&amp;TEXT('Form-C'!F825,"hh:mm:ss")&amp;"+08:00","")</f>
        <v/>
      </c>
      <c r="F827" s="1" t="str">
        <f>IF('Form-C'!H825="","",CHOOSE(MATCH('Form-C'!H825,{"Brakes","Overspeed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7" s="1" t="str">
        <f>IF('Form-C'!I825&lt;&gt;"",'Form-C'!I825,"")</f>
        <v/>
      </c>
      <c r="H827" s="1" t="str">
        <f>IF('Form-C'!J825="","",CHOOSE(MATCH('Form-C'!J825,{"Checked","Adjusted","Replaced","Reset","Cleaned","Lubricated"},0),1,2,3,4,5,6))</f>
        <v/>
      </c>
      <c r="I827" s="1" t="str">
        <f>IF('Form-C'!K825&lt;&gt;"",'Form-C'!K825,"")</f>
        <v/>
      </c>
      <c r="J827" s="1" t="str">
        <f>IF('Form-C'!L825&lt;&gt;"",'Form-C'!L825,"")</f>
        <v/>
      </c>
      <c r="K827" s="1" t="str">
        <f>UPPER(IF('Form-C'!M825&lt;&gt;"",'Form-C'!M825,""))</f>
        <v/>
      </c>
      <c r="L827" s="1" t="str">
        <f>IF('Form-C'!N825="","",CHOOSE(MATCH('Form-C'!N825,{"True Intervention","False Intervention","Not Detected"},0),1,2,3))</f>
        <v/>
      </c>
      <c r="M827" s="1" t="str">
        <f>IF('Form-C'!O825="","",CHOOSE(MATCH('Form-C'!O825,{"Technical","Technical (External Factors)","Non-Technical"},0),1,2,3))</f>
        <v/>
      </c>
      <c r="N827" s="1" t="str">
        <f>IF('Form-C'!P825&lt;&gt;"",'Form-C'!P825,"")</f>
        <v/>
      </c>
    </row>
    <row r="828" spans="1:14" x14ac:dyDescent="0.25">
      <c r="A828" s="1" t="str">
        <f>UPPER(IF('Form-C'!A826&lt;&gt;"",'Form-C'!A826,""))</f>
        <v/>
      </c>
      <c r="B828" s="1" t="str">
        <f>UPPER(IF('Form-C'!B826&lt;&gt;"",'Form-C'!B826,""))</f>
        <v/>
      </c>
      <c r="C828" s="1" t="str">
        <f>IF(AND('Form-C'!C826&lt;&gt;"",'Form-C'!D826&lt;&gt;""),TEXT('Form-C'!C826,"yyyy-mm-dd")&amp;"T"&amp;TEXT('Form-C'!D826,"hh:mm:ss")&amp;"+08:00","")</f>
        <v/>
      </c>
      <c r="D828" s="1" t="str">
        <f>IF('Form-C'!G826="","",CHOOSE(MATCH('Form-C'!G826,{"RM&amp;D Notification","RM&amp;D Device Down","RM&amp;D Intervention","Callback","Servicing","Repair / Follow-up"},0),1,2,3,4,5,6))</f>
        <v/>
      </c>
      <c r="E828" s="1" t="str">
        <f>IF(AND('Form-C'!E826&lt;&gt;"",'Form-C'!F826&lt;&gt;""),TEXT('Form-C'!E826,"yyyy-mm-dd")&amp;"T"&amp;TEXT('Form-C'!F826,"hh:mm:ss")&amp;"+08:00","")</f>
        <v/>
      </c>
      <c r="F828" s="1" t="str">
        <f>IF('Form-C'!H826="","",CHOOSE(MATCH('Form-C'!H826,{"Brakes","Overspeed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8" s="1" t="str">
        <f>IF('Form-C'!I826&lt;&gt;"",'Form-C'!I826,"")</f>
        <v/>
      </c>
      <c r="H828" s="1" t="str">
        <f>IF('Form-C'!J826="","",CHOOSE(MATCH('Form-C'!J826,{"Checked","Adjusted","Replaced","Reset","Cleaned","Lubricated"},0),1,2,3,4,5,6))</f>
        <v/>
      </c>
      <c r="I828" s="1" t="str">
        <f>IF('Form-C'!K826&lt;&gt;"",'Form-C'!K826,"")</f>
        <v/>
      </c>
      <c r="J828" s="1" t="str">
        <f>IF('Form-C'!L826&lt;&gt;"",'Form-C'!L826,"")</f>
        <v/>
      </c>
      <c r="K828" s="1" t="str">
        <f>UPPER(IF('Form-C'!M826&lt;&gt;"",'Form-C'!M826,""))</f>
        <v/>
      </c>
      <c r="L828" s="1" t="str">
        <f>IF('Form-C'!N826="","",CHOOSE(MATCH('Form-C'!N826,{"True Intervention","False Intervention","Not Detected"},0),1,2,3))</f>
        <v/>
      </c>
      <c r="M828" s="1" t="str">
        <f>IF('Form-C'!O826="","",CHOOSE(MATCH('Form-C'!O826,{"Technical","Technical (External Factors)","Non-Technical"},0),1,2,3))</f>
        <v/>
      </c>
      <c r="N828" s="1" t="str">
        <f>IF('Form-C'!P826&lt;&gt;"",'Form-C'!P826,"")</f>
        <v/>
      </c>
    </row>
    <row r="829" spans="1:14" x14ac:dyDescent="0.25">
      <c r="A829" s="1" t="str">
        <f>UPPER(IF('Form-C'!A827&lt;&gt;"",'Form-C'!A827,""))</f>
        <v/>
      </c>
      <c r="B829" s="1" t="str">
        <f>UPPER(IF('Form-C'!B827&lt;&gt;"",'Form-C'!B827,""))</f>
        <v/>
      </c>
      <c r="C829" s="1" t="str">
        <f>IF(AND('Form-C'!C827&lt;&gt;"",'Form-C'!D827&lt;&gt;""),TEXT('Form-C'!C827,"yyyy-mm-dd")&amp;"T"&amp;TEXT('Form-C'!D827,"hh:mm:ss")&amp;"+08:00","")</f>
        <v/>
      </c>
      <c r="D829" s="1" t="str">
        <f>IF('Form-C'!G827="","",CHOOSE(MATCH('Form-C'!G827,{"RM&amp;D Notification","RM&amp;D Device Down","RM&amp;D Intervention","Callback","Servicing","Repair / Follow-up"},0),1,2,3,4,5,6))</f>
        <v/>
      </c>
      <c r="E829" s="1" t="str">
        <f>IF(AND('Form-C'!E827&lt;&gt;"",'Form-C'!F827&lt;&gt;""),TEXT('Form-C'!E827,"yyyy-mm-dd")&amp;"T"&amp;TEXT('Form-C'!F827,"hh:mm:ss")&amp;"+08:00","")</f>
        <v/>
      </c>
      <c r="F829" s="1" t="str">
        <f>IF('Form-C'!H827="","",CHOOSE(MATCH('Form-C'!H827,{"Brakes","Overspeed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29" s="1" t="str">
        <f>IF('Form-C'!I827&lt;&gt;"",'Form-C'!I827,"")</f>
        <v/>
      </c>
      <c r="H829" s="1" t="str">
        <f>IF('Form-C'!J827="","",CHOOSE(MATCH('Form-C'!J827,{"Checked","Adjusted","Replaced","Reset","Cleaned","Lubricated"},0),1,2,3,4,5,6))</f>
        <v/>
      </c>
      <c r="I829" s="1" t="str">
        <f>IF('Form-C'!K827&lt;&gt;"",'Form-C'!K827,"")</f>
        <v/>
      </c>
      <c r="J829" s="1" t="str">
        <f>IF('Form-C'!L827&lt;&gt;"",'Form-C'!L827,"")</f>
        <v/>
      </c>
      <c r="K829" s="1" t="str">
        <f>UPPER(IF('Form-C'!M827&lt;&gt;"",'Form-C'!M827,""))</f>
        <v/>
      </c>
      <c r="L829" s="1" t="str">
        <f>IF('Form-C'!N827="","",CHOOSE(MATCH('Form-C'!N827,{"True Intervention","False Intervention","Not Detected"},0),1,2,3))</f>
        <v/>
      </c>
      <c r="M829" s="1" t="str">
        <f>IF('Form-C'!O827="","",CHOOSE(MATCH('Form-C'!O827,{"Technical","Technical (External Factors)","Non-Technical"},0),1,2,3))</f>
        <v/>
      </c>
      <c r="N829" s="1" t="str">
        <f>IF('Form-C'!P827&lt;&gt;"",'Form-C'!P827,"")</f>
        <v/>
      </c>
    </row>
    <row r="830" spans="1:14" x14ac:dyDescent="0.25">
      <c r="A830" s="1" t="str">
        <f>UPPER(IF('Form-C'!A828&lt;&gt;"",'Form-C'!A828,""))</f>
        <v/>
      </c>
      <c r="B830" s="1" t="str">
        <f>UPPER(IF('Form-C'!B828&lt;&gt;"",'Form-C'!B828,""))</f>
        <v/>
      </c>
      <c r="C830" s="1" t="str">
        <f>IF(AND('Form-C'!C828&lt;&gt;"",'Form-C'!D828&lt;&gt;""),TEXT('Form-C'!C828,"yyyy-mm-dd")&amp;"T"&amp;TEXT('Form-C'!D828,"hh:mm:ss")&amp;"+08:00","")</f>
        <v/>
      </c>
      <c r="D830" s="1" t="str">
        <f>IF('Form-C'!G828="","",CHOOSE(MATCH('Form-C'!G828,{"RM&amp;D Notification","RM&amp;D Device Down","RM&amp;D Intervention","Callback","Servicing","Repair / Follow-up"},0),1,2,3,4,5,6))</f>
        <v/>
      </c>
      <c r="E830" s="1" t="str">
        <f>IF(AND('Form-C'!E828&lt;&gt;"",'Form-C'!F828&lt;&gt;""),TEXT('Form-C'!E828,"yyyy-mm-dd")&amp;"T"&amp;TEXT('Form-C'!F828,"hh:mm:ss")&amp;"+08:00","")</f>
        <v/>
      </c>
      <c r="F830" s="1" t="str">
        <f>IF('Form-C'!H828="","",CHOOSE(MATCH('Form-C'!H828,{"Brakes","Overspeed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0" s="1" t="str">
        <f>IF('Form-C'!I828&lt;&gt;"",'Form-C'!I828,"")</f>
        <v/>
      </c>
      <c r="H830" s="1" t="str">
        <f>IF('Form-C'!J828="","",CHOOSE(MATCH('Form-C'!J828,{"Checked","Adjusted","Replaced","Reset","Cleaned","Lubricated"},0),1,2,3,4,5,6))</f>
        <v/>
      </c>
      <c r="I830" s="1" t="str">
        <f>IF('Form-C'!K828&lt;&gt;"",'Form-C'!K828,"")</f>
        <v/>
      </c>
      <c r="J830" s="1" t="str">
        <f>IF('Form-C'!L828&lt;&gt;"",'Form-C'!L828,"")</f>
        <v/>
      </c>
      <c r="K830" s="1" t="str">
        <f>UPPER(IF('Form-C'!M828&lt;&gt;"",'Form-C'!M828,""))</f>
        <v/>
      </c>
      <c r="L830" s="1" t="str">
        <f>IF('Form-C'!N828="","",CHOOSE(MATCH('Form-C'!N828,{"True Intervention","False Intervention","Not Detected"},0),1,2,3))</f>
        <v/>
      </c>
      <c r="M830" s="1" t="str">
        <f>IF('Form-C'!O828="","",CHOOSE(MATCH('Form-C'!O828,{"Technical","Technical (External Factors)","Non-Technical"},0),1,2,3))</f>
        <v/>
      </c>
      <c r="N830" s="1" t="str">
        <f>IF('Form-C'!P828&lt;&gt;"",'Form-C'!P828,"")</f>
        <v/>
      </c>
    </row>
    <row r="831" spans="1:14" x14ac:dyDescent="0.25">
      <c r="A831" s="1" t="str">
        <f>UPPER(IF('Form-C'!A829&lt;&gt;"",'Form-C'!A829,""))</f>
        <v/>
      </c>
      <c r="B831" s="1" t="str">
        <f>UPPER(IF('Form-C'!B829&lt;&gt;"",'Form-C'!B829,""))</f>
        <v/>
      </c>
      <c r="C831" s="1" t="str">
        <f>IF(AND('Form-C'!C829&lt;&gt;"",'Form-C'!D829&lt;&gt;""),TEXT('Form-C'!C829,"yyyy-mm-dd")&amp;"T"&amp;TEXT('Form-C'!D829,"hh:mm:ss")&amp;"+08:00","")</f>
        <v/>
      </c>
      <c r="D831" s="1" t="str">
        <f>IF('Form-C'!G829="","",CHOOSE(MATCH('Form-C'!G829,{"RM&amp;D Notification","RM&amp;D Device Down","RM&amp;D Intervention","Callback","Servicing","Repair / Follow-up"},0),1,2,3,4,5,6))</f>
        <v/>
      </c>
      <c r="E831" s="1" t="str">
        <f>IF(AND('Form-C'!E829&lt;&gt;"",'Form-C'!F829&lt;&gt;""),TEXT('Form-C'!E829,"yyyy-mm-dd")&amp;"T"&amp;TEXT('Form-C'!F829,"hh:mm:ss")&amp;"+08:00","")</f>
        <v/>
      </c>
      <c r="F831" s="1" t="str">
        <f>IF('Form-C'!H829="","",CHOOSE(MATCH('Form-C'!H829,{"Brakes","Overspeed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1" s="1" t="str">
        <f>IF('Form-C'!I829&lt;&gt;"",'Form-C'!I829,"")</f>
        <v/>
      </c>
      <c r="H831" s="1" t="str">
        <f>IF('Form-C'!J829="","",CHOOSE(MATCH('Form-C'!J829,{"Checked","Adjusted","Replaced","Reset","Cleaned","Lubricated"},0),1,2,3,4,5,6))</f>
        <v/>
      </c>
      <c r="I831" s="1" t="str">
        <f>IF('Form-C'!K829&lt;&gt;"",'Form-C'!K829,"")</f>
        <v/>
      </c>
      <c r="J831" s="1" t="str">
        <f>IF('Form-C'!L829&lt;&gt;"",'Form-C'!L829,"")</f>
        <v/>
      </c>
      <c r="K831" s="1" t="str">
        <f>UPPER(IF('Form-C'!M829&lt;&gt;"",'Form-C'!M829,""))</f>
        <v/>
      </c>
      <c r="L831" s="1" t="str">
        <f>IF('Form-C'!N829="","",CHOOSE(MATCH('Form-C'!N829,{"True Intervention","False Intervention","Not Detected"},0),1,2,3))</f>
        <v/>
      </c>
      <c r="M831" s="1" t="str">
        <f>IF('Form-C'!O829="","",CHOOSE(MATCH('Form-C'!O829,{"Technical","Technical (External Factors)","Non-Technical"},0),1,2,3))</f>
        <v/>
      </c>
      <c r="N831" s="1" t="str">
        <f>IF('Form-C'!P829&lt;&gt;"",'Form-C'!P829,"")</f>
        <v/>
      </c>
    </row>
    <row r="832" spans="1:14" x14ac:dyDescent="0.25">
      <c r="A832" s="1" t="str">
        <f>UPPER(IF('Form-C'!A830&lt;&gt;"",'Form-C'!A830,""))</f>
        <v/>
      </c>
      <c r="B832" s="1" t="str">
        <f>UPPER(IF('Form-C'!B830&lt;&gt;"",'Form-C'!B830,""))</f>
        <v/>
      </c>
      <c r="C832" s="1" t="str">
        <f>IF(AND('Form-C'!C830&lt;&gt;"",'Form-C'!D830&lt;&gt;""),TEXT('Form-C'!C830,"yyyy-mm-dd")&amp;"T"&amp;TEXT('Form-C'!D830,"hh:mm:ss")&amp;"+08:00","")</f>
        <v/>
      </c>
      <c r="D832" s="1" t="str">
        <f>IF('Form-C'!G830="","",CHOOSE(MATCH('Form-C'!G830,{"RM&amp;D Notification","RM&amp;D Device Down","RM&amp;D Intervention","Callback","Servicing","Repair / Follow-up"},0),1,2,3,4,5,6))</f>
        <v/>
      </c>
      <c r="E832" s="1" t="str">
        <f>IF(AND('Form-C'!E830&lt;&gt;"",'Form-C'!F830&lt;&gt;""),TEXT('Form-C'!E830,"yyyy-mm-dd")&amp;"T"&amp;TEXT('Form-C'!F830,"hh:mm:ss")&amp;"+08:00","")</f>
        <v/>
      </c>
      <c r="F832" s="1" t="str">
        <f>IF('Form-C'!H830="","",CHOOSE(MATCH('Form-C'!H830,{"Brakes","Overspeed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2" s="1" t="str">
        <f>IF('Form-C'!I830&lt;&gt;"",'Form-C'!I830,"")</f>
        <v/>
      </c>
      <c r="H832" s="1" t="str">
        <f>IF('Form-C'!J830="","",CHOOSE(MATCH('Form-C'!J830,{"Checked","Adjusted","Replaced","Reset","Cleaned","Lubricated"},0),1,2,3,4,5,6))</f>
        <v/>
      </c>
      <c r="I832" s="1" t="str">
        <f>IF('Form-C'!K830&lt;&gt;"",'Form-C'!K830,"")</f>
        <v/>
      </c>
      <c r="J832" s="1" t="str">
        <f>IF('Form-C'!L830&lt;&gt;"",'Form-C'!L830,"")</f>
        <v/>
      </c>
      <c r="K832" s="1" t="str">
        <f>UPPER(IF('Form-C'!M830&lt;&gt;"",'Form-C'!M830,""))</f>
        <v/>
      </c>
      <c r="L832" s="1" t="str">
        <f>IF('Form-C'!N830="","",CHOOSE(MATCH('Form-C'!N830,{"True Intervention","False Intervention","Not Detected"},0),1,2,3))</f>
        <v/>
      </c>
      <c r="M832" s="1" t="str">
        <f>IF('Form-C'!O830="","",CHOOSE(MATCH('Form-C'!O830,{"Technical","Technical (External Factors)","Non-Technical"},0),1,2,3))</f>
        <v/>
      </c>
      <c r="N832" s="1" t="str">
        <f>IF('Form-C'!P830&lt;&gt;"",'Form-C'!P830,"")</f>
        <v/>
      </c>
    </row>
    <row r="833" spans="1:14" x14ac:dyDescent="0.25">
      <c r="A833" s="1" t="str">
        <f>UPPER(IF('Form-C'!A831&lt;&gt;"",'Form-C'!A831,""))</f>
        <v/>
      </c>
      <c r="B833" s="1" t="str">
        <f>UPPER(IF('Form-C'!B831&lt;&gt;"",'Form-C'!B831,""))</f>
        <v/>
      </c>
      <c r="C833" s="1" t="str">
        <f>IF(AND('Form-C'!C831&lt;&gt;"",'Form-C'!D831&lt;&gt;""),TEXT('Form-C'!C831,"yyyy-mm-dd")&amp;"T"&amp;TEXT('Form-C'!D831,"hh:mm:ss")&amp;"+08:00","")</f>
        <v/>
      </c>
      <c r="D833" s="1" t="str">
        <f>IF('Form-C'!G831="","",CHOOSE(MATCH('Form-C'!G831,{"RM&amp;D Notification","RM&amp;D Device Down","RM&amp;D Intervention","Callback","Servicing","Repair / Follow-up"},0),1,2,3,4,5,6))</f>
        <v/>
      </c>
      <c r="E833" s="1" t="str">
        <f>IF(AND('Form-C'!E831&lt;&gt;"",'Form-C'!F831&lt;&gt;""),TEXT('Form-C'!E831,"yyyy-mm-dd")&amp;"T"&amp;TEXT('Form-C'!F831,"hh:mm:ss")&amp;"+08:00","")</f>
        <v/>
      </c>
      <c r="F833" s="1" t="str">
        <f>IF('Form-C'!H831="","",CHOOSE(MATCH('Form-C'!H831,{"Brakes","Overspeed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3" s="1" t="str">
        <f>IF('Form-C'!I831&lt;&gt;"",'Form-C'!I831,"")</f>
        <v/>
      </c>
      <c r="H833" s="1" t="str">
        <f>IF('Form-C'!J831="","",CHOOSE(MATCH('Form-C'!J831,{"Checked","Adjusted","Replaced","Reset","Cleaned","Lubricated"},0),1,2,3,4,5,6))</f>
        <v/>
      </c>
      <c r="I833" s="1" t="str">
        <f>IF('Form-C'!K831&lt;&gt;"",'Form-C'!K831,"")</f>
        <v/>
      </c>
      <c r="J833" s="1" t="str">
        <f>IF('Form-C'!L831&lt;&gt;"",'Form-C'!L831,"")</f>
        <v/>
      </c>
      <c r="K833" s="1" t="str">
        <f>UPPER(IF('Form-C'!M831&lt;&gt;"",'Form-C'!M831,""))</f>
        <v/>
      </c>
      <c r="L833" s="1" t="str">
        <f>IF('Form-C'!N831="","",CHOOSE(MATCH('Form-C'!N831,{"True Intervention","False Intervention","Not Detected"},0),1,2,3))</f>
        <v/>
      </c>
      <c r="M833" s="1" t="str">
        <f>IF('Form-C'!O831="","",CHOOSE(MATCH('Form-C'!O831,{"Technical","Technical (External Factors)","Non-Technical"},0),1,2,3))</f>
        <v/>
      </c>
      <c r="N833" s="1" t="str">
        <f>IF('Form-C'!P831&lt;&gt;"",'Form-C'!P831,"")</f>
        <v/>
      </c>
    </row>
    <row r="834" spans="1:14" x14ac:dyDescent="0.25">
      <c r="A834" s="1" t="str">
        <f>UPPER(IF('Form-C'!A832&lt;&gt;"",'Form-C'!A832,""))</f>
        <v/>
      </c>
      <c r="B834" s="1" t="str">
        <f>UPPER(IF('Form-C'!B832&lt;&gt;"",'Form-C'!B832,""))</f>
        <v/>
      </c>
      <c r="C834" s="1" t="str">
        <f>IF(AND('Form-C'!C832&lt;&gt;"",'Form-C'!D832&lt;&gt;""),TEXT('Form-C'!C832,"yyyy-mm-dd")&amp;"T"&amp;TEXT('Form-C'!D832,"hh:mm:ss")&amp;"+08:00","")</f>
        <v/>
      </c>
      <c r="D834" s="1" t="str">
        <f>IF('Form-C'!G832="","",CHOOSE(MATCH('Form-C'!G832,{"RM&amp;D Notification","RM&amp;D Device Down","RM&amp;D Intervention","Callback","Servicing","Repair / Follow-up"},0),1,2,3,4,5,6))</f>
        <v/>
      </c>
      <c r="E834" s="1" t="str">
        <f>IF(AND('Form-C'!E832&lt;&gt;"",'Form-C'!F832&lt;&gt;""),TEXT('Form-C'!E832,"yyyy-mm-dd")&amp;"T"&amp;TEXT('Form-C'!F832,"hh:mm:ss")&amp;"+08:00","")</f>
        <v/>
      </c>
      <c r="F834" s="1" t="str">
        <f>IF('Form-C'!H832="","",CHOOSE(MATCH('Form-C'!H832,{"Brakes","Overspeed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4" s="1" t="str">
        <f>IF('Form-C'!I832&lt;&gt;"",'Form-C'!I832,"")</f>
        <v/>
      </c>
      <c r="H834" s="1" t="str">
        <f>IF('Form-C'!J832="","",CHOOSE(MATCH('Form-C'!J832,{"Checked","Adjusted","Replaced","Reset","Cleaned","Lubricated"},0),1,2,3,4,5,6))</f>
        <v/>
      </c>
      <c r="I834" s="1" t="str">
        <f>IF('Form-C'!K832&lt;&gt;"",'Form-C'!K832,"")</f>
        <v/>
      </c>
      <c r="J834" s="1" t="str">
        <f>IF('Form-C'!L832&lt;&gt;"",'Form-C'!L832,"")</f>
        <v/>
      </c>
      <c r="K834" s="1" t="str">
        <f>UPPER(IF('Form-C'!M832&lt;&gt;"",'Form-C'!M832,""))</f>
        <v/>
      </c>
      <c r="L834" s="1" t="str">
        <f>IF('Form-C'!N832="","",CHOOSE(MATCH('Form-C'!N832,{"True Intervention","False Intervention","Not Detected"},0),1,2,3))</f>
        <v/>
      </c>
      <c r="M834" s="1" t="str">
        <f>IF('Form-C'!O832="","",CHOOSE(MATCH('Form-C'!O832,{"Technical","Technical (External Factors)","Non-Technical"},0),1,2,3))</f>
        <v/>
      </c>
      <c r="N834" s="1" t="str">
        <f>IF('Form-C'!P832&lt;&gt;"",'Form-C'!P832,"")</f>
        <v/>
      </c>
    </row>
    <row r="835" spans="1:14" x14ac:dyDescent="0.25">
      <c r="A835" s="1" t="str">
        <f>UPPER(IF('Form-C'!A833&lt;&gt;"",'Form-C'!A833,""))</f>
        <v/>
      </c>
      <c r="B835" s="1" t="str">
        <f>UPPER(IF('Form-C'!B833&lt;&gt;"",'Form-C'!B833,""))</f>
        <v/>
      </c>
      <c r="C835" s="1" t="str">
        <f>IF(AND('Form-C'!C833&lt;&gt;"",'Form-C'!D833&lt;&gt;""),TEXT('Form-C'!C833,"yyyy-mm-dd")&amp;"T"&amp;TEXT('Form-C'!D833,"hh:mm:ss")&amp;"+08:00","")</f>
        <v/>
      </c>
      <c r="D835" s="1" t="str">
        <f>IF('Form-C'!G833="","",CHOOSE(MATCH('Form-C'!G833,{"RM&amp;D Notification","RM&amp;D Device Down","RM&amp;D Intervention","Callback","Servicing","Repair / Follow-up"},0),1,2,3,4,5,6))</f>
        <v/>
      </c>
      <c r="E835" s="1" t="str">
        <f>IF(AND('Form-C'!E833&lt;&gt;"",'Form-C'!F833&lt;&gt;""),TEXT('Form-C'!E833,"yyyy-mm-dd")&amp;"T"&amp;TEXT('Form-C'!F833,"hh:mm:ss")&amp;"+08:00","")</f>
        <v/>
      </c>
      <c r="F835" s="1" t="str">
        <f>IF('Form-C'!H833="","",CHOOSE(MATCH('Form-C'!H833,{"Brakes","Overspeed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5" s="1" t="str">
        <f>IF('Form-C'!I833&lt;&gt;"",'Form-C'!I833,"")</f>
        <v/>
      </c>
      <c r="H835" s="1" t="str">
        <f>IF('Form-C'!J833="","",CHOOSE(MATCH('Form-C'!J833,{"Checked","Adjusted","Replaced","Reset","Cleaned","Lubricated"},0),1,2,3,4,5,6))</f>
        <v/>
      </c>
      <c r="I835" s="1" t="str">
        <f>IF('Form-C'!K833&lt;&gt;"",'Form-C'!K833,"")</f>
        <v/>
      </c>
      <c r="J835" s="1" t="str">
        <f>IF('Form-C'!L833&lt;&gt;"",'Form-C'!L833,"")</f>
        <v/>
      </c>
      <c r="K835" s="1" t="str">
        <f>UPPER(IF('Form-C'!M833&lt;&gt;"",'Form-C'!M833,""))</f>
        <v/>
      </c>
      <c r="L835" s="1" t="str">
        <f>IF('Form-C'!N833="","",CHOOSE(MATCH('Form-C'!N833,{"True Intervention","False Intervention","Not Detected"},0),1,2,3))</f>
        <v/>
      </c>
      <c r="M835" s="1" t="str">
        <f>IF('Form-C'!O833="","",CHOOSE(MATCH('Form-C'!O833,{"Technical","Technical (External Factors)","Non-Technical"},0),1,2,3))</f>
        <v/>
      </c>
      <c r="N835" s="1" t="str">
        <f>IF('Form-C'!P833&lt;&gt;"",'Form-C'!P833,"")</f>
        <v/>
      </c>
    </row>
    <row r="836" spans="1:14" x14ac:dyDescent="0.25">
      <c r="A836" s="1" t="str">
        <f>UPPER(IF('Form-C'!A834&lt;&gt;"",'Form-C'!A834,""))</f>
        <v/>
      </c>
      <c r="B836" s="1" t="str">
        <f>UPPER(IF('Form-C'!B834&lt;&gt;"",'Form-C'!B834,""))</f>
        <v/>
      </c>
      <c r="C836" s="1" t="str">
        <f>IF(AND('Form-C'!C834&lt;&gt;"",'Form-C'!D834&lt;&gt;""),TEXT('Form-C'!C834,"yyyy-mm-dd")&amp;"T"&amp;TEXT('Form-C'!D834,"hh:mm:ss")&amp;"+08:00","")</f>
        <v/>
      </c>
      <c r="D836" s="1" t="str">
        <f>IF('Form-C'!G834="","",CHOOSE(MATCH('Form-C'!G834,{"RM&amp;D Notification","RM&amp;D Device Down","RM&amp;D Intervention","Callback","Servicing","Repair / Follow-up"},0),1,2,3,4,5,6))</f>
        <v/>
      </c>
      <c r="E836" s="1" t="str">
        <f>IF(AND('Form-C'!E834&lt;&gt;"",'Form-C'!F834&lt;&gt;""),TEXT('Form-C'!E834,"yyyy-mm-dd")&amp;"T"&amp;TEXT('Form-C'!F834,"hh:mm:ss")&amp;"+08:00","")</f>
        <v/>
      </c>
      <c r="F836" s="1" t="str">
        <f>IF('Form-C'!H834="","",CHOOSE(MATCH('Form-C'!H834,{"Brakes","Overspeed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6" s="1" t="str">
        <f>IF('Form-C'!I834&lt;&gt;"",'Form-C'!I834,"")</f>
        <v/>
      </c>
      <c r="H836" s="1" t="str">
        <f>IF('Form-C'!J834="","",CHOOSE(MATCH('Form-C'!J834,{"Checked","Adjusted","Replaced","Reset","Cleaned","Lubricated"},0),1,2,3,4,5,6))</f>
        <v/>
      </c>
      <c r="I836" s="1" t="str">
        <f>IF('Form-C'!K834&lt;&gt;"",'Form-C'!K834,"")</f>
        <v/>
      </c>
      <c r="J836" s="1" t="str">
        <f>IF('Form-C'!L834&lt;&gt;"",'Form-C'!L834,"")</f>
        <v/>
      </c>
      <c r="K836" s="1" t="str">
        <f>UPPER(IF('Form-C'!M834&lt;&gt;"",'Form-C'!M834,""))</f>
        <v/>
      </c>
      <c r="L836" s="1" t="str">
        <f>IF('Form-C'!N834="","",CHOOSE(MATCH('Form-C'!N834,{"True Intervention","False Intervention","Not Detected"},0),1,2,3))</f>
        <v/>
      </c>
      <c r="M836" s="1" t="str">
        <f>IF('Form-C'!O834="","",CHOOSE(MATCH('Form-C'!O834,{"Technical","Technical (External Factors)","Non-Technical"},0),1,2,3))</f>
        <v/>
      </c>
      <c r="N836" s="1" t="str">
        <f>IF('Form-C'!P834&lt;&gt;"",'Form-C'!P834,"")</f>
        <v/>
      </c>
    </row>
    <row r="837" spans="1:14" x14ac:dyDescent="0.25">
      <c r="A837" s="1" t="str">
        <f>UPPER(IF('Form-C'!A835&lt;&gt;"",'Form-C'!A835,""))</f>
        <v/>
      </c>
      <c r="B837" s="1" t="str">
        <f>UPPER(IF('Form-C'!B835&lt;&gt;"",'Form-C'!B835,""))</f>
        <v/>
      </c>
      <c r="C837" s="1" t="str">
        <f>IF(AND('Form-C'!C835&lt;&gt;"",'Form-C'!D835&lt;&gt;""),TEXT('Form-C'!C835,"yyyy-mm-dd")&amp;"T"&amp;TEXT('Form-C'!D835,"hh:mm:ss")&amp;"+08:00","")</f>
        <v/>
      </c>
      <c r="D837" s="1" t="str">
        <f>IF('Form-C'!G835="","",CHOOSE(MATCH('Form-C'!G835,{"RM&amp;D Notification","RM&amp;D Device Down","RM&amp;D Intervention","Callback","Servicing","Repair / Follow-up"},0),1,2,3,4,5,6))</f>
        <v/>
      </c>
      <c r="E837" s="1" t="str">
        <f>IF(AND('Form-C'!E835&lt;&gt;"",'Form-C'!F835&lt;&gt;""),TEXT('Form-C'!E835,"yyyy-mm-dd")&amp;"T"&amp;TEXT('Form-C'!F835,"hh:mm:ss")&amp;"+08:00","")</f>
        <v/>
      </c>
      <c r="F837" s="1" t="str">
        <f>IF('Form-C'!H835="","",CHOOSE(MATCH('Form-C'!H835,{"Brakes","Overspeed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7" s="1" t="str">
        <f>IF('Form-C'!I835&lt;&gt;"",'Form-C'!I835,"")</f>
        <v/>
      </c>
      <c r="H837" s="1" t="str">
        <f>IF('Form-C'!J835="","",CHOOSE(MATCH('Form-C'!J835,{"Checked","Adjusted","Replaced","Reset","Cleaned","Lubricated"},0),1,2,3,4,5,6))</f>
        <v/>
      </c>
      <c r="I837" s="1" t="str">
        <f>IF('Form-C'!K835&lt;&gt;"",'Form-C'!K835,"")</f>
        <v/>
      </c>
      <c r="J837" s="1" t="str">
        <f>IF('Form-C'!L835&lt;&gt;"",'Form-C'!L835,"")</f>
        <v/>
      </c>
      <c r="K837" s="1" t="str">
        <f>UPPER(IF('Form-C'!M835&lt;&gt;"",'Form-C'!M835,""))</f>
        <v/>
      </c>
      <c r="L837" s="1" t="str">
        <f>IF('Form-C'!N835="","",CHOOSE(MATCH('Form-C'!N835,{"True Intervention","False Intervention","Not Detected"},0),1,2,3))</f>
        <v/>
      </c>
      <c r="M837" s="1" t="str">
        <f>IF('Form-C'!O835="","",CHOOSE(MATCH('Form-C'!O835,{"Technical","Technical (External Factors)","Non-Technical"},0),1,2,3))</f>
        <v/>
      </c>
      <c r="N837" s="1" t="str">
        <f>IF('Form-C'!P835&lt;&gt;"",'Form-C'!P835,"")</f>
        <v/>
      </c>
    </row>
    <row r="838" spans="1:14" x14ac:dyDescent="0.25">
      <c r="A838" s="1" t="str">
        <f>UPPER(IF('Form-C'!A836&lt;&gt;"",'Form-C'!A836,""))</f>
        <v/>
      </c>
      <c r="B838" s="1" t="str">
        <f>UPPER(IF('Form-C'!B836&lt;&gt;"",'Form-C'!B836,""))</f>
        <v/>
      </c>
      <c r="C838" s="1" t="str">
        <f>IF(AND('Form-C'!C836&lt;&gt;"",'Form-C'!D836&lt;&gt;""),TEXT('Form-C'!C836,"yyyy-mm-dd")&amp;"T"&amp;TEXT('Form-C'!D836,"hh:mm:ss")&amp;"+08:00","")</f>
        <v/>
      </c>
      <c r="D838" s="1" t="str">
        <f>IF('Form-C'!G836="","",CHOOSE(MATCH('Form-C'!G836,{"RM&amp;D Notification","RM&amp;D Device Down","RM&amp;D Intervention","Callback","Servicing","Repair / Follow-up"},0),1,2,3,4,5,6))</f>
        <v/>
      </c>
      <c r="E838" s="1" t="str">
        <f>IF(AND('Form-C'!E836&lt;&gt;"",'Form-C'!F836&lt;&gt;""),TEXT('Form-C'!E836,"yyyy-mm-dd")&amp;"T"&amp;TEXT('Form-C'!F836,"hh:mm:ss")&amp;"+08:00","")</f>
        <v/>
      </c>
      <c r="F838" s="1" t="str">
        <f>IF('Form-C'!H836="","",CHOOSE(MATCH('Form-C'!H836,{"Brakes","Overspeed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8" s="1" t="str">
        <f>IF('Form-C'!I836&lt;&gt;"",'Form-C'!I836,"")</f>
        <v/>
      </c>
      <c r="H838" s="1" t="str">
        <f>IF('Form-C'!J836="","",CHOOSE(MATCH('Form-C'!J836,{"Checked","Adjusted","Replaced","Reset","Cleaned","Lubricated"},0),1,2,3,4,5,6))</f>
        <v/>
      </c>
      <c r="I838" s="1" t="str">
        <f>IF('Form-C'!K836&lt;&gt;"",'Form-C'!K836,"")</f>
        <v/>
      </c>
      <c r="J838" s="1" t="str">
        <f>IF('Form-C'!L836&lt;&gt;"",'Form-C'!L836,"")</f>
        <v/>
      </c>
      <c r="K838" s="1" t="str">
        <f>UPPER(IF('Form-C'!M836&lt;&gt;"",'Form-C'!M836,""))</f>
        <v/>
      </c>
      <c r="L838" s="1" t="str">
        <f>IF('Form-C'!N836="","",CHOOSE(MATCH('Form-C'!N836,{"True Intervention","False Intervention","Not Detected"},0),1,2,3))</f>
        <v/>
      </c>
      <c r="M838" s="1" t="str">
        <f>IF('Form-C'!O836="","",CHOOSE(MATCH('Form-C'!O836,{"Technical","Technical (External Factors)","Non-Technical"},0),1,2,3))</f>
        <v/>
      </c>
      <c r="N838" s="1" t="str">
        <f>IF('Form-C'!P836&lt;&gt;"",'Form-C'!P836,"")</f>
        <v/>
      </c>
    </row>
    <row r="839" spans="1:14" x14ac:dyDescent="0.25">
      <c r="A839" s="1" t="str">
        <f>UPPER(IF('Form-C'!A837&lt;&gt;"",'Form-C'!A837,""))</f>
        <v/>
      </c>
      <c r="B839" s="1" t="str">
        <f>UPPER(IF('Form-C'!B837&lt;&gt;"",'Form-C'!B837,""))</f>
        <v/>
      </c>
      <c r="C839" s="1" t="str">
        <f>IF(AND('Form-C'!C837&lt;&gt;"",'Form-C'!D837&lt;&gt;""),TEXT('Form-C'!C837,"yyyy-mm-dd")&amp;"T"&amp;TEXT('Form-C'!D837,"hh:mm:ss")&amp;"+08:00","")</f>
        <v/>
      </c>
      <c r="D839" s="1" t="str">
        <f>IF('Form-C'!G837="","",CHOOSE(MATCH('Form-C'!G837,{"RM&amp;D Notification","RM&amp;D Device Down","RM&amp;D Intervention","Callback","Servicing","Repair / Follow-up"},0),1,2,3,4,5,6))</f>
        <v/>
      </c>
      <c r="E839" s="1" t="str">
        <f>IF(AND('Form-C'!E837&lt;&gt;"",'Form-C'!F837&lt;&gt;""),TEXT('Form-C'!E837,"yyyy-mm-dd")&amp;"T"&amp;TEXT('Form-C'!F837,"hh:mm:ss")&amp;"+08:00","")</f>
        <v/>
      </c>
      <c r="F839" s="1" t="str">
        <f>IF('Form-C'!H837="","",CHOOSE(MATCH('Form-C'!H837,{"Brakes","Overspeed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39" s="1" t="str">
        <f>IF('Form-C'!I837&lt;&gt;"",'Form-C'!I837,"")</f>
        <v/>
      </c>
      <c r="H839" s="1" t="str">
        <f>IF('Form-C'!J837="","",CHOOSE(MATCH('Form-C'!J837,{"Checked","Adjusted","Replaced","Reset","Cleaned","Lubricated"},0),1,2,3,4,5,6))</f>
        <v/>
      </c>
      <c r="I839" s="1" t="str">
        <f>IF('Form-C'!K837&lt;&gt;"",'Form-C'!K837,"")</f>
        <v/>
      </c>
      <c r="J839" s="1" t="str">
        <f>IF('Form-C'!L837&lt;&gt;"",'Form-C'!L837,"")</f>
        <v/>
      </c>
      <c r="K839" s="1" t="str">
        <f>UPPER(IF('Form-C'!M837&lt;&gt;"",'Form-C'!M837,""))</f>
        <v/>
      </c>
      <c r="L839" s="1" t="str">
        <f>IF('Form-C'!N837="","",CHOOSE(MATCH('Form-C'!N837,{"True Intervention","False Intervention","Not Detected"},0),1,2,3))</f>
        <v/>
      </c>
      <c r="M839" s="1" t="str">
        <f>IF('Form-C'!O837="","",CHOOSE(MATCH('Form-C'!O837,{"Technical","Technical (External Factors)","Non-Technical"},0),1,2,3))</f>
        <v/>
      </c>
      <c r="N839" s="1" t="str">
        <f>IF('Form-C'!P837&lt;&gt;"",'Form-C'!P837,"")</f>
        <v/>
      </c>
    </row>
    <row r="840" spans="1:14" x14ac:dyDescent="0.25">
      <c r="A840" s="1" t="str">
        <f>UPPER(IF('Form-C'!A838&lt;&gt;"",'Form-C'!A838,""))</f>
        <v/>
      </c>
      <c r="B840" s="1" t="str">
        <f>UPPER(IF('Form-C'!B838&lt;&gt;"",'Form-C'!B838,""))</f>
        <v/>
      </c>
      <c r="C840" s="1" t="str">
        <f>IF(AND('Form-C'!C838&lt;&gt;"",'Form-C'!D838&lt;&gt;""),TEXT('Form-C'!C838,"yyyy-mm-dd")&amp;"T"&amp;TEXT('Form-C'!D838,"hh:mm:ss")&amp;"+08:00","")</f>
        <v/>
      </c>
      <c r="D840" s="1" t="str">
        <f>IF('Form-C'!G838="","",CHOOSE(MATCH('Form-C'!G838,{"RM&amp;D Notification","RM&amp;D Device Down","RM&amp;D Intervention","Callback","Servicing","Repair / Follow-up"},0),1,2,3,4,5,6))</f>
        <v/>
      </c>
      <c r="E840" s="1" t="str">
        <f>IF(AND('Form-C'!E838&lt;&gt;"",'Form-C'!F838&lt;&gt;""),TEXT('Form-C'!E838,"yyyy-mm-dd")&amp;"T"&amp;TEXT('Form-C'!F838,"hh:mm:ss")&amp;"+08:00","")</f>
        <v/>
      </c>
      <c r="F840" s="1" t="str">
        <f>IF('Form-C'!H838="","",CHOOSE(MATCH('Form-C'!H838,{"Brakes","Overspeed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0" s="1" t="str">
        <f>IF('Form-C'!I838&lt;&gt;"",'Form-C'!I838,"")</f>
        <v/>
      </c>
      <c r="H840" s="1" t="str">
        <f>IF('Form-C'!J838="","",CHOOSE(MATCH('Form-C'!J838,{"Checked","Adjusted","Replaced","Reset","Cleaned","Lubricated"},0),1,2,3,4,5,6))</f>
        <v/>
      </c>
      <c r="I840" s="1" t="str">
        <f>IF('Form-C'!K838&lt;&gt;"",'Form-C'!K838,"")</f>
        <v/>
      </c>
      <c r="J840" s="1" t="str">
        <f>IF('Form-C'!L838&lt;&gt;"",'Form-C'!L838,"")</f>
        <v/>
      </c>
      <c r="K840" s="1" t="str">
        <f>UPPER(IF('Form-C'!M838&lt;&gt;"",'Form-C'!M838,""))</f>
        <v/>
      </c>
      <c r="L840" s="1" t="str">
        <f>IF('Form-C'!N838="","",CHOOSE(MATCH('Form-C'!N838,{"True Intervention","False Intervention","Not Detected"},0),1,2,3))</f>
        <v/>
      </c>
      <c r="M840" s="1" t="str">
        <f>IF('Form-C'!O838="","",CHOOSE(MATCH('Form-C'!O838,{"Technical","Technical (External Factors)","Non-Technical"},0),1,2,3))</f>
        <v/>
      </c>
      <c r="N840" s="1" t="str">
        <f>IF('Form-C'!P838&lt;&gt;"",'Form-C'!P838,"")</f>
        <v/>
      </c>
    </row>
    <row r="841" spans="1:14" x14ac:dyDescent="0.25">
      <c r="A841" s="1" t="str">
        <f>UPPER(IF('Form-C'!A839&lt;&gt;"",'Form-C'!A839,""))</f>
        <v/>
      </c>
      <c r="B841" s="1" t="str">
        <f>UPPER(IF('Form-C'!B839&lt;&gt;"",'Form-C'!B839,""))</f>
        <v/>
      </c>
      <c r="C841" s="1" t="str">
        <f>IF(AND('Form-C'!C839&lt;&gt;"",'Form-C'!D839&lt;&gt;""),TEXT('Form-C'!C839,"yyyy-mm-dd")&amp;"T"&amp;TEXT('Form-C'!D839,"hh:mm:ss")&amp;"+08:00","")</f>
        <v/>
      </c>
      <c r="D841" s="1" t="str">
        <f>IF('Form-C'!G839="","",CHOOSE(MATCH('Form-C'!G839,{"RM&amp;D Notification","RM&amp;D Device Down","RM&amp;D Intervention","Callback","Servicing","Repair / Follow-up"},0),1,2,3,4,5,6))</f>
        <v/>
      </c>
      <c r="E841" s="1" t="str">
        <f>IF(AND('Form-C'!E839&lt;&gt;"",'Form-C'!F839&lt;&gt;""),TEXT('Form-C'!E839,"yyyy-mm-dd")&amp;"T"&amp;TEXT('Form-C'!F839,"hh:mm:ss")&amp;"+08:00","")</f>
        <v/>
      </c>
      <c r="F841" s="1" t="str">
        <f>IF('Form-C'!H839="","",CHOOSE(MATCH('Form-C'!H839,{"Brakes","Overspeed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1" s="1" t="str">
        <f>IF('Form-C'!I839&lt;&gt;"",'Form-C'!I839,"")</f>
        <v/>
      </c>
      <c r="H841" s="1" t="str">
        <f>IF('Form-C'!J839="","",CHOOSE(MATCH('Form-C'!J839,{"Checked","Adjusted","Replaced","Reset","Cleaned","Lubricated"},0),1,2,3,4,5,6))</f>
        <v/>
      </c>
      <c r="I841" s="1" t="str">
        <f>IF('Form-C'!K839&lt;&gt;"",'Form-C'!K839,"")</f>
        <v/>
      </c>
      <c r="J841" s="1" t="str">
        <f>IF('Form-C'!L839&lt;&gt;"",'Form-C'!L839,"")</f>
        <v/>
      </c>
      <c r="K841" s="1" t="str">
        <f>UPPER(IF('Form-C'!M839&lt;&gt;"",'Form-C'!M839,""))</f>
        <v/>
      </c>
      <c r="L841" s="1" t="str">
        <f>IF('Form-C'!N839="","",CHOOSE(MATCH('Form-C'!N839,{"True Intervention","False Intervention","Not Detected"},0),1,2,3))</f>
        <v/>
      </c>
      <c r="M841" s="1" t="str">
        <f>IF('Form-C'!O839="","",CHOOSE(MATCH('Form-C'!O839,{"Technical","Technical (External Factors)","Non-Technical"},0),1,2,3))</f>
        <v/>
      </c>
      <c r="N841" s="1" t="str">
        <f>IF('Form-C'!P839&lt;&gt;"",'Form-C'!P839,"")</f>
        <v/>
      </c>
    </row>
    <row r="842" spans="1:14" x14ac:dyDescent="0.25">
      <c r="A842" s="1" t="str">
        <f>UPPER(IF('Form-C'!A840&lt;&gt;"",'Form-C'!A840,""))</f>
        <v/>
      </c>
      <c r="B842" s="1" t="str">
        <f>UPPER(IF('Form-C'!B840&lt;&gt;"",'Form-C'!B840,""))</f>
        <v/>
      </c>
      <c r="C842" s="1" t="str">
        <f>IF(AND('Form-C'!C840&lt;&gt;"",'Form-C'!D840&lt;&gt;""),TEXT('Form-C'!C840,"yyyy-mm-dd")&amp;"T"&amp;TEXT('Form-C'!D840,"hh:mm:ss")&amp;"+08:00","")</f>
        <v/>
      </c>
      <c r="D842" s="1" t="str">
        <f>IF('Form-C'!G840="","",CHOOSE(MATCH('Form-C'!G840,{"RM&amp;D Notification","RM&amp;D Device Down","RM&amp;D Intervention","Callback","Servicing","Repair / Follow-up"},0),1,2,3,4,5,6))</f>
        <v/>
      </c>
      <c r="E842" s="1" t="str">
        <f>IF(AND('Form-C'!E840&lt;&gt;"",'Form-C'!F840&lt;&gt;""),TEXT('Form-C'!E840,"yyyy-mm-dd")&amp;"T"&amp;TEXT('Form-C'!F840,"hh:mm:ss")&amp;"+08:00","")</f>
        <v/>
      </c>
      <c r="F842" s="1" t="str">
        <f>IF('Form-C'!H840="","",CHOOSE(MATCH('Form-C'!H840,{"Brakes","Overspeed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2" s="1" t="str">
        <f>IF('Form-C'!I840&lt;&gt;"",'Form-C'!I840,"")</f>
        <v/>
      </c>
      <c r="H842" s="1" t="str">
        <f>IF('Form-C'!J840="","",CHOOSE(MATCH('Form-C'!J840,{"Checked","Adjusted","Replaced","Reset","Cleaned","Lubricated"},0),1,2,3,4,5,6))</f>
        <v/>
      </c>
      <c r="I842" s="1" t="str">
        <f>IF('Form-C'!K840&lt;&gt;"",'Form-C'!K840,"")</f>
        <v/>
      </c>
      <c r="J842" s="1" t="str">
        <f>IF('Form-C'!L840&lt;&gt;"",'Form-C'!L840,"")</f>
        <v/>
      </c>
      <c r="K842" s="1" t="str">
        <f>UPPER(IF('Form-C'!M840&lt;&gt;"",'Form-C'!M840,""))</f>
        <v/>
      </c>
      <c r="L842" s="1" t="str">
        <f>IF('Form-C'!N840="","",CHOOSE(MATCH('Form-C'!N840,{"True Intervention","False Intervention","Not Detected"},0),1,2,3))</f>
        <v/>
      </c>
      <c r="M842" s="1" t="str">
        <f>IF('Form-C'!O840="","",CHOOSE(MATCH('Form-C'!O840,{"Technical","Technical (External Factors)","Non-Technical"},0),1,2,3))</f>
        <v/>
      </c>
      <c r="N842" s="1" t="str">
        <f>IF('Form-C'!P840&lt;&gt;"",'Form-C'!P840,"")</f>
        <v/>
      </c>
    </row>
    <row r="843" spans="1:14" x14ac:dyDescent="0.25">
      <c r="A843" s="1" t="str">
        <f>UPPER(IF('Form-C'!A841&lt;&gt;"",'Form-C'!A841,""))</f>
        <v/>
      </c>
      <c r="B843" s="1" t="str">
        <f>UPPER(IF('Form-C'!B841&lt;&gt;"",'Form-C'!B841,""))</f>
        <v/>
      </c>
      <c r="C843" s="1" t="str">
        <f>IF(AND('Form-C'!C841&lt;&gt;"",'Form-C'!D841&lt;&gt;""),TEXT('Form-C'!C841,"yyyy-mm-dd")&amp;"T"&amp;TEXT('Form-C'!D841,"hh:mm:ss")&amp;"+08:00","")</f>
        <v/>
      </c>
      <c r="D843" s="1" t="str">
        <f>IF('Form-C'!G841="","",CHOOSE(MATCH('Form-C'!G841,{"RM&amp;D Notification","RM&amp;D Device Down","RM&amp;D Intervention","Callback","Servicing","Repair / Follow-up"},0),1,2,3,4,5,6))</f>
        <v/>
      </c>
      <c r="E843" s="1" t="str">
        <f>IF(AND('Form-C'!E841&lt;&gt;"",'Form-C'!F841&lt;&gt;""),TEXT('Form-C'!E841,"yyyy-mm-dd")&amp;"T"&amp;TEXT('Form-C'!F841,"hh:mm:ss")&amp;"+08:00","")</f>
        <v/>
      </c>
      <c r="F843" s="1" t="str">
        <f>IF('Form-C'!H841="","",CHOOSE(MATCH('Form-C'!H841,{"Brakes","Overspeed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3" s="1" t="str">
        <f>IF('Form-C'!I841&lt;&gt;"",'Form-C'!I841,"")</f>
        <v/>
      </c>
      <c r="H843" s="1" t="str">
        <f>IF('Form-C'!J841="","",CHOOSE(MATCH('Form-C'!J841,{"Checked","Adjusted","Replaced","Reset","Cleaned","Lubricated"},0),1,2,3,4,5,6))</f>
        <v/>
      </c>
      <c r="I843" s="1" t="str">
        <f>IF('Form-C'!K841&lt;&gt;"",'Form-C'!K841,"")</f>
        <v/>
      </c>
      <c r="J843" s="1" t="str">
        <f>IF('Form-C'!L841&lt;&gt;"",'Form-C'!L841,"")</f>
        <v/>
      </c>
      <c r="K843" s="1" t="str">
        <f>UPPER(IF('Form-C'!M841&lt;&gt;"",'Form-C'!M841,""))</f>
        <v/>
      </c>
      <c r="L843" s="1" t="str">
        <f>IF('Form-C'!N841="","",CHOOSE(MATCH('Form-C'!N841,{"True Intervention","False Intervention","Not Detected"},0),1,2,3))</f>
        <v/>
      </c>
      <c r="M843" s="1" t="str">
        <f>IF('Form-C'!O841="","",CHOOSE(MATCH('Form-C'!O841,{"Technical","Technical (External Factors)","Non-Technical"},0),1,2,3))</f>
        <v/>
      </c>
      <c r="N843" s="1" t="str">
        <f>IF('Form-C'!P841&lt;&gt;"",'Form-C'!P841,"")</f>
        <v/>
      </c>
    </row>
    <row r="844" spans="1:14" x14ac:dyDescent="0.25">
      <c r="A844" s="1" t="str">
        <f>UPPER(IF('Form-C'!A842&lt;&gt;"",'Form-C'!A842,""))</f>
        <v/>
      </c>
      <c r="B844" s="1" t="str">
        <f>UPPER(IF('Form-C'!B842&lt;&gt;"",'Form-C'!B842,""))</f>
        <v/>
      </c>
      <c r="C844" s="1" t="str">
        <f>IF(AND('Form-C'!C842&lt;&gt;"",'Form-C'!D842&lt;&gt;""),TEXT('Form-C'!C842,"yyyy-mm-dd")&amp;"T"&amp;TEXT('Form-C'!D842,"hh:mm:ss")&amp;"+08:00","")</f>
        <v/>
      </c>
      <c r="D844" s="1" t="str">
        <f>IF('Form-C'!G842="","",CHOOSE(MATCH('Form-C'!G842,{"RM&amp;D Notification","RM&amp;D Device Down","RM&amp;D Intervention","Callback","Servicing","Repair / Follow-up"},0),1,2,3,4,5,6))</f>
        <v/>
      </c>
      <c r="E844" s="1" t="str">
        <f>IF(AND('Form-C'!E842&lt;&gt;"",'Form-C'!F842&lt;&gt;""),TEXT('Form-C'!E842,"yyyy-mm-dd")&amp;"T"&amp;TEXT('Form-C'!F842,"hh:mm:ss")&amp;"+08:00","")</f>
        <v/>
      </c>
      <c r="F844" s="1" t="str">
        <f>IF('Form-C'!H842="","",CHOOSE(MATCH('Form-C'!H842,{"Brakes","Overspeed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4" s="1" t="str">
        <f>IF('Form-C'!I842&lt;&gt;"",'Form-C'!I842,"")</f>
        <v/>
      </c>
      <c r="H844" s="1" t="str">
        <f>IF('Form-C'!J842="","",CHOOSE(MATCH('Form-C'!J842,{"Checked","Adjusted","Replaced","Reset","Cleaned","Lubricated"},0),1,2,3,4,5,6))</f>
        <v/>
      </c>
      <c r="I844" s="1" t="str">
        <f>IF('Form-C'!K842&lt;&gt;"",'Form-C'!K842,"")</f>
        <v/>
      </c>
      <c r="J844" s="1" t="str">
        <f>IF('Form-C'!L842&lt;&gt;"",'Form-C'!L842,"")</f>
        <v/>
      </c>
      <c r="K844" s="1" t="str">
        <f>UPPER(IF('Form-C'!M842&lt;&gt;"",'Form-C'!M842,""))</f>
        <v/>
      </c>
      <c r="L844" s="1" t="str">
        <f>IF('Form-C'!N842="","",CHOOSE(MATCH('Form-C'!N842,{"True Intervention","False Intervention","Not Detected"},0),1,2,3))</f>
        <v/>
      </c>
      <c r="M844" s="1" t="str">
        <f>IF('Form-C'!O842="","",CHOOSE(MATCH('Form-C'!O842,{"Technical","Technical (External Factors)","Non-Technical"},0),1,2,3))</f>
        <v/>
      </c>
      <c r="N844" s="1" t="str">
        <f>IF('Form-C'!P842&lt;&gt;"",'Form-C'!P842,"")</f>
        <v/>
      </c>
    </row>
    <row r="845" spans="1:14" x14ac:dyDescent="0.25">
      <c r="A845" s="1" t="str">
        <f>UPPER(IF('Form-C'!A843&lt;&gt;"",'Form-C'!A843,""))</f>
        <v/>
      </c>
      <c r="B845" s="1" t="str">
        <f>UPPER(IF('Form-C'!B843&lt;&gt;"",'Form-C'!B843,""))</f>
        <v/>
      </c>
      <c r="C845" s="1" t="str">
        <f>IF(AND('Form-C'!C843&lt;&gt;"",'Form-C'!D843&lt;&gt;""),TEXT('Form-C'!C843,"yyyy-mm-dd")&amp;"T"&amp;TEXT('Form-C'!D843,"hh:mm:ss")&amp;"+08:00","")</f>
        <v/>
      </c>
      <c r="D845" s="1" t="str">
        <f>IF('Form-C'!G843="","",CHOOSE(MATCH('Form-C'!G843,{"RM&amp;D Notification","RM&amp;D Device Down","RM&amp;D Intervention","Callback","Servicing","Repair / Follow-up"},0),1,2,3,4,5,6))</f>
        <v/>
      </c>
      <c r="E845" s="1" t="str">
        <f>IF(AND('Form-C'!E843&lt;&gt;"",'Form-C'!F843&lt;&gt;""),TEXT('Form-C'!E843,"yyyy-mm-dd")&amp;"T"&amp;TEXT('Form-C'!F843,"hh:mm:ss")&amp;"+08:00","")</f>
        <v/>
      </c>
      <c r="F845" s="1" t="str">
        <f>IF('Form-C'!H843="","",CHOOSE(MATCH('Form-C'!H843,{"Brakes","Overspeed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5" s="1" t="str">
        <f>IF('Form-C'!I843&lt;&gt;"",'Form-C'!I843,"")</f>
        <v/>
      </c>
      <c r="H845" s="1" t="str">
        <f>IF('Form-C'!J843="","",CHOOSE(MATCH('Form-C'!J843,{"Checked","Adjusted","Replaced","Reset","Cleaned","Lubricated"},0),1,2,3,4,5,6))</f>
        <v/>
      </c>
      <c r="I845" s="1" t="str">
        <f>IF('Form-C'!K843&lt;&gt;"",'Form-C'!K843,"")</f>
        <v/>
      </c>
      <c r="J845" s="1" t="str">
        <f>IF('Form-C'!L843&lt;&gt;"",'Form-C'!L843,"")</f>
        <v/>
      </c>
      <c r="K845" s="1" t="str">
        <f>UPPER(IF('Form-C'!M843&lt;&gt;"",'Form-C'!M843,""))</f>
        <v/>
      </c>
      <c r="L845" s="1" t="str">
        <f>IF('Form-C'!N843="","",CHOOSE(MATCH('Form-C'!N843,{"True Intervention","False Intervention","Not Detected"},0),1,2,3))</f>
        <v/>
      </c>
      <c r="M845" s="1" t="str">
        <f>IF('Form-C'!O843="","",CHOOSE(MATCH('Form-C'!O843,{"Technical","Technical (External Factors)","Non-Technical"},0),1,2,3))</f>
        <v/>
      </c>
      <c r="N845" s="1" t="str">
        <f>IF('Form-C'!P843&lt;&gt;"",'Form-C'!P843,"")</f>
        <v/>
      </c>
    </row>
    <row r="846" spans="1:14" x14ac:dyDescent="0.25">
      <c r="A846" s="1" t="str">
        <f>UPPER(IF('Form-C'!A844&lt;&gt;"",'Form-C'!A844,""))</f>
        <v/>
      </c>
      <c r="B846" s="1" t="str">
        <f>UPPER(IF('Form-C'!B844&lt;&gt;"",'Form-C'!B844,""))</f>
        <v/>
      </c>
      <c r="C846" s="1" t="str">
        <f>IF(AND('Form-C'!C844&lt;&gt;"",'Form-C'!D844&lt;&gt;""),TEXT('Form-C'!C844,"yyyy-mm-dd")&amp;"T"&amp;TEXT('Form-C'!D844,"hh:mm:ss")&amp;"+08:00","")</f>
        <v/>
      </c>
      <c r="D846" s="1" t="str">
        <f>IF('Form-C'!G844="","",CHOOSE(MATCH('Form-C'!G844,{"RM&amp;D Notification","RM&amp;D Device Down","RM&amp;D Intervention","Callback","Servicing","Repair / Follow-up"},0),1,2,3,4,5,6))</f>
        <v/>
      </c>
      <c r="E846" s="1" t="str">
        <f>IF(AND('Form-C'!E844&lt;&gt;"",'Form-C'!F844&lt;&gt;""),TEXT('Form-C'!E844,"yyyy-mm-dd")&amp;"T"&amp;TEXT('Form-C'!F844,"hh:mm:ss")&amp;"+08:00","")</f>
        <v/>
      </c>
      <c r="F846" s="1" t="str">
        <f>IF('Form-C'!H844="","",CHOOSE(MATCH('Form-C'!H844,{"Brakes","Overspeed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6" s="1" t="str">
        <f>IF('Form-C'!I844&lt;&gt;"",'Form-C'!I844,"")</f>
        <v/>
      </c>
      <c r="H846" s="1" t="str">
        <f>IF('Form-C'!J844="","",CHOOSE(MATCH('Form-C'!J844,{"Checked","Adjusted","Replaced","Reset","Cleaned","Lubricated"},0),1,2,3,4,5,6))</f>
        <v/>
      </c>
      <c r="I846" s="1" t="str">
        <f>IF('Form-C'!K844&lt;&gt;"",'Form-C'!K844,"")</f>
        <v/>
      </c>
      <c r="J846" s="1" t="str">
        <f>IF('Form-C'!L844&lt;&gt;"",'Form-C'!L844,"")</f>
        <v/>
      </c>
      <c r="K846" s="1" t="str">
        <f>UPPER(IF('Form-C'!M844&lt;&gt;"",'Form-C'!M844,""))</f>
        <v/>
      </c>
      <c r="L846" s="1" t="str">
        <f>IF('Form-C'!N844="","",CHOOSE(MATCH('Form-C'!N844,{"True Intervention","False Intervention","Not Detected"},0),1,2,3))</f>
        <v/>
      </c>
      <c r="M846" s="1" t="str">
        <f>IF('Form-C'!O844="","",CHOOSE(MATCH('Form-C'!O844,{"Technical","Technical (External Factors)","Non-Technical"},0),1,2,3))</f>
        <v/>
      </c>
      <c r="N846" s="1" t="str">
        <f>IF('Form-C'!P844&lt;&gt;"",'Form-C'!P844,"")</f>
        <v/>
      </c>
    </row>
    <row r="847" spans="1:14" x14ac:dyDescent="0.25">
      <c r="A847" s="1" t="str">
        <f>UPPER(IF('Form-C'!A845&lt;&gt;"",'Form-C'!A845,""))</f>
        <v/>
      </c>
      <c r="B847" s="1" t="str">
        <f>UPPER(IF('Form-C'!B845&lt;&gt;"",'Form-C'!B845,""))</f>
        <v/>
      </c>
      <c r="C847" s="1" t="str">
        <f>IF(AND('Form-C'!C845&lt;&gt;"",'Form-C'!D845&lt;&gt;""),TEXT('Form-C'!C845,"yyyy-mm-dd")&amp;"T"&amp;TEXT('Form-C'!D845,"hh:mm:ss")&amp;"+08:00","")</f>
        <v/>
      </c>
      <c r="D847" s="1" t="str">
        <f>IF('Form-C'!G845="","",CHOOSE(MATCH('Form-C'!G845,{"RM&amp;D Notification","RM&amp;D Device Down","RM&amp;D Intervention","Callback","Servicing","Repair / Follow-up"},0),1,2,3,4,5,6))</f>
        <v/>
      </c>
      <c r="E847" s="1" t="str">
        <f>IF(AND('Form-C'!E845&lt;&gt;"",'Form-C'!F845&lt;&gt;""),TEXT('Form-C'!E845,"yyyy-mm-dd")&amp;"T"&amp;TEXT('Form-C'!F845,"hh:mm:ss")&amp;"+08:00","")</f>
        <v/>
      </c>
      <c r="F847" s="1" t="str">
        <f>IF('Form-C'!H845="","",CHOOSE(MATCH('Form-C'!H845,{"Brakes","Overspeed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7" s="1" t="str">
        <f>IF('Form-C'!I845&lt;&gt;"",'Form-C'!I845,"")</f>
        <v/>
      </c>
      <c r="H847" s="1" t="str">
        <f>IF('Form-C'!J845="","",CHOOSE(MATCH('Form-C'!J845,{"Checked","Adjusted","Replaced","Reset","Cleaned","Lubricated"},0),1,2,3,4,5,6))</f>
        <v/>
      </c>
      <c r="I847" s="1" t="str">
        <f>IF('Form-C'!K845&lt;&gt;"",'Form-C'!K845,"")</f>
        <v/>
      </c>
      <c r="J847" s="1" t="str">
        <f>IF('Form-C'!L845&lt;&gt;"",'Form-C'!L845,"")</f>
        <v/>
      </c>
      <c r="K847" s="1" t="str">
        <f>UPPER(IF('Form-C'!M845&lt;&gt;"",'Form-C'!M845,""))</f>
        <v/>
      </c>
      <c r="L847" s="1" t="str">
        <f>IF('Form-C'!N845="","",CHOOSE(MATCH('Form-C'!N845,{"True Intervention","False Intervention","Not Detected"},0),1,2,3))</f>
        <v/>
      </c>
      <c r="M847" s="1" t="str">
        <f>IF('Form-C'!O845="","",CHOOSE(MATCH('Form-C'!O845,{"Technical","Technical (External Factors)","Non-Technical"},0),1,2,3))</f>
        <v/>
      </c>
      <c r="N847" s="1" t="str">
        <f>IF('Form-C'!P845&lt;&gt;"",'Form-C'!P845,"")</f>
        <v/>
      </c>
    </row>
    <row r="848" spans="1:14" x14ac:dyDescent="0.25">
      <c r="A848" s="1" t="str">
        <f>UPPER(IF('Form-C'!A846&lt;&gt;"",'Form-C'!A846,""))</f>
        <v/>
      </c>
      <c r="B848" s="1" t="str">
        <f>UPPER(IF('Form-C'!B846&lt;&gt;"",'Form-C'!B846,""))</f>
        <v/>
      </c>
      <c r="C848" s="1" t="str">
        <f>IF(AND('Form-C'!C846&lt;&gt;"",'Form-C'!D846&lt;&gt;""),TEXT('Form-C'!C846,"yyyy-mm-dd")&amp;"T"&amp;TEXT('Form-C'!D846,"hh:mm:ss")&amp;"+08:00","")</f>
        <v/>
      </c>
      <c r="D848" s="1" t="str">
        <f>IF('Form-C'!G846="","",CHOOSE(MATCH('Form-C'!G846,{"RM&amp;D Notification","RM&amp;D Device Down","RM&amp;D Intervention","Callback","Servicing","Repair / Follow-up"},0),1,2,3,4,5,6))</f>
        <v/>
      </c>
      <c r="E848" s="1" t="str">
        <f>IF(AND('Form-C'!E846&lt;&gt;"",'Form-C'!F846&lt;&gt;""),TEXT('Form-C'!E846,"yyyy-mm-dd")&amp;"T"&amp;TEXT('Form-C'!F846,"hh:mm:ss")&amp;"+08:00","")</f>
        <v/>
      </c>
      <c r="F848" s="1" t="str">
        <f>IF('Form-C'!H846="","",CHOOSE(MATCH('Form-C'!H846,{"Brakes","Overspeed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8" s="1" t="str">
        <f>IF('Form-C'!I846&lt;&gt;"",'Form-C'!I846,"")</f>
        <v/>
      </c>
      <c r="H848" s="1" t="str">
        <f>IF('Form-C'!J846="","",CHOOSE(MATCH('Form-C'!J846,{"Checked","Adjusted","Replaced","Reset","Cleaned","Lubricated"},0),1,2,3,4,5,6))</f>
        <v/>
      </c>
      <c r="I848" s="1" t="str">
        <f>IF('Form-C'!K846&lt;&gt;"",'Form-C'!K846,"")</f>
        <v/>
      </c>
      <c r="J848" s="1" t="str">
        <f>IF('Form-C'!L846&lt;&gt;"",'Form-C'!L846,"")</f>
        <v/>
      </c>
      <c r="K848" s="1" t="str">
        <f>UPPER(IF('Form-C'!M846&lt;&gt;"",'Form-C'!M846,""))</f>
        <v/>
      </c>
      <c r="L848" s="1" t="str">
        <f>IF('Form-C'!N846="","",CHOOSE(MATCH('Form-C'!N846,{"True Intervention","False Intervention","Not Detected"},0),1,2,3))</f>
        <v/>
      </c>
      <c r="M848" s="1" t="str">
        <f>IF('Form-C'!O846="","",CHOOSE(MATCH('Form-C'!O846,{"Technical","Technical (External Factors)","Non-Technical"},0),1,2,3))</f>
        <v/>
      </c>
      <c r="N848" s="1" t="str">
        <f>IF('Form-C'!P846&lt;&gt;"",'Form-C'!P846,"")</f>
        <v/>
      </c>
    </row>
    <row r="849" spans="1:14" x14ac:dyDescent="0.25">
      <c r="A849" s="1" t="str">
        <f>UPPER(IF('Form-C'!A847&lt;&gt;"",'Form-C'!A847,""))</f>
        <v/>
      </c>
      <c r="B849" s="1" t="str">
        <f>UPPER(IF('Form-C'!B847&lt;&gt;"",'Form-C'!B847,""))</f>
        <v/>
      </c>
      <c r="C849" s="1" t="str">
        <f>IF(AND('Form-C'!C847&lt;&gt;"",'Form-C'!D847&lt;&gt;""),TEXT('Form-C'!C847,"yyyy-mm-dd")&amp;"T"&amp;TEXT('Form-C'!D847,"hh:mm:ss")&amp;"+08:00","")</f>
        <v/>
      </c>
      <c r="D849" s="1" t="str">
        <f>IF('Form-C'!G847="","",CHOOSE(MATCH('Form-C'!G847,{"RM&amp;D Notification","RM&amp;D Device Down","RM&amp;D Intervention","Callback","Servicing","Repair / Follow-up"},0),1,2,3,4,5,6))</f>
        <v/>
      </c>
      <c r="E849" s="1" t="str">
        <f>IF(AND('Form-C'!E847&lt;&gt;"",'Form-C'!F847&lt;&gt;""),TEXT('Form-C'!E847,"yyyy-mm-dd")&amp;"T"&amp;TEXT('Form-C'!F847,"hh:mm:ss")&amp;"+08:00","")</f>
        <v/>
      </c>
      <c r="F849" s="1" t="str">
        <f>IF('Form-C'!H847="","",CHOOSE(MATCH('Form-C'!H847,{"Brakes","Overspeed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49" s="1" t="str">
        <f>IF('Form-C'!I847&lt;&gt;"",'Form-C'!I847,"")</f>
        <v/>
      </c>
      <c r="H849" s="1" t="str">
        <f>IF('Form-C'!J847="","",CHOOSE(MATCH('Form-C'!J847,{"Checked","Adjusted","Replaced","Reset","Cleaned","Lubricated"},0),1,2,3,4,5,6))</f>
        <v/>
      </c>
      <c r="I849" s="1" t="str">
        <f>IF('Form-C'!K847&lt;&gt;"",'Form-C'!K847,"")</f>
        <v/>
      </c>
      <c r="J849" s="1" t="str">
        <f>IF('Form-C'!L847&lt;&gt;"",'Form-C'!L847,"")</f>
        <v/>
      </c>
      <c r="K849" s="1" t="str">
        <f>UPPER(IF('Form-C'!M847&lt;&gt;"",'Form-C'!M847,""))</f>
        <v/>
      </c>
      <c r="L849" s="1" t="str">
        <f>IF('Form-C'!N847="","",CHOOSE(MATCH('Form-C'!N847,{"True Intervention","False Intervention","Not Detected"},0),1,2,3))</f>
        <v/>
      </c>
      <c r="M849" s="1" t="str">
        <f>IF('Form-C'!O847="","",CHOOSE(MATCH('Form-C'!O847,{"Technical","Technical (External Factors)","Non-Technical"},0),1,2,3))</f>
        <v/>
      </c>
      <c r="N849" s="1" t="str">
        <f>IF('Form-C'!P847&lt;&gt;"",'Form-C'!P847,"")</f>
        <v/>
      </c>
    </row>
    <row r="850" spans="1:14" x14ac:dyDescent="0.25">
      <c r="A850" s="1" t="str">
        <f>UPPER(IF('Form-C'!A848&lt;&gt;"",'Form-C'!A848,""))</f>
        <v/>
      </c>
      <c r="B850" s="1" t="str">
        <f>UPPER(IF('Form-C'!B848&lt;&gt;"",'Form-C'!B848,""))</f>
        <v/>
      </c>
      <c r="C850" s="1" t="str">
        <f>IF(AND('Form-C'!C848&lt;&gt;"",'Form-C'!D848&lt;&gt;""),TEXT('Form-C'!C848,"yyyy-mm-dd")&amp;"T"&amp;TEXT('Form-C'!D848,"hh:mm:ss")&amp;"+08:00","")</f>
        <v/>
      </c>
      <c r="D850" s="1" t="str">
        <f>IF('Form-C'!G848="","",CHOOSE(MATCH('Form-C'!G848,{"RM&amp;D Notification","RM&amp;D Device Down","RM&amp;D Intervention","Callback","Servicing","Repair / Follow-up"},0),1,2,3,4,5,6))</f>
        <v/>
      </c>
      <c r="E850" s="1" t="str">
        <f>IF(AND('Form-C'!E848&lt;&gt;"",'Form-C'!F848&lt;&gt;""),TEXT('Form-C'!E848,"yyyy-mm-dd")&amp;"T"&amp;TEXT('Form-C'!F848,"hh:mm:ss")&amp;"+08:00","")</f>
        <v/>
      </c>
      <c r="F850" s="1" t="str">
        <f>IF('Form-C'!H848="","",CHOOSE(MATCH('Form-C'!H848,{"Brakes","Overspeed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0" s="1" t="str">
        <f>IF('Form-C'!I848&lt;&gt;"",'Form-C'!I848,"")</f>
        <v/>
      </c>
      <c r="H850" s="1" t="str">
        <f>IF('Form-C'!J848="","",CHOOSE(MATCH('Form-C'!J848,{"Checked","Adjusted","Replaced","Reset","Cleaned","Lubricated"},0),1,2,3,4,5,6))</f>
        <v/>
      </c>
      <c r="I850" s="1" t="str">
        <f>IF('Form-C'!K848&lt;&gt;"",'Form-C'!K848,"")</f>
        <v/>
      </c>
      <c r="J850" s="1" t="str">
        <f>IF('Form-C'!L848&lt;&gt;"",'Form-C'!L848,"")</f>
        <v/>
      </c>
      <c r="K850" s="1" t="str">
        <f>UPPER(IF('Form-C'!M848&lt;&gt;"",'Form-C'!M848,""))</f>
        <v/>
      </c>
      <c r="L850" s="1" t="str">
        <f>IF('Form-C'!N848="","",CHOOSE(MATCH('Form-C'!N848,{"True Intervention","False Intervention","Not Detected"},0),1,2,3))</f>
        <v/>
      </c>
      <c r="M850" s="1" t="str">
        <f>IF('Form-C'!O848="","",CHOOSE(MATCH('Form-C'!O848,{"Technical","Technical (External Factors)","Non-Technical"},0),1,2,3))</f>
        <v/>
      </c>
      <c r="N850" s="1" t="str">
        <f>IF('Form-C'!P848&lt;&gt;"",'Form-C'!P848,"")</f>
        <v/>
      </c>
    </row>
    <row r="851" spans="1:14" x14ac:dyDescent="0.25">
      <c r="A851" s="1" t="str">
        <f>UPPER(IF('Form-C'!A849&lt;&gt;"",'Form-C'!A849,""))</f>
        <v/>
      </c>
      <c r="B851" s="1" t="str">
        <f>UPPER(IF('Form-C'!B849&lt;&gt;"",'Form-C'!B849,""))</f>
        <v/>
      </c>
      <c r="C851" s="1" t="str">
        <f>IF(AND('Form-C'!C849&lt;&gt;"",'Form-C'!D849&lt;&gt;""),TEXT('Form-C'!C849,"yyyy-mm-dd")&amp;"T"&amp;TEXT('Form-C'!D849,"hh:mm:ss")&amp;"+08:00","")</f>
        <v/>
      </c>
      <c r="D851" s="1" t="str">
        <f>IF('Form-C'!G849="","",CHOOSE(MATCH('Form-C'!G849,{"RM&amp;D Notification","RM&amp;D Device Down","RM&amp;D Intervention","Callback","Servicing","Repair / Follow-up"},0),1,2,3,4,5,6))</f>
        <v/>
      </c>
      <c r="E851" s="1" t="str">
        <f>IF(AND('Form-C'!E849&lt;&gt;"",'Form-C'!F849&lt;&gt;""),TEXT('Form-C'!E849,"yyyy-mm-dd")&amp;"T"&amp;TEXT('Form-C'!F849,"hh:mm:ss")&amp;"+08:00","")</f>
        <v/>
      </c>
      <c r="F851" s="1" t="str">
        <f>IF('Form-C'!H849="","",CHOOSE(MATCH('Form-C'!H849,{"Brakes","Overspeed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1" s="1" t="str">
        <f>IF('Form-C'!I849&lt;&gt;"",'Form-C'!I849,"")</f>
        <v/>
      </c>
      <c r="H851" s="1" t="str">
        <f>IF('Form-C'!J849="","",CHOOSE(MATCH('Form-C'!J849,{"Checked","Adjusted","Replaced","Reset","Cleaned","Lubricated"},0),1,2,3,4,5,6))</f>
        <v/>
      </c>
      <c r="I851" s="1" t="str">
        <f>IF('Form-C'!K849&lt;&gt;"",'Form-C'!K849,"")</f>
        <v/>
      </c>
      <c r="J851" s="1" t="str">
        <f>IF('Form-C'!L849&lt;&gt;"",'Form-C'!L849,"")</f>
        <v/>
      </c>
      <c r="K851" s="1" t="str">
        <f>UPPER(IF('Form-C'!M849&lt;&gt;"",'Form-C'!M849,""))</f>
        <v/>
      </c>
      <c r="L851" s="1" t="str">
        <f>IF('Form-C'!N849="","",CHOOSE(MATCH('Form-C'!N849,{"True Intervention","False Intervention","Not Detected"},0),1,2,3))</f>
        <v/>
      </c>
      <c r="M851" s="1" t="str">
        <f>IF('Form-C'!O849="","",CHOOSE(MATCH('Form-C'!O849,{"Technical","Technical (External Factors)","Non-Technical"},0),1,2,3))</f>
        <v/>
      </c>
      <c r="N851" s="1" t="str">
        <f>IF('Form-C'!P849&lt;&gt;"",'Form-C'!P849,"")</f>
        <v/>
      </c>
    </row>
    <row r="852" spans="1:14" x14ac:dyDescent="0.25">
      <c r="A852" s="1" t="str">
        <f>UPPER(IF('Form-C'!A850&lt;&gt;"",'Form-C'!A850,""))</f>
        <v/>
      </c>
      <c r="B852" s="1" t="str">
        <f>UPPER(IF('Form-C'!B850&lt;&gt;"",'Form-C'!B850,""))</f>
        <v/>
      </c>
      <c r="C852" s="1" t="str">
        <f>IF(AND('Form-C'!C850&lt;&gt;"",'Form-C'!D850&lt;&gt;""),TEXT('Form-C'!C850,"yyyy-mm-dd")&amp;"T"&amp;TEXT('Form-C'!D850,"hh:mm:ss")&amp;"+08:00","")</f>
        <v/>
      </c>
      <c r="D852" s="1" t="str">
        <f>IF('Form-C'!G850="","",CHOOSE(MATCH('Form-C'!G850,{"RM&amp;D Notification","RM&amp;D Device Down","RM&amp;D Intervention","Callback","Servicing","Repair / Follow-up"},0),1,2,3,4,5,6))</f>
        <v/>
      </c>
      <c r="E852" s="1" t="str">
        <f>IF(AND('Form-C'!E850&lt;&gt;"",'Form-C'!F850&lt;&gt;""),TEXT('Form-C'!E850,"yyyy-mm-dd")&amp;"T"&amp;TEXT('Form-C'!F850,"hh:mm:ss")&amp;"+08:00","")</f>
        <v/>
      </c>
      <c r="F852" s="1" t="str">
        <f>IF('Form-C'!H850="","",CHOOSE(MATCH('Form-C'!H850,{"Brakes","Overspeed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2" s="1" t="str">
        <f>IF('Form-C'!I850&lt;&gt;"",'Form-C'!I850,"")</f>
        <v/>
      </c>
      <c r="H852" s="1" t="str">
        <f>IF('Form-C'!J850="","",CHOOSE(MATCH('Form-C'!J850,{"Checked","Adjusted","Replaced","Reset","Cleaned","Lubricated"},0),1,2,3,4,5,6))</f>
        <v/>
      </c>
      <c r="I852" s="1" t="str">
        <f>IF('Form-C'!K850&lt;&gt;"",'Form-C'!K850,"")</f>
        <v/>
      </c>
      <c r="J852" s="1" t="str">
        <f>IF('Form-C'!L850&lt;&gt;"",'Form-C'!L850,"")</f>
        <v/>
      </c>
      <c r="K852" s="1" t="str">
        <f>UPPER(IF('Form-C'!M850&lt;&gt;"",'Form-C'!M850,""))</f>
        <v/>
      </c>
      <c r="L852" s="1" t="str">
        <f>IF('Form-C'!N850="","",CHOOSE(MATCH('Form-C'!N850,{"True Intervention","False Intervention","Not Detected"},0),1,2,3))</f>
        <v/>
      </c>
      <c r="M852" s="1" t="str">
        <f>IF('Form-C'!O850="","",CHOOSE(MATCH('Form-C'!O850,{"Technical","Technical (External Factors)","Non-Technical"},0),1,2,3))</f>
        <v/>
      </c>
      <c r="N852" s="1" t="str">
        <f>IF('Form-C'!P850&lt;&gt;"",'Form-C'!P850,"")</f>
        <v/>
      </c>
    </row>
    <row r="853" spans="1:14" x14ac:dyDescent="0.25">
      <c r="A853" s="1" t="str">
        <f>UPPER(IF('Form-C'!A851&lt;&gt;"",'Form-C'!A851,""))</f>
        <v/>
      </c>
      <c r="B853" s="1" t="str">
        <f>UPPER(IF('Form-C'!B851&lt;&gt;"",'Form-C'!B851,""))</f>
        <v/>
      </c>
      <c r="C853" s="1" t="str">
        <f>IF(AND('Form-C'!C851&lt;&gt;"",'Form-C'!D851&lt;&gt;""),TEXT('Form-C'!C851,"yyyy-mm-dd")&amp;"T"&amp;TEXT('Form-C'!D851,"hh:mm:ss")&amp;"+08:00","")</f>
        <v/>
      </c>
      <c r="D853" s="1" t="str">
        <f>IF('Form-C'!G851="","",CHOOSE(MATCH('Form-C'!G851,{"RM&amp;D Notification","RM&amp;D Device Down","RM&amp;D Intervention","Callback","Servicing","Repair / Follow-up"},0),1,2,3,4,5,6))</f>
        <v/>
      </c>
      <c r="E853" s="1" t="str">
        <f>IF(AND('Form-C'!E851&lt;&gt;"",'Form-C'!F851&lt;&gt;""),TEXT('Form-C'!E851,"yyyy-mm-dd")&amp;"T"&amp;TEXT('Form-C'!F851,"hh:mm:ss")&amp;"+08:00","")</f>
        <v/>
      </c>
      <c r="F853" s="1" t="str">
        <f>IF('Form-C'!H851="","",CHOOSE(MATCH('Form-C'!H851,{"Brakes","Overspeed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3" s="1" t="str">
        <f>IF('Form-C'!I851&lt;&gt;"",'Form-C'!I851,"")</f>
        <v/>
      </c>
      <c r="H853" s="1" t="str">
        <f>IF('Form-C'!J851="","",CHOOSE(MATCH('Form-C'!J851,{"Checked","Adjusted","Replaced","Reset","Cleaned","Lubricated"},0),1,2,3,4,5,6))</f>
        <v/>
      </c>
      <c r="I853" s="1" t="str">
        <f>IF('Form-C'!K851&lt;&gt;"",'Form-C'!K851,"")</f>
        <v/>
      </c>
      <c r="J853" s="1" t="str">
        <f>IF('Form-C'!L851&lt;&gt;"",'Form-C'!L851,"")</f>
        <v/>
      </c>
      <c r="K853" s="1" t="str">
        <f>UPPER(IF('Form-C'!M851&lt;&gt;"",'Form-C'!M851,""))</f>
        <v/>
      </c>
      <c r="L853" s="1" t="str">
        <f>IF('Form-C'!N851="","",CHOOSE(MATCH('Form-C'!N851,{"True Intervention","False Intervention","Not Detected"},0),1,2,3))</f>
        <v/>
      </c>
      <c r="M853" s="1" t="str">
        <f>IF('Form-C'!O851="","",CHOOSE(MATCH('Form-C'!O851,{"Technical","Technical (External Factors)","Non-Technical"},0),1,2,3))</f>
        <v/>
      </c>
      <c r="N853" s="1" t="str">
        <f>IF('Form-C'!P851&lt;&gt;"",'Form-C'!P851,"")</f>
        <v/>
      </c>
    </row>
    <row r="854" spans="1:14" x14ac:dyDescent="0.25">
      <c r="A854" s="1" t="str">
        <f>UPPER(IF('Form-C'!A852&lt;&gt;"",'Form-C'!A852,""))</f>
        <v/>
      </c>
      <c r="B854" s="1" t="str">
        <f>UPPER(IF('Form-C'!B852&lt;&gt;"",'Form-C'!B852,""))</f>
        <v/>
      </c>
      <c r="C854" s="1" t="str">
        <f>IF(AND('Form-C'!C852&lt;&gt;"",'Form-C'!D852&lt;&gt;""),TEXT('Form-C'!C852,"yyyy-mm-dd")&amp;"T"&amp;TEXT('Form-C'!D852,"hh:mm:ss")&amp;"+08:00","")</f>
        <v/>
      </c>
      <c r="D854" s="1" t="str">
        <f>IF('Form-C'!G852="","",CHOOSE(MATCH('Form-C'!G852,{"RM&amp;D Notification","RM&amp;D Device Down","RM&amp;D Intervention","Callback","Servicing","Repair / Follow-up"},0),1,2,3,4,5,6))</f>
        <v/>
      </c>
      <c r="E854" s="1" t="str">
        <f>IF(AND('Form-C'!E852&lt;&gt;"",'Form-C'!F852&lt;&gt;""),TEXT('Form-C'!E852,"yyyy-mm-dd")&amp;"T"&amp;TEXT('Form-C'!F852,"hh:mm:ss")&amp;"+08:00","")</f>
        <v/>
      </c>
      <c r="F854" s="1" t="str">
        <f>IF('Form-C'!H852="","",CHOOSE(MATCH('Form-C'!H852,{"Brakes","Overspeed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4" s="1" t="str">
        <f>IF('Form-C'!I852&lt;&gt;"",'Form-C'!I852,"")</f>
        <v/>
      </c>
      <c r="H854" s="1" t="str">
        <f>IF('Form-C'!J852="","",CHOOSE(MATCH('Form-C'!J852,{"Checked","Adjusted","Replaced","Reset","Cleaned","Lubricated"},0),1,2,3,4,5,6))</f>
        <v/>
      </c>
      <c r="I854" s="1" t="str">
        <f>IF('Form-C'!K852&lt;&gt;"",'Form-C'!K852,"")</f>
        <v/>
      </c>
      <c r="J854" s="1" t="str">
        <f>IF('Form-C'!L852&lt;&gt;"",'Form-C'!L852,"")</f>
        <v/>
      </c>
      <c r="K854" s="1" t="str">
        <f>UPPER(IF('Form-C'!M852&lt;&gt;"",'Form-C'!M852,""))</f>
        <v/>
      </c>
      <c r="L854" s="1" t="str">
        <f>IF('Form-C'!N852="","",CHOOSE(MATCH('Form-C'!N852,{"True Intervention","False Intervention","Not Detected"},0),1,2,3))</f>
        <v/>
      </c>
      <c r="M854" s="1" t="str">
        <f>IF('Form-C'!O852="","",CHOOSE(MATCH('Form-C'!O852,{"Technical","Technical (External Factors)","Non-Technical"},0),1,2,3))</f>
        <v/>
      </c>
      <c r="N854" s="1" t="str">
        <f>IF('Form-C'!P852&lt;&gt;"",'Form-C'!P852,"")</f>
        <v/>
      </c>
    </row>
    <row r="855" spans="1:14" x14ac:dyDescent="0.25">
      <c r="A855" s="1" t="str">
        <f>UPPER(IF('Form-C'!A853&lt;&gt;"",'Form-C'!A853,""))</f>
        <v/>
      </c>
      <c r="B855" s="1" t="str">
        <f>UPPER(IF('Form-C'!B853&lt;&gt;"",'Form-C'!B853,""))</f>
        <v/>
      </c>
      <c r="C855" s="1" t="str">
        <f>IF(AND('Form-C'!C853&lt;&gt;"",'Form-C'!D853&lt;&gt;""),TEXT('Form-C'!C853,"yyyy-mm-dd")&amp;"T"&amp;TEXT('Form-C'!D853,"hh:mm:ss")&amp;"+08:00","")</f>
        <v/>
      </c>
      <c r="D855" s="1" t="str">
        <f>IF('Form-C'!G853="","",CHOOSE(MATCH('Form-C'!G853,{"RM&amp;D Notification","RM&amp;D Device Down","RM&amp;D Intervention","Callback","Servicing","Repair / Follow-up"},0),1,2,3,4,5,6))</f>
        <v/>
      </c>
      <c r="E855" s="1" t="str">
        <f>IF(AND('Form-C'!E853&lt;&gt;"",'Form-C'!F853&lt;&gt;""),TEXT('Form-C'!E853,"yyyy-mm-dd")&amp;"T"&amp;TEXT('Form-C'!F853,"hh:mm:ss")&amp;"+08:00","")</f>
        <v/>
      </c>
      <c r="F855" s="1" t="str">
        <f>IF('Form-C'!H853="","",CHOOSE(MATCH('Form-C'!H853,{"Brakes","Overspeed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5" s="1" t="str">
        <f>IF('Form-C'!I853&lt;&gt;"",'Form-C'!I853,"")</f>
        <v/>
      </c>
      <c r="H855" s="1" t="str">
        <f>IF('Form-C'!J853="","",CHOOSE(MATCH('Form-C'!J853,{"Checked","Adjusted","Replaced","Reset","Cleaned","Lubricated"},0),1,2,3,4,5,6))</f>
        <v/>
      </c>
      <c r="I855" s="1" t="str">
        <f>IF('Form-C'!K853&lt;&gt;"",'Form-C'!K853,"")</f>
        <v/>
      </c>
      <c r="J855" s="1" t="str">
        <f>IF('Form-C'!L853&lt;&gt;"",'Form-C'!L853,"")</f>
        <v/>
      </c>
      <c r="K855" s="1" t="str">
        <f>UPPER(IF('Form-C'!M853&lt;&gt;"",'Form-C'!M853,""))</f>
        <v/>
      </c>
      <c r="L855" s="1" t="str">
        <f>IF('Form-C'!N853="","",CHOOSE(MATCH('Form-C'!N853,{"True Intervention","False Intervention","Not Detected"},0),1,2,3))</f>
        <v/>
      </c>
      <c r="M855" s="1" t="str">
        <f>IF('Form-C'!O853="","",CHOOSE(MATCH('Form-C'!O853,{"Technical","Technical (External Factors)","Non-Technical"},0),1,2,3))</f>
        <v/>
      </c>
      <c r="N855" s="1" t="str">
        <f>IF('Form-C'!P853&lt;&gt;"",'Form-C'!P853,"")</f>
        <v/>
      </c>
    </row>
    <row r="856" spans="1:14" x14ac:dyDescent="0.25">
      <c r="A856" s="1" t="str">
        <f>UPPER(IF('Form-C'!A854&lt;&gt;"",'Form-C'!A854,""))</f>
        <v/>
      </c>
      <c r="B856" s="1" t="str">
        <f>UPPER(IF('Form-C'!B854&lt;&gt;"",'Form-C'!B854,""))</f>
        <v/>
      </c>
      <c r="C856" s="1" t="str">
        <f>IF(AND('Form-C'!C854&lt;&gt;"",'Form-C'!D854&lt;&gt;""),TEXT('Form-C'!C854,"yyyy-mm-dd")&amp;"T"&amp;TEXT('Form-C'!D854,"hh:mm:ss")&amp;"+08:00","")</f>
        <v/>
      </c>
      <c r="D856" s="1" t="str">
        <f>IF('Form-C'!G854="","",CHOOSE(MATCH('Form-C'!G854,{"RM&amp;D Notification","RM&amp;D Device Down","RM&amp;D Intervention","Callback","Servicing","Repair / Follow-up"},0),1,2,3,4,5,6))</f>
        <v/>
      </c>
      <c r="E856" s="1" t="str">
        <f>IF(AND('Form-C'!E854&lt;&gt;"",'Form-C'!F854&lt;&gt;""),TEXT('Form-C'!E854,"yyyy-mm-dd")&amp;"T"&amp;TEXT('Form-C'!F854,"hh:mm:ss")&amp;"+08:00","")</f>
        <v/>
      </c>
      <c r="F856" s="1" t="str">
        <f>IF('Form-C'!H854="","",CHOOSE(MATCH('Form-C'!H854,{"Brakes","Overspeed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6" s="1" t="str">
        <f>IF('Form-C'!I854&lt;&gt;"",'Form-C'!I854,"")</f>
        <v/>
      </c>
      <c r="H856" s="1" t="str">
        <f>IF('Form-C'!J854="","",CHOOSE(MATCH('Form-C'!J854,{"Checked","Adjusted","Replaced","Reset","Cleaned","Lubricated"},0),1,2,3,4,5,6))</f>
        <v/>
      </c>
      <c r="I856" s="1" t="str">
        <f>IF('Form-C'!K854&lt;&gt;"",'Form-C'!K854,"")</f>
        <v/>
      </c>
      <c r="J856" s="1" t="str">
        <f>IF('Form-C'!L854&lt;&gt;"",'Form-C'!L854,"")</f>
        <v/>
      </c>
      <c r="K856" s="1" t="str">
        <f>UPPER(IF('Form-C'!M854&lt;&gt;"",'Form-C'!M854,""))</f>
        <v/>
      </c>
      <c r="L856" s="1" t="str">
        <f>IF('Form-C'!N854="","",CHOOSE(MATCH('Form-C'!N854,{"True Intervention","False Intervention","Not Detected"},0),1,2,3))</f>
        <v/>
      </c>
      <c r="M856" s="1" t="str">
        <f>IF('Form-C'!O854="","",CHOOSE(MATCH('Form-C'!O854,{"Technical","Technical (External Factors)","Non-Technical"},0),1,2,3))</f>
        <v/>
      </c>
      <c r="N856" s="1" t="str">
        <f>IF('Form-C'!P854&lt;&gt;"",'Form-C'!P854,"")</f>
        <v/>
      </c>
    </row>
    <row r="857" spans="1:14" x14ac:dyDescent="0.25">
      <c r="A857" s="1" t="str">
        <f>UPPER(IF('Form-C'!A855&lt;&gt;"",'Form-C'!A855,""))</f>
        <v/>
      </c>
      <c r="B857" s="1" t="str">
        <f>UPPER(IF('Form-C'!B855&lt;&gt;"",'Form-C'!B855,""))</f>
        <v/>
      </c>
      <c r="C857" s="1" t="str">
        <f>IF(AND('Form-C'!C855&lt;&gt;"",'Form-C'!D855&lt;&gt;""),TEXT('Form-C'!C855,"yyyy-mm-dd")&amp;"T"&amp;TEXT('Form-C'!D855,"hh:mm:ss")&amp;"+08:00","")</f>
        <v/>
      </c>
      <c r="D857" s="1" t="str">
        <f>IF('Form-C'!G855="","",CHOOSE(MATCH('Form-C'!G855,{"RM&amp;D Notification","RM&amp;D Device Down","RM&amp;D Intervention","Callback","Servicing","Repair / Follow-up"},0),1,2,3,4,5,6))</f>
        <v/>
      </c>
      <c r="E857" s="1" t="str">
        <f>IF(AND('Form-C'!E855&lt;&gt;"",'Form-C'!F855&lt;&gt;""),TEXT('Form-C'!E855,"yyyy-mm-dd")&amp;"T"&amp;TEXT('Form-C'!F855,"hh:mm:ss")&amp;"+08:00","")</f>
        <v/>
      </c>
      <c r="F857" s="1" t="str">
        <f>IF('Form-C'!H855="","",CHOOSE(MATCH('Form-C'!H855,{"Brakes","Overspeed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7" s="1" t="str">
        <f>IF('Form-C'!I855&lt;&gt;"",'Form-C'!I855,"")</f>
        <v/>
      </c>
      <c r="H857" s="1" t="str">
        <f>IF('Form-C'!J855="","",CHOOSE(MATCH('Form-C'!J855,{"Checked","Adjusted","Replaced","Reset","Cleaned","Lubricated"},0),1,2,3,4,5,6))</f>
        <v/>
      </c>
      <c r="I857" s="1" t="str">
        <f>IF('Form-C'!K855&lt;&gt;"",'Form-C'!K855,"")</f>
        <v/>
      </c>
      <c r="J857" s="1" t="str">
        <f>IF('Form-C'!L855&lt;&gt;"",'Form-C'!L855,"")</f>
        <v/>
      </c>
      <c r="K857" s="1" t="str">
        <f>UPPER(IF('Form-C'!M855&lt;&gt;"",'Form-C'!M855,""))</f>
        <v/>
      </c>
      <c r="L857" s="1" t="str">
        <f>IF('Form-C'!N855="","",CHOOSE(MATCH('Form-C'!N855,{"True Intervention","False Intervention","Not Detected"},0),1,2,3))</f>
        <v/>
      </c>
      <c r="M857" s="1" t="str">
        <f>IF('Form-C'!O855="","",CHOOSE(MATCH('Form-C'!O855,{"Technical","Technical (External Factors)","Non-Technical"},0),1,2,3))</f>
        <v/>
      </c>
      <c r="N857" s="1" t="str">
        <f>IF('Form-C'!P855&lt;&gt;"",'Form-C'!P855,"")</f>
        <v/>
      </c>
    </row>
    <row r="858" spans="1:14" x14ac:dyDescent="0.25">
      <c r="A858" s="1" t="str">
        <f>UPPER(IF('Form-C'!A856&lt;&gt;"",'Form-C'!A856,""))</f>
        <v/>
      </c>
      <c r="B858" s="1" t="str">
        <f>UPPER(IF('Form-C'!B856&lt;&gt;"",'Form-C'!B856,""))</f>
        <v/>
      </c>
      <c r="C858" s="1" t="str">
        <f>IF(AND('Form-C'!C856&lt;&gt;"",'Form-C'!D856&lt;&gt;""),TEXT('Form-C'!C856,"yyyy-mm-dd")&amp;"T"&amp;TEXT('Form-C'!D856,"hh:mm:ss")&amp;"+08:00","")</f>
        <v/>
      </c>
      <c r="D858" s="1" t="str">
        <f>IF('Form-C'!G856="","",CHOOSE(MATCH('Form-C'!G856,{"RM&amp;D Notification","RM&amp;D Device Down","RM&amp;D Intervention","Callback","Servicing","Repair / Follow-up"},0),1,2,3,4,5,6))</f>
        <v/>
      </c>
      <c r="E858" s="1" t="str">
        <f>IF(AND('Form-C'!E856&lt;&gt;"",'Form-C'!F856&lt;&gt;""),TEXT('Form-C'!E856,"yyyy-mm-dd")&amp;"T"&amp;TEXT('Form-C'!F856,"hh:mm:ss")&amp;"+08:00","")</f>
        <v/>
      </c>
      <c r="F858" s="1" t="str">
        <f>IF('Form-C'!H856="","",CHOOSE(MATCH('Form-C'!H856,{"Brakes","Overspeed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8" s="1" t="str">
        <f>IF('Form-C'!I856&lt;&gt;"",'Form-C'!I856,"")</f>
        <v/>
      </c>
      <c r="H858" s="1" t="str">
        <f>IF('Form-C'!J856="","",CHOOSE(MATCH('Form-C'!J856,{"Checked","Adjusted","Replaced","Reset","Cleaned","Lubricated"},0),1,2,3,4,5,6))</f>
        <v/>
      </c>
      <c r="I858" s="1" t="str">
        <f>IF('Form-C'!K856&lt;&gt;"",'Form-C'!K856,"")</f>
        <v/>
      </c>
      <c r="J858" s="1" t="str">
        <f>IF('Form-C'!L856&lt;&gt;"",'Form-C'!L856,"")</f>
        <v/>
      </c>
      <c r="K858" s="1" t="str">
        <f>UPPER(IF('Form-C'!M856&lt;&gt;"",'Form-C'!M856,""))</f>
        <v/>
      </c>
      <c r="L858" s="1" t="str">
        <f>IF('Form-C'!N856="","",CHOOSE(MATCH('Form-C'!N856,{"True Intervention","False Intervention","Not Detected"},0),1,2,3))</f>
        <v/>
      </c>
      <c r="M858" s="1" t="str">
        <f>IF('Form-C'!O856="","",CHOOSE(MATCH('Form-C'!O856,{"Technical","Technical (External Factors)","Non-Technical"},0),1,2,3))</f>
        <v/>
      </c>
      <c r="N858" s="1" t="str">
        <f>IF('Form-C'!P856&lt;&gt;"",'Form-C'!P856,"")</f>
        <v/>
      </c>
    </row>
    <row r="859" spans="1:14" x14ac:dyDescent="0.25">
      <c r="A859" s="1" t="str">
        <f>UPPER(IF('Form-C'!A857&lt;&gt;"",'Form-C'!A857,""))</f>
        <v/>
      </c>
      <c r="B859" s="1" t="str">
        <f>UPPER(IF('Form-C'!B857&lt;&gt;"",'Form-C'!B857,""))</f>
        <v/>
      </c>
      <c r="C859" s="1" t="str">
        <f>IF(AND('Form-C'!C857&lt;&gt;"",'Form-C'!D857&lt;&gt;""),TEXT('Form-C'!C857,"yyyy-mm-dd")&amp;"T"&amp;TEXT('Form-C'!D857,"hh:mm:ss")&amp;"+08:00","")</f>
        <v/>
      </c>
      <c r="D859" s="1" t="str">
        <f>IF('Form-C'!G857="","",CHOOSE(MATCH('Form-C'!G857,{"RM&amp;D Notification","RM&amp;D Device Down","RM&amp;D Intervention","Callback","Servicing","Repair / Follow-up"},0),1,2,3,4,5,6))</f>
        <v/>
      </c>
      <c r="E859" s="1" t="str">
        <f>IF(AND('Form-C'!E857&lt;&gt;"",'Form-C'!F857&lt;&gt;""),TEXT('Form-C'!E857,"yyyy-mm-dd")&amp;"T"&amp;TEXT('Form-C'!F857,"hh:mm:ss")&amp;"+08:00","")</f>
        <v/>
      </c>
      <c r="F859" s="1" t="str">
        <f>IF('Form-C'!H857="","",CHOOSE(MATCH('Form-C'!H857,{"Brakes","Overspeed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59" s="1" t="str">
        <f>IF('Form-C'!I857&lt;&gt;"",'Form-C'!I857,"")</f>
        <v/>
      </c>
      <c r="H859" s="1" t="str">
        <f>IF('Form-C'!J857="","",CHOOSE(MATCH('Form-C'!J857,{"Checked","Adjusted","Replaced","Reset","Cleaned","Lubricated"},0),1,2,3,4,5,6))</f>
        <v/>
      </c>
      <c r="I859" s="1" t="str">
        <f>IF('Form-C'!K857&lt;&gt;"",'Form-C'!K857,"")</f>
        <v/>
      </c>
      <c r="J859" s="1" t="str">
        <f>IF('Form-C'!L857&lt;&gt;"",'Form-C'!L857,"")</f>
        <v/>
      </c>
      <c r="K859" s="1" t="str">
        <f>UPPER(IF('Form-C'!M857&lt;&gt;"",'Form-C'!M857,""))</f>
        <v/>
      </c>
      <c r="L859" s="1" t="str">
        <f>IF('Form-C'!N857="","",CHOOSE(MATCH('Form-C'!N857,{"True Intervention","False Intervention","Not Detected"},0),1,2,3))</f>
        <v/>
      </c>
      <c r="M859" s="1" t="str">
        <f>IF('Form-C'!O857="","",CHOOSE(MATCH('Form-C'!O857,{"Technical","Technical (External Factors)","Non-Technical"},0),1,2,3))</f>
        <v/>
      </c>
      <c r="N859" s="1" t="str">
        <f>IF('Form-C'!P857&lt;&gt;"",'Form-C'!P857,"")</f>
        <v/>
      </c>
    </row>
    <row r="860" spans="1:14" x14ac:dyDescent="0.25">
      <c r="A860" s="1" t="str">
        <f>UPPER(IF('Form-C'!A858&lt;&gt;"",'Form-C'!A858,""))</f>
        <v/>
      </c>
      <c r="B860" s="1" t="str">
        <f>UPPER(IF('Form-C'!B858&lt;&gt;"",'Form-C'!B858,""))</f>
        <v/>
      </c>
      <c r="C860" s="1" t="str">
        <f>IF(AND('Form-C'!C858&lt;&gt;"",'Form-C'!D858&lt;&gt;""),TEXT('Form-C'!C858,"yyyy-mm-dd")&amp;"T"&amp;TEXT('Form-C'!D858,"hh:mm:ss")&amp;"+08:00","")</f>
        <v/>
      </c>
      <c r="D860" s="1" t="str">
        <f>IF('Form-C'!G858="","",CHOOSE(MATCH('Form-C'!G858,{"RM&amp;D Notification","RM&amp;D Device Down","RM&amp;D Intervention","Callback","Servicing","Repair / Follow-up"},0),1,2,3,4,5,6))</f>
        <v/>
      </c>
      <c r="E860" s="1" t="str">
        <f>IF(AND('Form-C'!E858&lt;&gt;"",'Form-C'!F858&lt;&gt;""),TEXT('Form-C'!E858,"yyyy-mm-dd")&amp;"T"&amp;TEXT('Form-C'!F858,"hh:mm:ss")&amp;"+08:00","")</f>
        <v/>
      </c>
      <c r="F860" s="1" t="str">
        <f>IF('Form-C'!H858="","",CHOOSE(MATCH('Form-C'!H858,{"Brakes","Overspeed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0" s="1" t="str">
        <f>IF('Form-C'!I858&lt;&gt;"",'Form-C'!I858,"")</f>
        <v/>
      </c>
      <c r="H860" s="1" t="str">
        <f>IF('Form-C'!J858="","",CHOOSE(MATCH('Form-C'!J858,{"Checked","Adjusted","Replaced","Reset","Cleaned","Lubricated"},0),1,2,3,4,5,6))</f>
        <v/>
      </c>
      <c r="I860" s="1" t="str">
        <f>IF('Form-C'!K858&lt;&gt;"",'Form-C'!K858,"")</f>
        <v/>
      </c>
      <c r="J860" s="1" t="str">
        <f>IF('Form-C'!L858&lt;&gt;"",'Form-C'!L858,"")</f>
        <v/>
      </c>
      <c r="K860" s="1" t="str">
        <f>UPPER(IF('Form-C'!M858&lt;&gt;"",'Form-C'!M858,""))</f>
        <v/>
      </c>
      <c r="L860" s="1" t="str">
        <f>IF('Form-C'!N858="","",CHOOSE(MATCH('Form-C'!N858,{"True Intervention","False Intervention","Not Detected"},0),1,2,3))</f>
        <v/>
      </c>
      <c r="M860" s="1" t="str">
        <f>IF('Form-C'!O858="","",CHOOSE(MATCH('Form-C'!O858,{"Technical","Technical (External Factors)","Non-Technical"},0),1,2,3))</f>
        <v/>
      </c>
      <c r="N860" s="1" t="str">
        <f>IF('Form-C'!P858&lt;&gt;"",'Form-C'!P858,"")</f>
        <v/>
      </c>
    </row>
    <row r="861" spans="1:14" x14ac:dyDescent="0.25">
      <c r="A861" s="1" t="str">
        <f>UPPER(IF('Form-C'!A859&lt;&gt;"",'Form-C'!A859,""))</f>
        <v/>
      </c>
      <c r="B861" s="1" t="str">
        <f>UPPER(IF('Form-C'!B859&lt;&gt;"",'Form-C'!B859,""))</f>
        <v/>
      </c>
      <c r="C861" s="1" t="str">
        <f>IF(AND('Form-C'!C859&lt;&gt;"",'Form-C'!D859&lt;&gt;""),TEXT('Form-C'!C859,"yyyy-mm-dd")&amp;"T"&amp;TEXT('Form-C'!D859,"hh:mm:ss")&amp;"+08:00","")</f>
        <v/>
      </c>
      <c r="D861" s="1" t="str">
        <f>IF('Form-C'!G859="","",CHOOSE(MATCH('Form-C'!G859,{"RM&amp;D Notification","RM&amp;D Device Down","RM&amp;D Intervention","Callback","Servicing","Repair / Follow-up"},0),1,2,3,4,5,6))</f>
        <v/>
      </c>
      <c r="E861" s="1" t="str">
        <f>IF(AND('Form-C'!E859&lt;&gt;"",'Form-C'!F859&lt;&gt;""),TEXT('Form-C'!E859,"yyyy-mm-dd")&amp;"T"&amp;TEXT('Form-C'!F859,"hh:mm:ss")&amp;"+08:00","")</f>
        <v/>
      </c>
      <c r="F861" s="1" t="str">
        <f>IF('Form-C'!H859="","",CHOOSE(MATCH('Form-C'!H859,{"Brakes","Overspeed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1" s="1" t="str">
        <f>IF('Form-C'!I859&lt;&gt;"",'Form-C'!I859,"")</f>
        <v/>
      </c>
      <c r="H861" s="1" t="str">
        <f>IF('Form-C'!J859="","",CHOOSE(MATCH('Form-C'!J859,{"Checked","Adjusted","Replaced","Reset","Cleaned","Lubricated"},0),1,2,3,4,5,6))</f>
        <v/>
      </c>
      <c r="I861" s="1" t="str">
        <f>IF('Form-C'!K859&lt;&gt;"",'Form-C'!K859,"")</f>
        <v/>
      </c>
      <c r="J861" s="1" t="str">
        <f>IF('Form-C'!L859&lt;&gt;"",'Form-C'!L859,"")</f>
        <v/>
      </c>
      <c r="K861" s="1" t="str">
        <f>UPPER(IF('Form-C'!M859&lt;&gt;"",'Form-C'!M859,""))</f>
        <v/>
      </c>
      <c r="L861" s="1" t="str">
        <f>IF('Form-C'!N859="","",CHOOSE(MATCH('Form-C'!N859,{"True Intervention","False Intervention","Not Detected"},0),1,2,3))</f>
        <v/>
      </c>
      <c r="M861" s="1" t="str">
        <f>IF('Form-C'!O859="","",CHOOSE(MATCH('Form-C'!O859,{"Technical","Technical (External Factors)","Non-Technical"},0),1,2,3))</f>
        <v/>
      </c>
      <c r="N861" s="1" t="str">
        <f>IF('Form-C'!P859&lt;&gt;"",'Form-C'!P859,"")</f>
        <v/>
      </c>
    </row>
    <row r="862" spans="1:14" x14ac:dyDescent="0.25">
      <c r="A862" s="1" t="str">
        <f>UPPER(IF('Form-C'!A860&lt;&gt;"",'Form-C'!A860,""))</f>
        <v/>
      </c>
      <c r="B862" s="1" t="str">
        <f>UPPER(IF('Form-C'!B860&lt;&gt;"",'Form-C'!B860,""))</f>
        <v/>
      </c>
      <c r="C862" s="1" t="str">
        <f>IF(AND('Form-C'!C860&lt;&gt;"",'Form-C'!D860&lt;&gt;""),TEXT('Form-C'!C860,"yyyy-mm-dd")&amp;"T"&amp;TEXT('Form-C'!D860,"hh:mm:ss")&amp;"+08:00","")</f>
        <v/>
      </c>
      <c r="D862" s="1" t="str">
        <f>IF('Form-C'!G860="","",CHOOSE(MATCH('Form-C'!G860,{"RM&amp;D Notification","RM&amp;D Device Down","RM&amp;D Intervention","Callback","Servicing","Repair / Follow-up"},0),1,2,3,4,5,6))</f>
        <v/>
      </c>
      <c r="E862" s="1" t="str">
        <f>IF(AND('Form-C'!E860&lt;&gt;"",'Form-C'!F860&lt;&gt;""),TEXT('Form-C'!E860,"yyyy-mm-dd")&amp;"T"&amp;TEXT('Form-C'!F860,"hh:mm:ss")&amp;"+08:00","")</f>
        <v/>
      </c>
      <c r="F862" s="1" t="str">
        <f>IF('Form-C'!H860="","",CHOOSE(MATCH('Form-C'!H860,{"Brakes","Overspeed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2" s="1" t="str">
        <f>IF('Form-C'!I860&lt;&gt;"",'Form-C'!I860,"")</f>
        <v/>
      </c>
      <c r="H862" s="1" t="str">
        <f>IF('Form-C'!J860="","",CHOOSE(MATCH('Form-C'!J860,{"Checked","Adjusted","Replaced","Reset","Cleaned","Lubricated"},0),1,2,3,4,5,6))</f>
        <v/>
      </c>
      <c r="I862" s="1" t="str">
        <f>IF('Form-C'!K860&lt;&gt;"",'Form-C'!K860,"")</f>
        <v/>
      </c>
      <c r="J862" s="1" t="str">
        <f>IF('Form-C'!L860&lt;&gt;"",'Form-C'!L860,"")</f>
        <v/>
      </c>
      <c r="K862" s="1" t="str">
        <f>UPPER(IF('Form-C'!M860&lt;&gt;"",'Form-C'!M860,""))</f>
        <v/>
      </c>
      <c r="L862" s="1" t="str">
        <f>IF('Form-C'!N860="","",CHOOSE(MATCH('Form-C'!N860,{"True Intervention","False Intervention","Not Detected"},0),1,2,3))</f>
        <v/>
      </c>
      <c r="M862" s="1" t="str">
        <f>IF('Form-C'!O860="","",CHOOSE(MATCH('Form-C'!O860,{"Technical","Technical (External Factors)","Non-Technical"},0),1,2,3))</f>
        <v/>
      </c>
      <c r="N862" s="1" t="str">
        <f>IF('Form-C'!P860&lt;&gt;"",'Form-C'!P860,"")</f>
        <v/>
      </c>
    </row>
    <row r="863" spans="1:14" x14ac:dyDescent="0.25">
      <c r="A863" s="1" t="str">
        <f>UPPER(IF('Form-C'!A861&lt;&gt;"",'Form-C'!A861,""))</f>
        <v/>
      </c>
      <c r="B863" s="1" t="str">
        <f>UPPER(IF('Form-C'!B861&lt;&gt;"",'Form-C'!B861,""))</f>
        <v/>
      </c>
      <c r="C863" s="1" t="str">
        <f>IF(AND('Form-C'!C861&lt;&gt;"",'Form-C'!D861&lt;&gt;""),TEXT('Form-C'!C861,"yyyy-mm-dd")&amp;"T"&amp;TEXT('Form-C'!D861,"hh:mm:ss")&amp;"+08:00","")</f>
        <v/>
      </c>
      <c r="D863" s="1" t="str">
        <f>IF('Form-C'!G861="","",CHOOSE(MATCH('Form-C'!G861,{"RM&amp;D Notification","RM&amp;D Device Down","RM&amp;D Intervention","Callback","Servicing","Repair / Follow-up"},0),1,2,3,4,5,6))</f>
        <v/>
      </c>
      <c r="E863" s="1" t="str">
        <f>IF(AND('Form-C'!E861&lt;&gt;"",'Form-C'!F861&lt;&gt;""),TEXT('Form-C'!E861,"yyyy-mm-dd")&amp;"T"&amp;TEXT('Form-C'!F861,"hh:mm:ss")&amp;"+08:00","")</f>
        <v/>
      </c>
      <c r="F863" s="1" t="str">
        <f>IF('Form-C'!H861="","",CHOOSE(MATCH('Form-C'!H861,{"Brakes","Overspeed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3" s="1" t="str">
        <f>IF('Form-C'!I861&lt;&gt;"",'Form-C'!I861,"")</f>
        <v/>
      </c>
      <c r="H863" s="1" t="str">
        <f>IF('Form-C'!J861="","",CHOOSE(MATCH('Form-C'!J861,{"Checked","Adjusted","Replaced","Reset","Cleaned","Lubricated"},0),1,2,3,4,5,6))</f>
        <v/>
      </c>
      <c r="I863" s="1" t="str">
        <f>IF('Form-C'!K861&lt;&gt;"",'Form-C'!K861,"")</f>
        <v/>
      </c>
      <c r="J863" s="1" t="str">
        <f>IF('Form-C'!L861&lt;&gt;"",'Form-C'!L861,"")</f>
        <v/>
      </c>
      <c r="K863" s="1" t="str">
        <f>UPPER(IF('Form-C'!M861&lt;&gt;"",'Form-C'!M861,""))</f>
        <v/>
      </c>
      <c r="L863" s="1" t="str">
        <f>IF('Form-C'!N861="","",CHOOSE(MATCH('Form-C'!N861,{"True Intervention","False Intervention","Not Detected"},0),1,2,3))</f>
        <v/>
      </c>
      <c r="M863" s="1" t="str">
        <f>IF('Form-C'!O861="","",CHOOSE(MATCH('Form-C'!O861,{"Technical","Technical (External Factors)","Non-Technical"},0),1,2,3))</f>
        <v/>
      </c>
      <c r="N863" s="1" t="str">
        <f>IF('Form-C'!P861&lt;&gt;"",'Form-C'!P861,"")</f>
        <v/>
      </c>
    </row>
    <row r="864" spans="1:14" x14ac:dyDescent="0.25">
      <c r="A864" s="1" t="str">
        <f>UPPER(IF('Form-C'!A862&lt;&gt;"",'Form-C'!A862,""))</f>
        <v/>
      </c>
      <c r="B864" s="1" t="str">
        <f>UPPER(IF('Form-C'!B862&lt;&gt;"",'Form-C'!B862,""))</f>
        <v/>
      </c>
      <c r="C864" s="1" t="str">
        <f>IF(AND('Form-C'!C862&lt;&gt;"",'Form-C'!D862&lt;&gt;""),TEXT('Form-C'!C862,"yyyy-mm-dd")&amp;"T"&amp;TEXT('Form-C'!D862,"hh:mm:ss")&amp;"+08:00","")</f>
        <v/>
      </c>
      <c r="D864" s="1" t="str">
        <f>IF('Form-C'!G862="","",CHOOSE(MATCH('Form-C'!G862,{"RM&amp;D Notification","RM&amp;D Device Down","RM&amp;D Intervention","Callback","Servicing","Repair / Follow-up"},0),1,2,3,4,5,6))</f>
        <v/>
      </c>
      <c r="E864" s="1" t="str">
        <f>IF(AND('Form-C'!E862&lt;&gt;"",'Form-C'!F862&lt;&gt;""),TEXT('Form-C'!E862,"yyyy-mm-dd")&amp;"T"&amp;TEXT('Form-C'!F862,"hh:mm:ss")&amp;"+08:00","")</f>
        <v/>
      </c>
      <c r="F864" s="1" t="str">
        <f>IF('Form-C'!H862="","",CHOOSE(MATCH('Form-C'!H862,{"Brakes","Overspeed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4" s="1" t="str">
        <f>IF('Form-C'!I862&lt;&gt;"",'Form-C'!I862,"")</f>
        <v/>
      </c>
      <c r="H864" s="1" t="str">
        <f>IF('Form-C'!J862="","",CHOOSE(MATCH('Form-C'!J862,{"Checked","Adjusted","Replaced","Reset","Cleaned","Lubricated"},0),1,2,3,4,5,6))</f>
        <v/>
      </c>
      <c r="I864" s="1" t="str">
        <f>IF('Form-C'!K862&lt;&gt;"",'Form-C'!K862,"")</f>
        <v/>
      </c>
      <c r="J864" s="1" t="str">
        <f>IF('Form-C'!L862&lt;&gt;"",'Form-C'!L862,"")</f>
        <v/>
      </c>
      <c r="K864" s="1" t="str">
        <f>UPPER(IF('Form-C'!M862&lt;&gt;"",'Form-C'!M862,""))</f>
        <v/>
      </c>
      <c r="L864" s="1" t="str">
        <f>IF('Form-C'!N862="","",CHOOSE(MATCH('Form-C'!N862,{"True Intervention","False Intervention","Not Detected"},0),1,2,3))</f>
        <v/>
      </c>
      <c r="M864" s="1" t="str">
        <f>IF('Form-C'!O862="","",CHOOSE(MATCH('Form-C'!O862,{"Technical","Technical (External Factors)","Non-Technical"},0),1,2,3))</f>
        <v/>
      </c>
      <c r="N864" s="1" t="str">
        <f>IF('Form-C'!P862&lt;&gt;"",'Form-C'!P862,"")</f>
        <v/>
      </c>
    </row>
    <row r="865" spans="1:14" x14ac:dyDescent="0.25">
      <c r="A865" s="1" t="str">
        <f>UPPER(IF('Form-C'!A863&lt;&gt;"",'Form-C'!A863,""))</f>
        <v/>
      </c>
      <c r="B865" s="1" t="str">
        <f>UPPER(IF('Form-C'!B863&lt;&gt;"",'Form-C'!B863,""))</f>
        <v/>
      </c>
      <c r="C865" s="1" t="str">
        <f>IF(AND('Form-C'!C863&lt;&gt;"",'Form-C'!D863&lt;&gt;""),TEXT('Form-C'!C863,"yyyy-mm-dd")&amp;"T"&amp;TEXT('Form-C'!D863,"hh:mm:ss")&amp;"+08:00","")</f>
        <v/>
      </c>
      <c r="D865" s="1" t="str">
        <f>IF('Form-C'!G863="","",CHOOSE(MATCH('Form-C'!G863,{"RM&amp;D Notification","RM&amp;D Device Down","RM&amp;D Intervention","Callback","Servicing","Repair / Follow-up"},0),1,2,3,4,5,6))</f>
        <v/>
      </c>
      <c r="E865" s="1" t="str">
        <f>IF(AND('Form-C'!E863&lt;&gt;"",'Form-C'!F863&lt;&gt;""),TEXT('Form-C'!E863,"yyyy-mm-dd")&amp;"T"&amp;TEXT('Form-C'!F863,"hh:mm:ss")&amp;"+08:00","")</f>
        <v/>
      </c>
      <c r="F865" s="1" t="str">
        <f>IF('Form-C'!H863="","",CHOOSE(MATCH('Form-C'!H863,{"Brakes","Overspeed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5" s="1" t="str">
        <f>IF('Form-C'!I863&lt;&gt;"",'Form-C'!I863,"")</f>
        <v/>
      </c>
      <c r="H865" s="1" t="str">
        <f>IF('Form-C'!J863="","",CHOOSE(MATCH('Form-C'!J863,{"Checked","Adjusted","Replaced","Reset","Cleaned","Lubricated"},0),1,2,3,4,5,6))</f>
        <v/>
      </c>
      <c r="I865" s="1" t="str">
        <f>IF('Form-C'!K863&lt;&gt;"",'Form-C'!K863,"")</f>
        <v/>
      </c>
      <c r="J865" s="1" t="str">
        <f>IF('Form-C'!L863&lt;&gt;"",'Form-C'!L863,"")</f>
        <v/>
      </c>
      <c r="K865" s="1" t="str">
        <f>UPPER(IF('Form-C'!M863&lt;&gt;"",'Form-C'!M863,""))</f>
        <v/>
      </c>
      <c r="L865" s="1" t="str">
        <f>IF('Form-C'!N863="","",CHOOSE(MATCH('Form-C'!N863,{"True Intervention","False Intervention","Not Detected"},0),1,2,3))</f>
        <v/>
      </c>
      <c r="M865" s="1" t="str">
        <f>IF('Form-C'!O863="","",CHOOSE(MATCH('Form-C'!O863,{"Technical","Technical (External Factors)","Non-Technical"},0),1,2,3))</f>
        <v/>
      </c>
      <c r="N865" s="1" t="str">
        <f>IF('Form-C'!P863&lt;&gt;"",'Form-C'!P863,"")</f>
        <v/>
      </c>
    </row>
    <row r="866" spans="1:14" x14ac:dyDescent="0.25">
      <c r="A866" s="1" t="str">
        <f>UPPER(IF('Form-C'!A864&lt;&gt;"",'Form-C'!A864,""))</f>
        <v/>
      </c>
      <c r="B866" s="1" t="str">
        <f>UPPER(IF('Form-C'!B864&lt;&gt;"",'Form-C'!B864,""))</f>
        <v/>
      </c>
      <c r="C866" s="1" t="str">
        <f>IF(AND('Form-C'!C864&lt;&gt;"",'Form-C'!D864&lt;&gt;""),TEXT('Form-C'!C864,"yyyy-mm-dd")&amp;"T"&amp;TEXT('Form-C'!D864,"hh:mm:ss")&amp;"+08:00","")</f>
        <v/>
      </c>
      <c r="D866" s="1" t="str">
        <f>IF('Form-C'!G864="","",CHOOSE(MATCH('Form-C'!G864,{"RM&amp;D Notification","RM&amp;D Device Down","RM&amp;D Intervention","Callback","Servicing","Repair / Follow-up"},0),1,2,3,4,5,6))</f>
        <v/>
      </c>
      <c r="E866" s="1" t="str">
        <f>IF(AND('Form-C'!E864&lt;&gt;"",'Form-C'!F864&lt;&gt;""),TEXT('Form-C'!E864,"yyyy-mm-dd")&amp;"T"&amp;TEXT('Form-C'!F864,"hh:mm:ss")&amp;"+08:00","")</f>
        <v/>
      </c>
      <c r="F866" s="1" t="str">
        <f>IF('Form-C'!H864="","",CHOOSE(MATCH('Form-C'!H864,{"Brakes","Overspeed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6" s="1" t="str">
        <f>IF('Form-C'!I864&lt;&gt;"",'Form-C'!I864,"")</f>
        <v/>
      </c>
      <c r="H866" s="1" t="str">
        <f>IF('Form-C'!J864="","",CHOOSE(MATCH('Form-C'!J864,{"Checked","Adjusted","Replaced","Reset","Cleaned","Lubricated"},0),1,2,3,4,5,6))</f>
        <v/>
      </c>
      <c r="I866" s="1" t="str">
        <f>IF('Form-C'!K864&lt;&gt;"",'Form-C'!K864,"")</f>
        <v/>
      </c>
      <c r="J866" s="1" t="str">
        <f>IF('Form-C'!L864&lt;&gt;"",'Form-C'!L864,"")</f>
        <v/>
      </c>
      <c r="K866" s="1" t="str">
        <f>UPPER(IF('Form-C'!M864&lt;&gt;"",'Form-C'!M864,""))</f>
        <v/>
      </c>
      <c r="L866" s="1" t="str">
        <f>IF('Form-C'!N864="","",CHOOSE(MATCH('Form-C'!N864,{"True Intervention","False Intervention","Not Detected"},0),1,2,3))</f>
        <v/>
      </c>
      <c r="M866" s="1" t="str">
        <f>IF('Form-C'!O864="","",CHOOSE(MATCH('Form-C'!O864,{"Technical","Technical (External Factors)","Non-Technical"},0),1,2,3))</f>
        <v/>
      </c>
      <c r="N866" s="1" t="str">
        <f>IF('Form-C'!P864&lt;&gt;"",'Form-C'!P864,"")</f>
        <v/>
      </c>
    </row>
    <row r="867" spans="1:14" x14ac:dyDescent="0.25">
      <c r="A867" s="1" t="str">
        <f>UPPER(IF('Form-C'!A865&lt;&gt;"",'Form-C'!A865,""))</f>
        <v/>
      </c>
      <c r="B867" s="1" t="str">
        <f>UPPER(IF('Form-C'!B865&lt;&gt;"",'Form-C'!B865,""))</f>
        <v/>
      </c>
      <c r="C867" s="1" t="str">
        <f>IF(AND('Form-C'!C865&lt;&gt;"",'Form-C'!D865&lt;&gt;""),TEXT('Form-C'!C865,"yyyy-mm-dd")&amp;"T"&amp;TEXT('Form-C'!D865,"hh:mm:ss")&amp;"+08:00","")</f>
        <v/>
      </c>
      <c r="D867" s="1" t="str">
        <f>IF('Form-C'!G865="","",CHOOSE(MATCH('Form-C'!G865,{"RM&amp;D Notification","RM&amp;D Device Down","RM&amp;D Intervention","Callback","Servicing","Repair / Follow-up"},0),1,2,3,4,5,6))</f>
        <v/>
      </c>
      <c r="E867" s="1" t="str">
        <f>IF(AND('Form-C'!E865&lt;&gt;"",'Form-C'!F865&lt;&gt;""),TEXT('Form-C'!E865,"yyyy-mm-dd")&amp;"T"&amp;TEXT('Form-C'!F865,"hh:mm:ss")&amp;"+08:00","")</f>
        <v/>
      </c>
      <c r="F867" s="1" t="str">
        <f>IF('Form-C'!H865="","",CHOOSE(MATCH('Form-C'!H865,{"Brakes","Overspeed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7" s="1" t="str">
        <f>IF('Form-C'!I865&lt;&gt;"",'Form-C'!I865,"")</f>
        <v/>
      </c>
      <c r="H867" s="1" t="str">
        <f>IF('Form-C'!J865="","",CHOOSE(MATCH('Form-C'!J865,{"Checked","Adjusted","Replaced","Reset","Cleaned","Lubricated"},0),1,2,3,4,5,6))</f>
        <v/>
      </c>
      <c r="I867" s="1" t="str">
        <f>IF('Form-C'!K865&lt;&gt;"",'Form-C'!K865,"")</f>
        <v/>
      </c>
      <c r="J867" s="1" t="str">
        <f>IF('Form-C'!L865&lt;&gt;"",'Form-C'!L865,"")</f>
        <v/>
      </c>
      <c r="K867" s="1" t="str">
        <f>UPPER(IF('Form-C'!M865&lt;&gt;"",'Form-C'!M865,""))</f>
        <v/>
      </c>
      <c r="L867" s="1" t="str">
        <f>IF('Form-C'!N865="","",CHOOSE(MATCH('Form-C'!N865,{"True Intervention","False Intervention","Not Detected"},0),1,2,3))</f>
        <v/>
      </c>
      <c r="M867" s="1" t="str">
        <f>IF('Form-C'!O865="","",CHOOSE(MATCH('Form-C'!O865,{"Technical","Technical (External Factors)","Non-Technical"},0),1,2,3))</f>
        <v/>
      </c>
      <c r="N867" s="1" t="str">
        <f>IF('Form-C'!P865&lt;&gt;"",'Form-C'!P865,"")</f>
        <v/>
      </c>
    </row>
    <row r="868" spans="1:14" x14ac:dyDescent="0.25">
      <c r="A868" s="1" t="str">
        <f>UPPER(IF('Form-C'!A866&lt;&gt;"",'Form-C'!A866,""))</f>
        <v/>
      </c>
      <c r="B868" s="1" t="str">
        <f>UPPER(IF('Form-C'!B866&lt;&gt;"",'Form-C'!B866,""))</f>
        <v/>
      </c>
      <c r="C868" s="1" t="str">
        <f>IF(AND('Form-C'!C866&lt;&gt;"",'Form-C'!D866&lt;&gt;""),TEXT('Form-C'!C866,"yyyy-mm-dd")&amp;"T"&amp;TEXT('Form-C'!D866,"hh:mm:ss")&amp;"+08:00","")</f>
        <v/>
      </c>
      <c r="D868" s="1" t="str">
        <f>IF('Form-C'!G866="","",CHOOSE(MATCH('Form-C'!G866,{"RM&amp;D Notification","RM&amp;D Device Down","RM&amp;D Intervention","Callback","Servicing","Repair / Follow-up"},0),1,2,3,4,5,6))</f>
        <v/>
      </c>
      <c r="E868" s="1" t="str">
        <f>IF(AND('Form-C'!E866&lt;&gt;"",'Form-C'!F866&lt;&gt;""),TEXT('Form-C'!E866,"yyyy-mm-dd")&amp;"T"&amp;TEXT('Form-C'!F866,"hh:mm:ss")&amp;"+08:00","")</f>
        <v/>
      </c>
      <c r="F868" s="1" t="str">
        <f>IF('Form-C'!H866="","",CHOOSE(MATCH('Form-C'!H866,{"Brakes","Overspeed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8" s="1" t="str">
        <f>IF('Form-C'!I866&lt;&gt;"",'Form-C'!I866,"")</f>
        <v/>
      </c>
      <c r="H868" s="1" t="str">
        <f>IF('Form-C'!J866="","",CHOOSE(MATCH('Form-C'!J866,{"Checked","Adjusted","Replaced","Reset","Cleaned","Lubricated"},0),1,2,3,4,5,6))</f>
        <v/>
      </c>
      <c r="I868" s="1" t="str">
        <f>IF('Form-C'!K866&lt;&gt;"",'Form-C'!K866,"")</f>
        <v/>
      </c>
      <c r="J868" s="1" t="str">
        <f>IF('Form-C'!L866&lt;&gt;"",'Form-C'!L866,"")</f>
        <v/>
      </c>
      <c r="K868" s="1" t="str">
        <f>UPPER(IF('Form-C'!M866&lt;&gt;"",'Form-C'!M866,""))</f>
        <v/>
      </c>
      <c r="L868" s="1" t="str">
        <f>IF('Form-C'!N866="","",CHOOSE(MATCH('Form-C'!N866,{"True Intervention","False Intervention","Not Detected"},0),1,2,3))</f>
        <v/>
      </c>
      <c r="M868" s="1" t="str">
        <f>IF('Form-C'!O866="","",CHOOSE(MATCH('Form-C'!O866,{"Technical","Technical (External Factors)","Non-Technical"},0),1,2,3))</f>
        <v/>
      </c>
      <c r="N868" s="1" t="str">
        <f>IF('Form-C'!P866&lt;&gt;"",'Form-C'!P866,"")</f>
        <v/>
      </c>
    </row>
    <row r="869" spans="1:14" x14ac:dyDescent="0.25">
      <c r="A869" s="1" t="str">
        <f>UPPER(IF('Form-C'!A867&lt;&gt;"",'Form-C'!A867,""))</f>
        <v/>
      </c>
      <c r="B869" s="1" t="str">
        <f>UPPER(IF('Form-C'!B867&lt;&gt;"",'Form-C'!B867,""))</f>
        <v/>
      </c>
      <c r="C869" s="1" t="str">
        <f>IF(AND('Form-C'!C867&lt;&gt;"",'Form-C'!D867&lt;&gt;""),TEXT('Form-C'!C867,"yyyy-mm-dd")&amp;"T"&amp;TEXT('Form-C'!D867,"hh:mm:ss")&amp;"+08:00","")</f>
        <v/>
      </c>
      <c r="D869" s="1" t="str">
        <f>IF('Form-C'!G867="","",CHOOSE(MATCH('Form-C'!G867,{"RM&amp;D Notification","RM&amp;D Device Down","RM&amp;D Intervention","Callback","Servicing","Repair / Follow-up"},0),1,2,3,4,5,6))</f>
        <v/>
      </c>
      <c r="E869" s="1" t="str">
        <f>IF(AND('Form-C'!E867&lt;&gt;"",'Form-C'!F867&lt;&gt;""),TEXT('Form-C'!E867,"yyyy-mm-dd")&amp;"T"&amp;TEXT('Form-C'!F867,"hh:mm:ss")&amp;"+08:00","")</f>
        <v/>
      </c>
      <c r="F869" s="1" t="str">
        <f>IF('Form-C'!H867="","",CHOOSE(MATCH('Form-C'!H867,{"Brakes","Overspeed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69" s="1" t="str">
        <f>IF('Form-C'!I867&lt;&gt;"",'Form-C'!I867,"")</f>
        <v/>
      </c>
      <c r="H869" s="1" t="str">
        <f>IF('Form-C'!J867="","",CHOOSE(MATCH('Form-C'!J867,{"Checked","Adjusted","Replaced","Reset","Cleaned","Lubricated"},0),1,2,3,4,5,6))</f>
        <v/>
      </c>
      <c r="I869" s="1" t="str">
        <f>IF('Form-C'!K867&lt;&gt;"",'Form-C'!K867,"")</f>
        <v/>
      </c>
      <c r="J869" s="1" t="str">
        <f>IF('Form-C'!L867&lt;&gt;"",'Form-C'!L867,"")</f>
        <v/>
      </c>
      <c r="K869" s="1" t="str">
        <f>UPPER(IF('Form-C'!M867&lt;&gt;"",'Form-C'!M867,""))</f>
        <v/>
      </c>
      <c r="L869" s="1" t="str">
        <f>IF('Form-C'!N867="","",CHOOSE(MATCH('Form-C'!N867,{"True Intervention","False Intervention","Not Detected"},0),1,2,3))</f>
        <v/>
      </c>
      <c r="M869" s="1" t="str">
        <f>IF('Form-C'!O867="","",CHOOSE(MATCH('Form-C'!O867,{"Technical","Technical (External Factors)","Non-Technical"},0),1,2,3))</f>
        <v/>
      </c>
      <c r="N869" s="1" t="str">
        <f>IF('Form-C'!P867&lt;&gt;"",'Form-C'!P867,"")</f>
        <v/>
      </c>
    </row>
    <row r="870" spans="1:14" x14ac:dyDescent="0.25">
      <c r="A870" s="1" t="str">
        <f>UPPER(IF('Form-C'!A868&lt;&gt;"",'Form-C'!A868,""))</f>
        <v/>
      </c>
      <c r="B870" s="1" t="str">
        <f>UPPER(IF('Form-C'!B868&lt;&gt;"",'Form-C'!B868,""))</f>
        <v/>
      </c>
      <c r="C870" s="1" t="str">
        <f>IF(AND('Form-C'!C868&lt;&gt;"",'Form-C'!D868&lt;&gt;""),TEXT('Form-C'!C868,"yyyy-mm-dd")&amp;"T"&amp;TEXT('Form-C'!D868,"hh:mm:ss")&amp;"+08:00","")</f>
        <v/>
      </c>
      <c r="D870" s="1" t="str">
        <f>IF('Form-C'!G868="","",CHOOSE(MATCH('Form-C'!G868,{"RM&amp;D Notification","RM&amp;D Device Down","RM&amp;D Intervention","Callback","Servicing","Repair / Follow-up"},0),1,2,3,4,5,6))</f>
        <v/>
      </c>
      <c r="E870" s="1" t="str">
        <f>IF(AND('Form-C'!E868&lt;&gt;"",'Form-C'!F868&lt;&gt;""),TEXT('Form-C'!E868,"yyyy-mm-dd")&amp;"T"&amp;TEXT('Form-C'!F868,"hh:mm:ss")&amp;"+08:00","")</f>
        <v/>
      </c>
      <c r="F870" s="1" t="str">
        <f>IF('Form-C'!H868="","",CHOOSE(MATCH('Form-C'!H868,{"Brakes","Overspeed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0" s="1" t="str">
        <f>IF('Form-C'!I868&lt;&gt;"",'Form-C'!I868,"")</f>
        <v/>
      </c>
      <c r="H870" s="1" t="str">
        <f>IF('Form-C'!J868="","",CHOOSE(MATCH('Form-C'!J868,{"Checked","Adjusted","Replaced","Reset","Cleaned","Lubricated"},0),1,2,3,4,5,6))</f>
        <v/>
      </c>
      <c r="I870" s="1" t="str">
        <f>IF('Form-C'!K868&lt;&gt;"",'Form-C'!K868,"")</f>
        <v/>
      </c>
      <c r="J870" s="1" t="str">
        <f>IF('Form-C'!L868&lt;&gt;"",'Form-C'!L868,"")</f>
        <v/>
      </c>
      <c r="K870" s="1" t="str">
        <f>UPPER(IF('Form-C'!M868&lt;&gt;"",'Form-C'!M868,""))</f>
        <v/>
      </c>
      <c r="L870" s="1" t="str">
        <f>IF('Form-C'!N868="","",CHOOSE(MATCH('Form-C'!N868,{"True Intervention","False Intervention","Not Detected"},0),1,2,3))</f>
        <v/>
      </c>
      <c r="M870" s="1" t="str">
        <f>IF('Form-C'!O868="","",CHOOSE(MATCH('Form-C'!O868,{"Technical","Technical (External Factors)","Non-Technical"},0),1,2,3))</f>
        <v/>
      </c>
      <c r="N870" s="1" t="str">
        <f>IF('Form-C'!P868&lt;&gt;"",'Form-C'!P868,"")</f>
        <v/>
      </c>
    </row>
    <row r="871" spans="1:14" x14ac:dyDescent="0.25">
      <c r="A871" s="1" t="str">
        <f>UPPER(IF('Form-C'!A869&lt;&gt;"",'Form-C'!A869,""))</f>
        <v/>
      </c>
      <c r="B871" s="1" t="str">
        <f>UPPER(IF('Form-C'!B869&lt;&gt;"",'Form-C'!B869,""))</f>
        <v/>
      </c>
      <c r="C871" s="1" t="str">
        <f>IF(AND('Form-C'!C869&lt;&gt;"",'Form-C'!D869&lt;&gt;""),TEXT('Form-C'!C869,"yyyy-mm-dd")&amp;"T"&amp;TEXT('Form-C'!D869,"hh:mm:ss")&amp;"+08:00","")</f>
        <v/>
      </c>
      <c r="D871" s="1" t="str">
        <f>IF('Form-C'!G869="","",CHOOSE(MATCH('Form-C'!G869,{"RM&amp;D Notification","RM&amp;D Device Down","RM&amp;D Intervention","Callback","Servicing","Repair / Follow-up"},0),1,2,3,4,5,6))</f>
        <v/>
      </c>
      <c r="E871" s="1" t="str">
        <f>IF(AND('Form-C'!E869&lt;&gt;"",'Form-C'!F869&lt;&gt;""),TEXT('Form-C'!E869,"yyyy-mm-dd")&amp;"T"&amp;TEXT('Form-C'!F869,"hh:mm:ss")&amp;"+08:00","")</f>
        <v/>
      </c>
      <c r="F871" s="1" t="str">
        <f>IF('Form-C'!H869="","",CHOOSE(MATCH('Form-C'!H869,{"Brakes","Overspeed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1" s="1" t="str">
        <f>IF('Form-C'!I869&lt;&gt;"",'Form-C'!I869,"")</f>
        <v/>
      </c>
      <c r="H871" s="1" t="str">
        <f>IF('Form-C'!J869="","",CHOOSE(MATCH('Form-C'!J869,{"Checked","Adjusted","Replaced","Reset","Cleaned","Lubricated"},0),1,2,3,4,5,6))</f>
        <v/>
      </c>
      <c r="I871" s="1" t="str">
        <f>IF('Form-C'!K869&lt;&gt;"",'Form-C'!K869,"")</f>
        <v/>
      </c>
      <c r="J871" s="1" t="str">
        <f>IF('Form-C'!L869&lt;&gt;"",'Form-C'!L869,"")</f>
        <v/>
      </c>
      <c r="K871" s="1" t="str">
        <f>UPPER(IF('Form-C'!M869&lt;&gt;"",'Form-C'!M869,""))</f>
        <v/>
      </c>
      <c r="L871" s="1" t="str">
        <f>IF('Form-C'!N869="","",CHOOSE(MATCH('Form-C'!N869,{"True Intervention","False Intervention","Not Detected"},0),1,2,3))</f>
        <v/>
      </c>
      <c r="M871" s="1" t="str">
        <f>IF('Form-C'!O869="","",CHOOSE(MATCH('Form-C'!O869,{"Technical","Technical (External Factors)","Non-Technical"},0),1,2,3))</f>
        <v/>
      </c>
      <c r="N871" s="1" t="str">
        <f>IF('Form-C'!P869&lt;&gt;"",'Form-C'!P869,"")</f>
        <v/>
      </c>
    </row>
    <row r="872" spans="1:14" x14ac:dyDescent="0.25">
      <c r="A872" s="1" t="str">
        <f>UPPER(IF('Form-C'!A870&lt;&gt;"",'Form-C'!A870,""))</f>
        <v/>
      </c>
      <c r="B872" s="1" t="str">
        <f>UPPER(IF('Form-C'!B870&lt;&gt;"",'Form-C'!B870,""))</f>
        <v/>
      </c>
      <c r="C872" s="1" t="str">
        <f>IF(AND('Form-C'!C870&lt;&gt;"",'Form-C'!D870&lt;&gt;""),TEXT('Form-C'!C870,"yyyy-mm-dd")&amp;"T"&amp;TEXT('Form-C'!D870,"hh:mm:ss")&amp;"+08:00","")</f>
        <v/>
      </c>
      <c r="D872" s="1" t="str">
        <f>IF('Form-C'!G870="","",CHOOSE(MATCH('Form-C'!G870,{"RM&amp;D Notification","RM&amp;D Device Down","RM&amp;D Intervention","Callback","Servicing","Repair / Follow-up"},0),1,2,3,4,5,6))</f>
        <v/>
      </c>
      <c r="E872" s="1" t="str">
        <f>IF(AND('Form-C'!E870&lt;&gt;"",'Form-C'!F870&lt;&gt;""),TEXT('Form-C'!E870,"yyyy-mm-dd")&amp;"T"&amp;TEXT('Form-C'!F870,"hh:mm:ss")&amp;"+08:00","")</f>
        <v/>
      </c>
      <c r="F872" s="1" t="str">
        <f>IF('Form-C'!H870="","",CHOOSE(MATCH('Form-C'!H870,{"Brakes","Overspeed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2" s="1" t="str">
        <f>IF('Form-C'!I870&lt;&gt;"",'Form-C'!I870,"")</f>
        <v/>
      </c>
      <c r="H872" s="1" t="str">
        <f>IF('Form-C'!J870="","",CHOOSE(MATCH('Form-C'!J870,{"Checked","Adjusted","Replaced","Reset","Cleaned","Lubricated"},0),1,2,3,4,5,6))</f>
        <v/>
      </c>
      <c r="I872" s="1" t="str">
        <f>IF('Form-C'!K870&lt;&gt;"",'Form-C'!K870,"")</f>
        <v/>
      </c>
      <c r="J872" s="1" t="str">
        <f>IF('Form-C'!L870&lt;&gt;"",'Form-C'!L870,"")</f>
        <v/>
      </c>
      <c r="K872" s="1" t="str">
        <f>UPPER(IF('Form-C'!M870&lt;&gt;"",'Form-C'!M870,""))</f>
        <v/>
      </c>
      <c r="L872" s="1" t="str">
        <f>IF('Form-C'!N870="","",CHOOSE(MATCH('Form-C'!N870,{"True Intervention","False Intervention","Not Detected"},0),1,2,3))</f>
        <v/>
      </c>
      <c r="M872" s="1" t="str">
        <f>IF('Form-C'!O870="","",CHOOSE(MATCH('Form-C'!O870,{"Technical","Technical (External Factors)","Non-Technical"},0),1,2,3))</f>
        <v/>
      </c>
      <c r="N872" s="1" t="str">
        <f>IF('Form-C'!P870&lt;&gt;"",'Form-C'!P870,"")</f>
        <v/>
      </c>
    </row>
    <row r="873" spans="1:14" x14ac:dyDescent="0.25">
      <c r="A873" s="1" t="str">
        <f>UPPER(IF('Form-C'!A871&lt;&gt;"",'Form-C'!A871,""))</f>
        <v/>
      </c>
      <c r="B873" s="1" t="str">
        <f>UPPER(IF('Form-C'!B871&lt;&gt;"",'Form-C'!B871,""))</f>
        <v/>
      </c>
      <c r="C873" s="1" t="str">
        <f>IF(AND('Form-C'!C871&lt;&gt;"",'Form-C'!D871&lt;&gt;""),TEXT('Form-C'!C871,"yyyy-mm-dd")&amp;"T"&amp;TEXT('Form-C'!D871,"hh:mm:ss")&amp;"+08:00","")</f>
        <v/>
      </c>
      <c r="D873" s="1" t="str">
        <f>IF('Form-C'!G871="","",CHOOSE(MATCH('Form-C'!G871,{"RM&amp;D Notification","RM&amp;D Device Down","RM&amp;D Intervention","Callback","Servicing","Repair / Follow-up"},0),1,2,3,4,5,6))</f>
        <v/>
      </c>
      <c r="E873" s="1" t="str">
        <f>IF(AND('Form-C'!E871&lt;&gt;"",'Form-C'!F871&lt;&gt;""),TEXT('Form-C'!E871,"yyyy-mm-dd")&amp;"T"&amp;TEXT('Form-C'!F871,"hh:mm:ss")&amp;"+08:00","")</f>
        <v/>
      </c>
      <c r="F873" s="1" t="str">
        <f>IF('Form-C'!H871="","",CHOOSE(MATCH('Form-C'!H871,{"Brakes","Overspeed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3" s="1" t="str">
        <f>IF('Form-C'!I871&lt;&gt;"",'Form-C'!I871,"")</f>
        <v/>
      </c>
      <c r="H873" s="1" t="str">
        <f>IF('Form-C'!J871="","",CHOOSE(MATCH('Form-C'!J871,{"Checked","Adjusted","Replaced","Reset","Cleaned","Lubricated"},0),1,2,3,4,5,6))</f>
        <v/>
      </c>
      <c r="I873" s="1" t="str">
        <f>IF('Form-C'!K871&lt;&gt;"",'Form-C'!K871,"")</f>
        <v/>
      </c>
      <c r="J873" s="1" t="str">
        <f>IF('Form-C'!L871&lt;&gt;"",'Form-C'!L871,"")</f>
        <v/>
      </c>
      <c r="K873" s="1" t="str">
        <f>UPPER(IF('Form-C'!M871&lt;&gt;"",'Form-C'!M871,""))</f>
        <v/>
      </c>
      <c r="L873" s="1" t="str">
        <f>IF('Form-C'!N871="","",CHOOSE(MATCH('Form-C'!N871,{"True Intervention","False Intervention","Not Detected"},0),1,2,3))</f>
        <v/>
      </c>
      <c r="M873" s="1" t="str">
        <f>IF('Form-C'!O871="","",CHOOSE(MATCH('Form-C'!O871,{"Technical","Technical (External Factors)","Non-Technical"},0),1,2,3))</f>
        <v/>
      </c>
      <c r="N873" s="1" t="str">
        <f>IF('Form-C'!P871&lt;&gt;"",'Form-C'!P871,"")</f>
        <v/>
      </c>
    </row>
    <row r="874" spans="1:14" x14ac:dyDescent="0.25">
      <c r="A874" s="1" t="str">
        <f>UPPER(IF('Form-C'!A872&lt;&gt;"",'Form-C'!A872,""))</f>
        <v/>
      </c>
      <c r="B874" s="1" t="str">
        <f>UPPER(IF('Form-C'!B872&lt;&gt;"",'Form-C'!B872,""))</f>
        <v/>
      </c>
      <c r="C874" s="1" t="str">
        <f>IF(AND('Form-C'!C872&lt;&gt;"",'Form-C'!D872&lt;&gt;""),TEXT('Form-C'!C872,"yyyy-mm-dd")&amp;"T"&amp;TEXT('Form-C'!D872,"hh:mm:ss")&amp;"+08:00","")</f>
        <v/>
      </c>
      <c r="D874" s="1" t="str">
        <f>IF('Form-C'!G872="","",CHOOSE(MATCH('Form-C'!G872,{"RM&amp;D Notification","RM&amp;D Device Down","RM&amp;D Intervention","Callback","Servicing","Repair / Follow-up"},0),1,2,3,4,5,6))</f>
        <v/>
      </c>
      <c r="E874" s="1" t="str">
        <f>IF(AND('Form-C'!E872&lt;&gt;"",'Form-C'!F872&lt;&gt;""),TEXT('Form-C'!E872,"yyyy-mm-dd")&amp;"T"&amp;TEXT('Form-C'!F872,"hh:mm:ss")&amp;"+08:00","")</f>
        <v/>
      </c>
      <c r="F874" s="1" t="str">
        <f>IF('Form-C'!H872="","",CHOOSE(MATCH('Form-C'!H872,{"Brakes","Overspeed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4" s="1" t="str">
        <f>IF('Form-C'!I872&lt;&gt;"",'Form-C'!I872,"")</f>
        <v/>
      </c>
      <c r="H874" s="1" t="str">
        <f>IF('Form-C'!J872="","",CHOOSE(MATCH('Form-C'!J872,{"Checked","Adjusted","Replaced","Reset","Cleaned","Lubricated"},0),1,2,3,4,5,6))</f>
        <v/>
      </c>
      <c r="I874" s="1" t="str">
        <f>IF('Form-C'!K872&lt;&gt;"",'Form-C'!K872,"")</f>
        <v/>
      </c>
      <c r="J874" s="1" t="str">
        <f>IF('Form-C'!L872&lt;&gt;"",'Form-C'!L872,"")</f>
        <v/>
      </c>
      <c r="K874" s="1" t="str">
        <f>UPPER(IF('Form-C'!M872&lt;&gt;"",'Form-C'!M872,""))</f>
        <v/>
      </c>
      <c r="L874" s="1" t="str">
        <f>IF('Form-C'!N872="","",CHOOSE(MATCH('Form-C'!N872,{"True Intervention","False Intervention","Not Detected"},0),1,2,3))</f>
        <v/>
      </c>
      <c r="M874" s="1" t="str">
        <f>IF('Form-C'!O872="","",CHOOSE(MATCH('Form-C'!O872,{"Technical","Technical (External Factors)","Non-Technical"},0),1,2,3))</f>
        <v/>
      </c>
      <c r="N874" s="1" t="str">
        <f>IF('Form-C'!P872&lt;&gt;"",'Form-C'!P872,"")</f>
        <v/>
      </c>
    </row>
    <row r="875" spans="1:14" x14ac:dyDescent="0.25">
      <c r="A875" s="1" t="str">
        <f>UPPER(IF('Form-C'!A873&lt;&gt;"",'Form-C'!A873,""))</f>
        <v/>
      </c>
      <c r="B875" s="1" t="str">
        <f>UPPER(IF('Form-C'!B873&lt;&gt;"",'Form-C'!B873,""))</f>
        <v/>
      </c>
      <c r="C875" s="1" t="str">
        <f>IF(AND('Form-C'!C873&lt;&gt;"",'Form-C'!D873&lt;&gt;""),TEXT('Form-C'!C873,"yyyy-mm-dd")&amp;"T"&amp;TEXT('Form-C'!D873,"hh:mm:ss")&amp;"+08:00","")</f>
        <v/>
      </c>
      <c r="D875" s="1" t="str">
        <f>IF('Form-C'!G873="","",CHOOSE(MATCH('Form-C'!G873,{"RM&amp;D Notification","RM&amp;D Device Down","RM&amp;D Intervention","Callback","Servicing","Repair / Follow-up"},0),1,2,3,4,5,6))</f>
        <v/>
      </c>
      <c r="E875" s="1" t="str">
        <f>IF(AND('Form-C'!E873&lt;&gt;"",'Form-C'!F873&lt;&gt;""),TEXT('Form-C'!E873,"yyyy-mm-dd")&amp;"T"&amp;TEXT('Form-C'!F873,"hh:mm:ss")&amp;"+08:00","")</f>
        <v/>
      </c>
      <c r="F875" s="1" t="str">
        <f>IF('Form-C'!H873="","",CHOOSE(MATCH('Form-C'!H873,{"Brakes","Overspeed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5" s="1" t="str">
        <f>IF('Form-C'!I873&lt;&gt;"",'Form-C'!I873,"")</f>
        <v/>
      </c>
      <c r="H875" s="1" t="str">
        <f>IF('Form-C'!J873="","",CHOOSE(MATCH('Form-C'!J873,{"Checked","Adjusted","Replaced","Reset","Cleaned","Lubricated"},0),1,2,3,4,5,6))</f>
        <v/>
      </c>
      <c r="I875" s="1" t="str">
        <f>IF('Form-C'!K873&lt;&gt;"",'Form-C'!K873,"")</f>
        <v/>
      </c>
      <c r="J875" s="1" t="str">
        <f>IF('Form-C'!L873&lt;&gt;"",'Form-C'!L873,"")</f>
        <v/>
      </c>
      <c r="K875" s="1" t="str">
        <f>UPPER(IF('Form-C'!M873&lt;&gt;"",'Form-C'!M873,""))</f>
        <v/>
      </c>
      <c r="L875" s="1" t="str">
        <f>IF('Form-C'!N873="","",CHOOSE(MATCH('Form-C'!N873,{"True Intervention","False Intervention","Not Detected"},0),1,2,3))</f>
        <v/>
      </c>
      <c r="M875" s="1" t="str">
        <f>IF('Form-C'!O873="","",CHOOSE(MATCH('Form-C'!O873,{"Technical","Technical (External Factors)","Non-Technical"},0),1,2,3))</f>
        <v/>
      </c>
      <c r="N875" s="1" t="str">
        <f>IF('Form-C'!P873&lt;&gt;"",'Form-C'!P873,"")</f>
        <v/>
      </c>
    </row>
    <row r="876" spans="1:14" x14ac:dyDescent="0.25">
      <c r="A876" s="1" t="str">
        <f>UPPER(IF('Form-C'!A874&lt;&gt;"",'Form-C'!A874,""))</f>
        <v/>
      </c>
      <c r="B876" s="1" t="str">
        <f>UPPER(IF('Form-C'!B874&lt;&gt;"",'Form-C'!B874,""))</f>
        <v/>
      </c>
      <c r="C876" s="1" t="str">
        <f>IF(AND('Form-C'!C874&lt;&gt;"",'Form-C'!D874&lt;&gt;""),TEXT('Form-C'!C874,"yyyy-mm-dd")&amp;"T"&amp;TEXT('Form-C'!D874,"hh:mm:ss")&amp;"+08:00","")</f>
        <v/>
      </c>
      <c r="D876" s="1" t="str">
        <f>IF('Form-C'!G874="","",CHOOSE(MATCH('Form-C'!G874,{"RM&amp;D Notification","RM&amp;D Device Down","RM&amp;D Intervention","Callback","Servicing","Repair / Follow-up"},0),1,2,3,4,5,6))</f>
        <v/>
      </c>
      <c r="E876" s="1" t="str">
        <f>IF(AND('Form-C'!E874&lt;&gt;"",'Form-C'!F874&lt;&gt;""),TEXT('Form-C'!E874,"yyyy-mm-dd")&amp;"T"&amp;TEXT('Form-C'!F874,"hh:mm:ss")&amp;"+08:00","")</f>
        <v/>
      </c>
      <c r="F876" s="1" t="str">
        <f>IF('Form-C'!H874="","",CHOOSE(MATCH('Form-C'!H874,{"Brakes","Overspeed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6" s="1" t="str">
        <f>IF('Form-C'!I874&lt;&gt;"",'Form-C'!I874,"")</f>
        <v/>
      </c>
      <c r="H876" s="1" t="str">
        <f>IF('Form-C'!J874="","",CHOOSE(MATCH('Form-C'!J874,{"Checked","Adjusted","Replaced","Reset","Cleaned","Lubricated"},0),1,2,3,4,5,6))</f>
        <v/>
      </c>
      <c r="I876" s="1" t="str">
        <f>IF('Form-C'!K874&lt;&gt;"",'Form-C'!K874,"")</f>
        <v/>
      </c>
      <c r="J876" s="1" t="str">
        <f>IF('Form-C'!L874&lt;&gt;"",'Form-C'!L874,"")</f>
        <v/>
      </c>
      <c r="K876" s="1" t="str">
        <f>UPPER(IF('Form-C'!M874&lt;&gt;"",'Form-C'!M874,""))</f>
        <v/>
      </c>
      <c r="L876" s="1" t="str">
        <f>IF('Form-C'!N874="","",CHOOSE(MATCH('Form-C'!N874,{"True Intervention","False Intervention","Not Detected"},0),1,2,3))</f>
        <v/>
      </c>
      <c r="M876" s="1" t="str">
        <f>IF('Form-C'!O874="","",CHOOSE(MATCH('Form-C'!O874,{"Technical","Technical (External Factors)","Non-Technical"},0),1,2,3))</f>
        <v/>
      </c>
      <c r="N876" s="1" t="str">
        <f>IF('Form-C'!P874&lt;&gt;"",'Form-C'!P874,"")</f>
        <v/>
      </c>
    </row>
    <row r="877" spans="1:14" x14ac:dyDescent="0.25">
      <c r="A877" s="1" t="str">
        <f>UPPER(IF('Form-C'!A875&lt;&gt;"",'Form-C'!A875,""))</f>
        <v/>
      </c>
      <c r="B877" s="1" t="str">
        <f>UPPER(IF('Form-C'!B875&lt;&gt;"",'Form-C'!B875,""))</f>
        <v/>
      </c>
      <c r="C877" s="1" t="str">
        <f>IF(AND('Form-C'!C875&lt;&gt;"",'Form-C'!D875&lt;&gt;""),TEXT('Form-C'!C875,"yyyy-mm-dd")&amp;"T"&amp;TEXT('Form-C'!D875,"hh:mm:ss")&amp;"+08:00","")</f>
        <v/>
      </c>
      <c r="D877" s="1" t="str">
        <f>IF('Form-C'!G875="","",CHOOSE(MATCH('Form-C'!G875,{"RM&amp;D Notification","RM&amp;D Device Down","RM&amp;D Intervention","Callback","Servicing","Repair / Follow-up"},0),1,2,3,4,5,6))</f>
        <v/>
      </c>
      <c r="E877" s="1" t="str">
        <f>IF(AND('Form-C'!E875&lt;&gt;"",'Form-C'!F875&lt;&gt;""),TEXT('Form-C'!E875,"yyyy-mm-dd")&amp;"T"&amp;TEXT('Form-C'!F875,"hh:mm:ss")&amp;"+08:00","")</f>
        <v/>
      </c>
      <c r="F877" s="1" t="str">
        <f>IF('Form-C'!H875="","",CHOOSE(MATCH('Form-C'!H875,{"Brakes","Overspeed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7" s="1" t="str">
        <f>IF('Form-C'!I875&lt;&gt;"",'Form-C'!I875,"")</f>
        <v/>
      </c>
      <c r="H877" s="1" t="str">
        <f>IF('Form-C'!J875="","",CHOOSE(MATCH('Form-C'!J875,{"Checked","Adjusted","Replaced","Reset","Cleaned","Lubricated"},0),1,2,3,4,5,6))</f>
        <v/>
      </c>
      <c r="I877" s="1" t="str">
        <f>IF('Form-C'!K875&lt;&gt;"",'Form-C'!K875,"")</f>
        <v/>
      </c>
      <c r="J877" s="1" t="str">
        <f>IF('Form-C'!L875&lt;&gt;"",'Form-C'!L875,"")</f>
        <v/>
      </c>
      <c r="K877" s="1" t="str">
        <f>UPPER(IF('Form-C'!M875&lt;&gt;"",'Form-C'!M875,""))</f>
        <v/>
      </c>
      <c r="L877" s="1" t="str">
        <f>IF('Form-C'!N875="","",CHOOSE(MATCH('Form-C'!N875,{"True Intervention","False Intervention","Not Detected"},0),1,2,3))</f>
        <v/>
      </c>
      <c r="M877" s="1" t="str">
        <f>IF('Form-C'!O875="","",CHOOSE(MATCH('Form-C'!O875,{"Technical","Technical (External Factors)","Non-Technical"},0),1,2,3))</f>
        <v/>
      </c>
      <c r="N877" s="1" t="str">
        <f>IF('Form-C'!P875&lt;&gt;"",'Form-C'!P875,"")</f>
        <v/>
      </c>
    </row>
    <row r="878" spans="1:14" x14ac:dyDescent="0.25">
      <c r="A878" s="1" t="str">
        <f>UPPER(IF('Form-C'!A876&lt;&gt;"",'Form-C'!A876,""))</f>
        <v/>
      </c>
      <c r="B878" s="1" t="str">
        <f>UPPER(IF('Form-C'!B876&lt;&gt;"",'Form-C'!B876,""))</f>
        <v/>
      </c>
      <c r="C878" s="1" t="str">
        <f>IF(AND('Form-C'!C876&lt;&gt;"",'Form-C'!D876&lt;&gt;""),TEXT('Form-C'!C876,"yyyy-mm-dd")&amp;"T"&amp;TEXT('Form-C'!D876,"hh:mm:ss")&amp;"+08:00","")</f>
        <v/>
      </c>
      <c r="D878" s="1" t="str">
        <f>IF('Form-C'!G876="","",CHOOSE(MATCH('Form-C'!G876,{"RM&amp;D Notification","RM&amp;D Device Down","RM&amp;D Intervention","Callback","Servicing","Repair / Follow-up"},0),1,2,3,4,5,6))</f>
        <v/>
      </c>
      <c r="E878" s="1" t="str">
        <f>IF(AND('Form-C'!E876&lt;&gt;"",'Form-C'!F876&lt;&gt;""),TEXT('Form-C'!E876,"yyyy-mm-dd")&amp;"T"&amp;TEXT('Form-C'!F876,"hh:mm:ss")&amp;"+08:00","")</f>
        <v/>
      </c>
      <c r="F878" s="1" t="str">
        <f>IF('Form-C'!H876="","",CHOOSE(MATCH('Form-C'!H876,{"Brakes","Overspeed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8" s="1" t="str">
        <f>IF('Form-C'!I876&lt;&gt;"",'Form-C'!I876,"")</f>
        <v/>
      </c>
      <c r="H878" s="1" t="str">
        <f>IF('Form-C'!J876="","",CHOOSE(MATCH('Form-C'!J876,{"Checked","Adjusted","Replaced","Reset","Cleaned","Lubricated"},0),1,2,3,4,5,6))</f>
        <v/>
      </c>
      <c r="I878" s="1" t="str">
        <f>IF('Form-C'!K876&lt;&gt;"",'Form-C'!K876,"")</f>
        <v/>
      </c>
      <c r="J878" s="1" t="str">
        <f>IF('Form-C'!L876&lt;&gt;"",'Form-C'!L876,"")</f>
        <v/>
      </c>
      <c r="K878" s="1" t="str">
        <f>UPPER(IF('Form-C'!M876&lt;&gt;"",'Form-C'!M876,""))</f>
        <v/>
      </c>
      <c r="L878" s="1" t="str">
        <f>IF('Form-C'!N876="","",CHOOSE(MATCH('Form-C'!N876,{"True Intervention","False Intervention","Not Detected"},0),1,2,3))</f>
        <v/>
      </c>
      <c r="M878" s="1" t="str">
        <f>IF('Form-C'!O876="","",CHOOSE(MATCH('Form-C'!O876,{"Technical","Technical (External Factors)","Non-Technical"},0),1,2,3))</f>
        <v/>
      </c>
      <c r="N878" s="1" t="str">
        <f>IF('Form-C'!P876&lt;&gt;"",'Form-C'!P876,"")</f>
        <v/>
      </c>
    </row>
    <row r="879" spans="1:14" x14ac:dyDescent="0.25">
      <c r="A879" s="1" t="str">
        <f>UPPER(IF('Form-C'!A877&lt;&gt;"",'Form-C'!A877,""))</f>
        <v/>
      </c>
      <c r="B879" s="1" t="str">
        <f>UPPER(IF('Form-C'!B877&lt;&gt;"",'Form-C'!B877,""))</f>
        <v/>
      </c>
      <c r="C879" s="1" t="str">
        <f>IF(AND('Form-C'!C877&lt;&gt;"",'Form-C'!D877&lt;&gt;""),TEXT('Form-C'!C877,"yyyy-mm-dd")&amp;"T"&amp;TEXT('Form-C'!D877,"hh:mm:ss")&amp;"+08:00","")</f>
        <v/>
      </c>
      <c r="D879" s="1" t="str">
        <f>IF('Form-C'!G877="","",CHOOSE(MATCH('Form-C'!G877,{"RM&amp;D Notification","RM&amp;D Device Down","RM&amp;D Intervention","Callback","Servicing","Repair / Follow-up"},0),1,2,3,4,5,6))</f>
        <v/>
      </c>
      <c r="E879" s="1" t="str">
        <f>IF(AND('Form-C'!E877&lt;&gt;"",'Form-C'!F877&lt;&gt;""),TEXT('Form-C'!E877,"yyyy-mm-dd")&amp;"T"&amp;TEXT('Form-C'!F877,"hh:mm:ss")&amp;"+08:00","")</f>
        <v/>
      </c>
      <c r="F879" s="1" t="str">
        <f>IF('Form-C'!H877="","",CHOOSE(MATCH('Form-C'!H877,{"Brakes","Overspeed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79" s="1" t="str">
        <f>IF('Form-C'!I877&lt;&gt;"",'Form-C'!I877,"")</f>
        <v/>
      </c>
      <c r="H879" s="1" t="str">
        <f>IF('Form-C'!J877="","",CHOOSE(MATCH('Form-C'!J877,{"Checked","Adjusted","Replaced","Reset","Cleaned","Lubricated"},0),1,2,3,4,5,6))</f>
        <v/>
      </c>
      <c r="I879" s="1" t="str">
        <f>IF('Form-C'!K877&lt;&gt;"",'Form-C'!K877,"")</f>
        <v/>
      </c>
      <c r="J879" s="1" t="str">
        <f>IF('Form-C'!L877&lt;&gt;"",'Form-C'!L877,"")</f>
        <v/>
      </c>
      <c r="K879" s="1" t="str">
        <f>UPPER(IF('Form-C'!M877&lt;&gt;"",'Form-C'!M877,""))</f>
        <v/>
      </c>
      <c r="L879" s="1" t="str">
        <f>IF('Form-C'!N877="","",CHOOSE(MATCH('Form-C'!N877,{"True Intervention","False Intervention","Not Detected"},0),1,2,3))</f>
        <v/>
      </c>
      <c r="M879" s="1" t="str">
        <f>IF('Form-C'!O877="","",CHOOSE(MATCH('Form-C'!O877,{"Technical","Technical (External Factors)","Non-Technical"},0),1,2,3))</f>
        <v/>
      </c>
      <c r="N879" s="1" t="str">
        <f>IF('Form-C'!P877&lt;&gt;"",'Form-C'!P877,"")</f>
        <v/>
      </c>
    </row>
    <row r="880" spans="1:14" x14ac:dyDescent="0.25">
      <c r="A880" s="1" t="str">
        <f>UPPER(IF('Form-C'!A878&lt;&gt;"",'Form-C'!A878,""))</f>
        <v/>
      </c>
      <c r="B880" s="1" t="str">
        <f>UPPER(IF('Form-C'!B878&lt;&gt;"",'Form-C'!B878,""))</f>
        <v/>
      </c>
      <c r="C880" s="1" t="str">
        <f>IF(AND('Form-C'!C878&lt;&gt;"",'Form-C'!D878&lt;&gt;""),TEXT('Form-C'!C878,"yyyy-mm-dd")&amp;"T"&amp;TEXT('Form-C'!D878,"hh:mm:ss")&amp;"+08:00","")</f>
        <v/>
      </c>
      <c r="D880" s="1" t="str">
        <f>IF('Form-C'!G878="","",CHOOSE(MATCH('Form-C'!G878,{"RM&amp;D Notification","RM&amp;D Device Down","RM&amp;D Intervention","Callback","Servicing","Repair / Follow-up"},0),1,2,3,4,5,6))</f>
        <v/>
      </c>
      <c r="E880" s="1" t="str">
        <f>IF(AND('Form-C'!E878&lt;&gt;"",'Form-C'!F878&lt;&gt;""),TEXT('Form-C'!E878,"yyyy-mm-dd")&amp;"T"&amp;TEXT('Form-C'!F878,"hh:mm:ss")&amp;"+08:00","")</f>
        <v/>
      </c>
      <c r="F880" s="1" t="str">
        <f>IF('Form-C'!H878="","",CHOOSE(MATCH('Form-C'!H878,{"Brakes","Overspeed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0" s="1" t="str">
        <f>IF('Form-C'!I878&lt;&gt;"",'Form-C'!I878,"")</f>
        <v/>
      </c>
      <c r="H880" s="1" t="str">
        <f>IF('Form-C'!J878="","",CHOOSE(MATCH('Form-C'!J878,{"Checked","Adjusted","Replaced","Reset","Cleaned","Lubricated"},0),1,2,3,4,5,6))</f>
        <v/>
      </c>
      <c r="I880" s="1" t="str">
        <f>IF('Form-C'!K878&lt;&gt;"",'Form-C'!K878,"")</f>
        <v/>
      </c>
      <c r="J880" s="1" t="str">
        <f>IF('Form-C'!L878&lt;&gt;"",'Form-C'!L878,"")</f>
        <v/>
      </c>
      <c r="K880" s="1" t="str">
        <f>UPPER(IF('Form-C'!M878&lt;&gt;"",'Form-C'!M878,""))</f>
        <v/>
      </c>
      <c r="L880" s="1" t="str">
        <f>IF('Form-C'!N878="","",CHOOSE(MATCH('Form-C'!N878,{"True Intervention","False Intervention","Not Detected"},0),1,2,3))</f>
        <v/>
      </c>
      <c r="M880" s="1" t="str">
        <f>IF('Form-C'!O878="","",CHOOSE(MATCH('Form-C'!O878,{"Technical","Technical (External Factors)","Non-Technical"},0),1,2,3))</f>
        <v/>
      </c>
      <c r="N880" s="1" t="str">
        <f>IF('Form-C'!P878&lt;&gt;"",'Form-C'!P878,"")</f>
        <v/>
      </c>
    </row>
    <row r="881" spans="1:14" x14ac:dyDescent="0.25">
      <c r="A881" s="1" t="str">
        <f>UPPER(IF('Form-C'!A879&lt;&gt;"",'Form-C'!A879,""))</f>
        <v/>
      </c>
      <c r="B881" s="1" t="str">
        <f>UPPER(IF('Form-C'!B879&lt;&gt;"",'Form-C'!B879,""))</f>
        <v/>
      </c>
      <c r="C881" s="1" t="str">
        <f>IF(AND('Form-C'!C879&lt;&gt;"",'Form-C'!D879&lt;&gt;""),TEXT('Form-C'!C879,"yyyy-mm-dd")&amp;"T"&amp;TEXT('Form-C'!D879,"hh:mm:ss")&amp;"+08:00","")</f>
        <v/>
      </c>
      <c r="D881" s="1" t="str">
        <f>IF('Form-C'!G879="","",CHOOSE(MATCH('Form-C'!G879,{"RM&amp;D Notification","RM&amp;D Device Down","RM&amp;D Intervention","Callback","Servicing","Repair / Follow-up"},0),1,2,3,4,5,6))</f>
        <v/>
      </c>
      <c r="E881" s="1" t="str">
        <f>IF(AND('Form-C'!E879&lt;&gt;"",'Form-C'!F879&lt;&gt;""),TEXT('Form-C'!E879,"yyyy-mm-dd")&amp;"T"&amp;TEXT('Form-C'!F879,"hh:mm:ss")&amp;"+08:00","")</f>
        <v/>
      </c>
      <c r="F881" s="1" t="str">
        <f>IF('Form-C'!H879="","",CHOOSE(MATCH('Form-C'!H879,{"Brakes","Overspeed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1" s="1" t="str">
        <f>IF('Form-C'!I879&lt;&gt;"",'Form-C'!I879,"")</f>
        <v/>
      </c>
      <c r="H881" s="1" t="str">
        <f>IF('Form-C'!J879="","",CHOOSE(MATCH('Form-C'!J879,{"Checked","Adjusted","Replaced","Reset","Cleaned","Lubricated"},0),1,2,3,4,5,6))</f>
        <v/>
      </c>
      <c r="I881" s="1" t="str">
        <f>IF('Form-C'!K879&lt;&gt;"",'Form-C'!K879,"")</f>
        <v/>
      </c>
      <c r="J881" s="1" t="str">
        <f>IF('Form-C'!L879&lt;&gt;"",'Form-C'!L879,"")</f>
        <v/>
      </c>
      <c r="K881" s="1" t="str">
        <f>UPPER(IF('Form-C'!M879&lt;&gt;"",'Form-C'!M879,""))</f>
        <v/>
      </c>
      <c r="L881" s="1" t="str">
        <f>IF('Form-C'!N879="","",CHOOSE(MATCH('Form-C'!N879,{"True Intervention","False Intervention","Not Detected"},0),1,2,3))</f>
        <v/>
      </c>
      <c r="M881" s="1" t="str">
        <f>IF('Form-C'!O879="","",CHOOSE(MATCH('Form-C'!O879,{"Technical","Technical (External Factors)","Non-Technical"},0),1,2,3))</f>
        <v/>
      </c>
      <c r="N881" s="1" t="str">
        <f>IF('Form-C'!P879&lt;&gt;"",'Form-C'!P879,"")</f>
        <v/>
      </c>
    </row>
    <row r="882" spans="1:14" x14ac:dyDescent="0.25">
      <c r="A882" s="1" t="str">
        <f>UPPER(IF('Form-C'!A880&lt;&gt;"",'Form-C'!A880,""))</f>
        <v/>
      </c>
      <c r="B882" s="1" t="str">
        <f>UPPER(IF('Form-C'!B880&lt;&gt;"",'Form-C'!B880,""))</f>
        <v/>
      </c>
      <c r="C882" s="1" t="str">
        <f>IF(AND('Form-C'!C880&lt;&gt;"",'Form-C'!D880&lt;&gt;""),TEXT('Form-C'!C880,"yyyy-mm-dd")&amp;"T"&amp;TEXT('Form-C'!D880,"hh:mm:ss")&amp;"+08:00","")</f>
        <v/>
      </c>
      <c r="D882" s="1" t="str">
        <f>IF('Form-C'!G880="","",CHOOSE(MATCH('Form-C'!G880,{"RM&amp;D Notification","RM&amp;D Device Down","RM&amp;D Intervention","Callback","Servicing","Repair / Follow-up"},0),1,2,3,4,5,6))</f>
        <v/>
      </c>
      <c r="E882" s="1" t="str">
        <f>IF(AND('Form-C'!E880&lt;&gt;"",'Form-C'!F880&lt;&gt;""),TEXT('Form-C'!E880,"yyyy-mm-dd")&amp;"T"&amp;TEXT('Form-C'!F880,"hh:mm:ss")&amp;"+08:00","")</f>
        <v/>
      </c>
      <c r="F882" s="1" t="str">
        <f>IF('Form-C'!H880="","",CHOOSE(MATCH('Form-C'!H880,{"Brakes","Overspeed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2" s="1" t="str">
        <f>IF('Form-C'!I880&lt;&gt;"",'Form-C'!I880,"")</f>
        <v/>
      </c>
      <c r="H882" s="1" t="str">
        <f>IF('Form-C'!J880="","",CHOOSE(MATCH('Form-C'!J880,{"Checked","Adjusted","Replaced","Reset","Cleaned","Lubricated"},0),1,2,3,4,5,6))</f>
        <v/>
      </c>
      <c r="I882" s="1" t="str">
        <f>IF('Form-C'!K880&lt;&gt;"",'Form-C'!K880,"")</f>
        <v/>
      </c>
      <c r="J882" s="1" t="str">
        <f>IF('Form-C'!L880&lt;&gt;"",'Form-C'!L880,"")</f>
        <v/>
      </c>
      <c r="K882" s="1" t="str">
        <f>UPPER(IF('Form-C'!M880&lt;&gt;"",'Form-C'!M880,""))</f>
        <v/>
      </c>
      <c r="L882" s="1" t="str">
        <f>IF('Form-C'!N880="","",CHOOSE(MATCH('Form-C'!N880,{"True Intervention","False Intervention","Not Detected"},0),1,2,3))</f>
        <v/>
      </c>
      <c r="M882" s="1" t="str">
        <f>IF('Form-C'!O880="","",CHOOSE(MATCH('Form-C'!O880,{"Technical","Technical (External Factors)","Non-Technical"},0),1,2,3))</f>
        <v/>
      </c>
      <c r="N882" s="1" t="str">
        <f>IF('Form-C'!P880&lt;&gt;"",'Form-C'!P880,"")</f>
        <v/>
      </c>
    </row>
    <row r="883" spans="1:14" x14ac:dyDescent="0.25">
      <c r="A883" s="1" t="str">
        <f>UPPER(IF('Form-C'!A881&lt;&gt;"",'Form-C'!A881,""))</f>
        <v/>
      </c>
      <c r="B883" s="1" t="str">
        <f>UPPER(IF('Form-C'!B881&lt;&gt;"",'Form-C'!B881,""))</f>
        <v/>
      </c>
      <c r="C883" s="1" t="str">
        <f>IF(AND('Form-C'!C881&lt;&gt;"",'Form-C'!D881&lt;&gt;""),TEXT('Form-C'!C881,"yyyy-mm-dd")&amp;"T"&amp;TEXT('Form-C'!D881,"hh:mm:ss")&amp;"+08:00","")</f>
        <v/>
      </c>
      <c r="D883" s="1" t="str">
        <f>IF('Form-C'!G881="","",CHOOSE(MATCH('Form-C'!G881,{"RM&amp;D Notification","RM&amp;D Device Down","RM&amp;D Intervention","Callback","Servicing","Repair / Follow-up"},0),1,2,3,4,5,6))</f>
        <v/>
      </c>
      <c r="E883" s="1" t="str">
        <f>IF(AND('Form-C'!E881&lt;&gt;"",'Form-C'!F881&lt;&gt;""),TEXT('Form-C'!E881,"yyyy-mm-dd")&amp;"T"&amp;TEXT('Form-C'!F881,"hh:mm:ss")&amp;"+08:00","")</f>
        <v/>
      </c>
      <c r="F883" s="1" t="str">
        <f>IF('Form-C'!H881="","",CHOOSE(MATCH('Form-C'!H881,{"Brakes","Overspeed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3" s="1" t="str">
        <f>IF('Form-C'!I881&lt;&gt;"",'Form-C'!I881,"")</f>
        <v/>
      </c>
      <c r="H883" s="1" t="str">
        <f>IF('Form-C'!J881="","",CHOOSE(MATCH('Form-C'!J881,{"Checked","Adjusted","Replaced","Reset","Cleaned","Lubricated"},0),1,2,3,4,5,6))</f>
        <v/>
      </c>
      <c r="I883" s="1" t="str">
        <f>IF('Form-C'!K881&lt;&gt;"",'Form-C'!K881,"")</f>
        <v/>
      </c>
      <c r="J883" s="1" t="str">
        <f>IF('Form-C'!L881&lt;&gt;"",'Form-C'!L881,"")</f>
        <v/>
      </c>
      <c r="K883" s="1" t="str">
        <f>UPPER(IF('Form-C'!M881&lt;&gt;"",'Form-C'!M881,""))</f>
        <v/>
      </c>
      <c r="L883" s="1" t="str">
        <f>IF('Form-C'!N881="","",CHOOSE(MATCH('Form-C'!N881,{"True Intervention","False Intervention","Not Detected"},0),1,2,3))</f>
        <v/>
      </c>
      <c r="M883" s="1" t="str">
        <f>IF('Form-C'!O881="","",CHOOSE(MATCH('Form-C'!O881,{"Technical","Technical (External Factors)","Non-Technical"},0),1,2,3))</f>
        <v/>
      </c>
      <c r="N883" s="1" t="str">
        <f>IF('Form-C'!P881&lt;&gt;"",'Form-C'!P881,"")</f>
        <v/>
      </c>
    </row>
    <row r="884" spans="1:14" x14ac:dyDescent="0.25">
      <c r="A884" s="1" t="str">
        <f>UPPER(IF('Form-C'!A882&lt;&gt;"",'Form-C'!A882,""))</f>
        <v/>
      </c>
      <c r="B884" s="1" t="str">
        <f>UPPER(IF('Form-C'!B882&lt;&gt;"",'Form-C'!B882,""))</f>
        <v/>
      </c>
      <c r="C884" s="1" t="str">
        <f>IF(AND('Form-C'!C882&lt;&gt;"",'Form-C'!D882&lt;&gt;""),TEXT('Form-C'!C882,"yyyy-mm-dd")&amp;"T"&amp;TEXT('Form-C'!D882,"hh:mm:ss")&amp;"+08:00","")</f>
        <v/>
      </c>
      <c r="D884" s="1" t="str">
        <f>IF('Form-C'!G882="","",CHOOSE(MATCH('Form-C'!G882,{"RM&amp;D Notification","RM&amp;D Device Down","RM&amp;D Intervention","Callback","Servicing","Repair / Follow-up"},0),1,2,3,4,5,6))</f>
        <v/>
      </c>
      <c r="E884" s="1" t="str">
        <f>IF(AND('Form-C'!E882&lt;&gt;"",'Form-C'!F882&lt;&gt;""),TEXT('Form-C'!E882,"yyyy-mm-dd")&amp;"T"&amp;TEXT('Form-C'!F882,"hh:mm:ss")&amp;"+08:00","")</f>
        <v/>
      </c>
      <c r="F884" s="1" t="str">
        <f>IF('Form-C'!H882="","",CHOOSE(MATCH('Form-C'!H882,{"Brakes","Overspeed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4" s="1" t="str">
        <f>IF('Form-C'!I882&lt;&gt;"",'Form-C'!I882,"")</f>
        <v/>
      </c>
      <c r="H884" s="1" t="str">
        <f>IF('Form-C'!J882="","",CHOOSE(MATCH('Form-C'!J882,{"Checked","Adjusted","Replaced","Reset","Cleaned","Lubricated"},0),1,2,3,4,5,6))</f>
        <v/>
      </c>
      <c r="I884" s="1" t="str">
        <f>IF('Form-C'!K882&lt;&gt;"",'Form-C'!K882,"")</f>
        <v/>
      </c>
      <c r="J884" s="1" t="str">
        <f>IF('Form-C'!L882&lt;&gt;"",'Form-C'!L882,"")</f>
        <v/>
      </c>
      <c r="K884" s="1" t="str">
        <f>UPPER(IF('Form-C'!M882&lt;&gt;"",'Form-C'!M882,""))</f>
        <v/>
      </c>
      <c r="L884" s="1" t="str">
        <f>IF('Form-C'!N882="","",CHOOSE(MATCH('Form-C'!N882,{"True Intervention","False Intervention","Not Detected"},0),1,2,3))</f>
        <v/>
      </c>
      <c r="M884" s="1" t="str">
        <f>IF('Form-C'!O882="","",CHOOSE(MATCH('Form-C'!O882,{"Technical","Technical (External Factors)","Non-Technical"},0),1,2,3))</f>
        <v/>
      </c>
      <c r="N884" s="1" t="str">
        <f>IF('Form-C'!P882&lt;&gt;"",'Form-C'!P882,"")</f>
        <v/>
      </c>
    </row>
    <row r="885" spans="1:14" x14ac:dyDescent="0.25">
      <c r="A885" s="1" t="str">
        <f>UPPER(IF('Form-C'!A883&lt;&gt;"",'Form-C'!A883,""))</f>
        <v/>
      </c>
      <c r="B885" s="1" t="str">
        <f>UPPER(IF('Form-C'!B883&lt;&gt;"",'Form-C'!B883,""))</f>
        <v/>
      </c>
      <c r="C885" s="1" t="str">
        <f>IF(AND('Form-C'!C883&lt;&gt;"",'Form-C'!D883&lt;&gt;""),TEXT('Form-C'!C883,"yyyy-mm-dd")&amp;"T"&amp;TEXT('Form-C'!D883,"hh:mm:ss")&amp;"+08:00","")</f>
        <v/>
      </c>
      <c r="D885" s="1" t="str">
        <f>IF('Form-C'!G883="","",CHOOSE(MATCH('Form-C'!G883,{"RM&amp;D Notification","RM&amp;D Device Down","RM&amp;D Intervention","Callback","Servicing","Repair / Follow-up"},0),1,2,3,4,5,6))</f>
        <v/>
      </c>
      <c r="E885" s="1" t="str">
        <f>IF(AND('Form-C'!E883&lt;&gt;"",'Form-C'!F883&lt;&gt;""),TEXT('Form-C'!E883,"yyyy-mm-dd")&amp;"T"&amp;TEXT('Form-C'!F883,"hh:mm:ss")&amp;"+08:00","")</f>
        <v/>
      </c>
      <c r="F885" s="1" t="str">
        <f>IF('Form-C'!H883="","",CHOOSE(MATCH('Form-C'!H883,{"Brakes","Overspeed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5" s="1" t="str">
        <f>IF('Form-C'!I883&lt;&gt;"",'Form-C'!I883,"")</f>
        <v/>
      </c>
      <c r="H885" s="1" t="str">
        <f>IF('Form-C'!J883="","",CHOOSE(MATCH('Form-C'!J883,{"Checked","Adjusted","Replaced","Reset","Cleaned","Lubricated"},0),1,2,3,4,5,6))</f>
        <v/>
      </c>
      <c r="I885" s="1" t="str">
        <f>IF('Form-C'!K883&lt;&gt;"",'Form-C'!K883,"")</f>
        <v/>
      </c>
      <c r="J885" s="1" t="str">
        <f>IF('Form-C'!L883&lt;&gt;"",'Form-C'!L883,"")</f>
        <v/>
      </c>
      <c r="K885" s="1" t="str">
        <f>UPPER(IF('Form-C'!M883&lt;&gt;"",'Form-C'!M883,""))</f>
        <v/>
      </c>
      <c r="L885" s="1" t="str">
        <f>IF('Form-C'!N883="","",CHOOSE(MATCH('Form-C'!N883,{"True Intervention","False Intervention","Not Detected"},0),1,2,3))</f>
        <v/>
      </c>
      <c r="M885" s="1" t="str">
        <f>IF('Form-C'!O883="","",CHOOSE(MATCH('Form-C'!O883,{"Technical","Technical (External Factors)","Non-Technical"},0),1,2,3))</f>
        <v/>
      </c>
      <c r="N885" s="1" t="str">
        <f>IF('Form-C'!P883&lt;&gt;"",'Form-C'!P883,"")</f>
        <v/>
      </c>
    </row>
    <row r="886" spans="1:14" x14ac:dyDescent="0.25">
      <c r="A886" s="1" t="str">
        <f>UPPER(IF('Form-C'!A884&lt;&gt;"",'Form-C'!A884,""))</f>
        <v/>
      </c>
      <c r="B886" s="1" t="str">
        <f>UPPER(IF('Form-C'!B884&lt;&gt;"",'Form-C'!B884,""))</f>
        <v/>
      </c>
      <c r="C886" s="1" t="str">
        <f>IF(AND('Form-C'!C884&lt;&gt;"",'Form-C'!D884&lt;&gt;""),TEXT('Form-C'!C884,"yyyy-mm-dd")&amp;"T"&amp;TEXT('Form-C'!D884,"hh:mm:ss")&amp;"+08:00","")</f>
        <v/>
      </c>
      <c r="D886" s="1" t="str">
        <f>IF('Form-C'!G884="","",CHOOSE(MATCH('Form-C'!G884,{"RM&amp;D Notification","RM&amp;D Device Down","RM&amp;D Intervention","Callback","Servicing","Repair / Follow-up"},0),1,2,3,4,5,6))</f>
        <v/>
      </c>
      <c r="E886" s="1" t="str">
        <f>IF(AND('Form-C'!E884&lt;&gt;"",'Form-C'!F884&lt;&gt;""),TEXT('Form-C'!E884,"yyyy-mm-dd")&amp;"T"&amp;TEXT('Form-C'!F884,"hh:mm:ss")&amp;"+08:00","")</f>
        <v/>
      </c>
      <c r="F886" s="1" t="str">
        <f>IF('Form-C'!H884="","",CHOOSE(MATCH('Form-C'!H884,{"Brakes","Overspeed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6" s="1" t="str">
        <f>IF('Form-C'!I884&lt;&gt;"",'Form-C'!I884,"")</f>
        <v/>
      </c>
      <c r="H886" s="1" t="str">
        <f>IF('Form-C'!J884="","",CHOOSE(MATCH('Form-C'!J884,{"Checked","Adjusted","Replaced","Reset","Cleaned","Lubricated"},0),1,2,3,4,5,6))</f>
        <v/>
      </c>
      <c r="I886" s="1" t="str">
        <f>IF('Form-C'!K884&lt;&gt;"",'Form-C'!K884,"")</f>
        <v/>
      </c>
      <c r="J886" s="1" t="str">
        <f>IF('Form-C'!L884&lt;&gt;"",'Form-C'!L884,"")</f>
        <v/>
      </c>
      <c r="K886" s="1" t="str">
        <f>UPPER(IF('Form-C'!M884&lt;&gt;"",'Form-C'!M884,""))</f>
        <v/>
      </c>
      <c r="L886" s="1" t="str">
        <f>IF('Form-C'!N884="","",CHOOSE(MATCH('Form-C'!N884,{"True Intervention","False Intervention","Not Detected"},0),1,2,3))</f>
        <v/>
      </c>
      <c r="M886" s="1" t="str">
        <f>IF('Form-C'!O884="","",CHOOSE(MATCH('Form-C'!O884,{"Technical","Technical (External Factors)","Non-Technical"},0),1,2,3))</f>
        <v/>
      </c>
      <c r="N886" s="1" t="str">
        <f>IF('Form-C'!P884&lt;&gt;"",'Form-C'!P884,"")</f>
        <v/>
      </c>
    </row>
    <row r="887" spans="1:14" x14ac:dyDescent="0.25">
      <c r="A887" s="1" t="str">
        <f>UPPER(IF('Form-C'!A885&lt;&gt;"",'Form-C'!A885,""))</f>
        <v/>
      </c>
      <c r="B887" s="1" t="str">
        <f>UPPER(IF('Form-C'!B885&lt;&gt;"",'Form-C'!B885,""))</f>
        <v/>
      </c>
      <c r="C887" s="1" t="str">
        <f>IF(AND('Form-C'!C885&lt;&gt;"",'Form-C'!D885&lt;&gt;""),TEXT('Form-C'!C885,"yyyy-mm-dd")&amp;"T"&amp;TEXT('Form-C'!D885,"hh:mm:ss")&amp;"+08:00","")</f>
        <v/>
      </c>
      <c r="D887" s="1" t="str">
        <f>IF('Form-C'!G885="","",CHOOSE(MATCH('Form-C'!G885,{"RM&amp;D Notification","RM&amp;D Device Down","RM&amp;D Intervention","Callback","Servicing","Repair / Follow-up"},0),1,2,3,4,5,6))</f>
        <v/>
      </c>
      <c r="E887" s="1" t="str">
        <f>IF(AND('Form-C'!E885&lt;&gt;"",'Form-C'!F885&lt;&gt;""),TEXT('Form-C'!E885,"yyyy-mm-dd")&amp;"T"&amp;TEXT('Form-C'!F885,"hh:mm:ss")&amp;"+08:00","")</f>
        <v/>
      </c>
      <c r="F887" s="1" t="str">
        <f>IF('Form-C'!H885="","",CHOOSE(MATCH('Form-C'!H885,{"Brakes","Overspeed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7" s="1" t="str">
        <f>IF('Form-C'!I885&lt;&gt;"",'Form-C'!I885,"")</f>
        <v/>
      </c>
      <c r="H887" s="1" t="str">
        <f>IF('Form-C'!J885="","",CHOOSE(MATCH('Form-C'!J885,{"Checked","Adjusted","Replaced","Reset","Cleaned","Lubricated"},0),1,2,3,4,5,6))</f>
        <v/>
      </c>
      <c r="I887" s="1" t="str">
        <f>IF('Form-C'!K885&lt;&gt;"",'Form-C'!K885,"")</f>
        <v/>
      </c>
      <c r="J887" s="1" t="str">
        <f>IF('Form-C'!L885&lt;&gt;"",'Form-C'!L885,"")</f>
        <v/>
      </c>
      <c r="K887" s="1" t="str">
        <f>UPPER(IF('Form-C'!M885&lt;&gt;"",'Form-C'!M885,""))</f>
        <v/>
      </c>
      <c r="L887" s="1" t="str">
        <f>IF('Form-C'!N885="","",CHOOSE(MATCH('Form-C'!N885,{"True Intervention","False Intervention","Not Detected"},0),1,2,3))</f>
        <v/>
      </c>
      <c r="M887" s="1" t="str">
        <f>IF('Form-C'!O885="","",CHOOSE(MATCH('Form-C'!O885,{"Technical","Technical (External Factors)","Non-Technical"},0),1,2,3))</f>
        <v/>
      </c>
      <c r="N887" s="1" t="str">
        <f>IF('Form-C'!P885&lt;&gt;"",'Form-C'!P885,"")</f>
        <v/>
      </c>
    </row>
    <row r="888" spans="1:14" x14ac:dyDescent="0.25">
      <c r="A888" s="1" t="str">
        <f>UPPER(IF('Form-C'!A886&lt;&gt;"",'Form-C'!A886,""))</f>
        <v/>
      </c>
      <c r="B888" s="1" t="str">
        <f>UPPER(IF('Form-C'!B886&lt;&gt;"",'Form-C'!B886,""))</f>
        <v/>
      </c>
      <c r="C888" s="1" t="str">
        <f>IF(AND('Form-C'!C886&lt;&gt;"",'Form-C'!D886&lt;&gt;""),TEXT('Form-C'!C886,"yyyy-mm-dd")&amp;"T"&amp;TEXT('Form-C'!D886,"hh:mm:ss")&amp;"+08:00","")</f>
        <v/>
      </c>
      <c r="D888" s="1" t="str">
        <f>IF('Form-C'!G886="","",CHOOSE(MATCH('Form-C'!G886,{"RM&amp;D Notification","RM&amp;D Device Down","RM&amp;D Intervention","Callback","Servicing","Repair / Follow-up"},0),1,2,3,4,5,6))</f>
        <v/>
      </c>
      <c r="E888" s="1" t="str">
        <f>IF(AND('Form-C'!E886&lt;&gt;"",'Form-C'!F886&lt;&gt;""),TEXT('Form-C'!E886,"yyyy-mm-dd")&amp;"T"&amp;TEXT('Form-C'!F886,"hh:mm:ss")&amp;"+08:00","")</f>
        <v/>
      </c>
      <c r="F888" s="1" t="str">
        <f>IF('Form-C'!H886="","",CHOOSE(MATCH('Form-C'!H886,{"Brakes","Overspeed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8" s="1" t="str">
        <f>IF('Form-C'!I886&lt;&gt;"",'Form-C'!I886,"")</f>
        <v/>
      </c>
      <c r="H888" s="1" t="str">
        <f>IF('Form-C'!J886="","",CHOOSE(MATCH('Form-C'!J886,{"Checked","Adjusted","Replaced","Reset","Cleaned","Lubricated"},0),1,2,3,4,5,6))</f>
        <v/>
      </c>
      <c r="I888" s="1" t="str">
        <f>IF('Form-C'!K886&lt;&gt;"",'Form-C'!K886,"")</f>
        <v/>
      </c>
      <c r="J888" s="1" t="str">
        <f>IF('Form-C'!L886&lt;&gt;"",'Form-C'!L886,"")</f>
        <v/>
      </c>
      <c r="K888" s="1" t="str">
        <f>UPPER(IF('Form-C'!M886&lt;&gt;"",'Form-C'!M886,""))</f>
        <v/>
      </c>
      <c r="L888" s="1" t="str">
        <f>IF('Form-C'!N886="","",CHOOSE(MATCH('Form-C'!N886,{"True Intervention","False Intervention","Not Detected"},0),1,2,3))</f>
        <v/>
      </c>
      <c r="M888" s="1" t="str">
        <f>IF('Form-C'!O886="","",CHOOSE(MATCH('Form-C'!O886,{"Technical","Technical (External Factors)","Non-Technical"},0),1,2,3))</f>
        <v/>
      </c>
      <c r="N888" s="1" t="str">
        <f>IF('Form-C'!P886&lt;&gt;"",'Form-C'!P886,"")</f>
        <v/>
      </c>
    </row>
    <row r="889" spans="1:14" x14ac:dyDescent="0.25">
      <c r="A889" s="1" t="str">
        <f>UPPER(IF('Form-C'!A887&lt;&gt;"",'Form-C'!A887,""))</f>
        <v/>
      </c>
      <c r="B889" s="1" t="str">
        <f>UPPER(IF('Form-C'!B887&lt;&gt;"",'Form-C'!B887,""))</f>
        <v/>
      </c>
      <c r="C889" s="1" t="str">
        <f>IF(AND('Form-C'!C887&lt;&gt;"",'Form-C'!D887&lt;&gt;""),TEXT('Form-C'!C887,"yyyy-mm-dd")&amp;"T"&amp;TEXT('Form-C'!D887,"hh:mm:ss")&amp;"+08:00","")</f>
        <v/>
      </c>
      <c r="D889" s="1" t="str">
        <f>IF('Form-C'!G887="","",CHOOSE(MATCH('Form-C'!G887,{"RM&amp;D Notification","RM&amp;D Device Down","RM&amp;D Intervention","Callback","Servicing","Repair / Follow-up"},0),1,2,3,4,5,6))</f>
        <v/>
      </c>
      <c r="E889" s="1" t="str">
        <f>IF(AND('Form-C'!E887&lt;&gt;"",'Form-C'!F887&lt;&gt;""),TEXT('Form-C'!E887,"yyyy-mm-dd")&amp;"T"&amp;TEXT('Form-C'!F887,"hh:mm:ss")&amp;"+08:00","")</f>
        <v/>
      </c>
      <c r="F889" s="1" t="str">
        <f>IF('Form-C'!H887="","",CHOOSE(MATCH('Form-C'!H887,{"Brakes","Overspeed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89" s="1" t="str">
        <f>IF('Form-C'!I887&lt;&gt;"",'Form-C'!I887,"")</f>
        <v/>
      </c>
      <c r="H889" s="1" t="str">
        <f>IF('Form-C'!J887="","",CHOOSE(MATCH('Form-C'!J887,{"Checked","Adjusted","Replaced","Reset","Cleaned","Lubricated"},0),1,2,3,4,5,6))</f>
        <v/>
      </c>
      <c r="I889" s="1" t="str">
        <f>IF('Form-C'!K887&lt;&gt;"",'Form-C'!K887,"")</f>
        <v/>
      </c>
      <c r="J889" s="1" t="str">
        <f>IF('Form-C'!L887&lt;&gt;"",'Form-C'!L887,"")</f>
        <v/>
      </c>
      <c r="K889" s="1" t="str">
        <f>UPPER(IF('Form-C'!M887&lt;&gt;"",'Form-C'!M887,""))</f>
        <v/>
      </c>
      <c r="L889" s="1" t="str">
        <f>IF('Form-C'!N887="","",CHOOSE(MATCH('Form-C'!N887,{"True Intervention","False Intervention","Not Detected"},0),1,2,3))</f>
        <v/>
      </c>
      <c r="M889" s="1" t="str">
        <f>IF('Form-C'!O887="","",CHOOSE(MATCH('Form-C'!O887,{"Technical","Technical (External Factors)","Non-Technical"},0),1,2,3))</f>
        <v/>
      </c>
      <c r="N889" s="1" t="str">
        <f>IF('Form-C'!P887&lt;&gt;"",'Form-C'!P887,"")</f>
        <v/>
      </c>
    </row>
    <row r="890" spans="1:14" x14ac:dyDescent="0.25">
      <c r="A890" s="1" t="str">
        <f>UPPER(IF('Form-C'!A888&lt;&gt;"",'Form-C'!A888,""))</f>
        <v/>
      </c>
      <c r="B890" s="1" t="str">
        <f>UPPER(IF('Form-C'!B888&lt;&gt;"",'Form-C'!B888,""))</f>
        <v/>
      </c>
      <c r="C890" s="1" t="str">
        <f>IF(AND('Form-C'!C888&lt;&gt;"",'Form-C'!D888&lt;&gt;""),TEXT('Form-C'!C888,"yyyy-mm-dd")&amp;"T"&amp;TEXT('Form-C'!D888,"hh:mm:ss")&amp;"+08:00","")</f>
        <v/>
      </c>
      <c r="D890" s="1" t="str">
        <f>IF('Form-C'!G888="","",CHOOSE(MATCH('Form-C'!G888,{"RM&amp;D Notification","RM&amp;D Device Down","RM&amp;D Intervention","Callback","Servicing","Repair / Follow-up"},0),1,2,3,4,5,6))</f>
        <v/>
      </c>
      <c r="E890" s="1" t="str">
        <f>IF(AND('Form-C'!E888&lt;&gt;"",'Form-C'!F888&lt;&gt;""),TEXT('Form-C'!E888,"yyyy-mm-dd")&amp;"T"&amp;TEXT('Form-C'!F888,"hh:mm:ss")&amp;"+08:00","")</f>
        <v/>
      </c>
      <c r="F890" s="1" t="str">
        <f>IF('Form-C'!H888="","",CHOOSE(MATCH('Form-C'!H888,{"Brakes","Overspeed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0" s="1" t="str">
        <f>IF('Form-C'!I888&lt;&gt;"",'Form-C'!I888,"")</f>
        <v/>
      </c>
      <c r="H890" s="1" t="str">
        <f>IF('Form-C'!J888="","",CHOOSE(MATCH('Form-C'!J888,{"Checked","Adjusted","Replaced","Reset","Cleaned","Lubricated"},0),1,2,3,4,5,6))</f>
        <v/>
      </c>
      <c r="I890" s="1" t="str">
        <f>IF('Form-C'!K888&lt;&gt;"",'Form-C'!K888,"")</f>
        <v/>
      </c>
      <c r="J890" s="1" t="str">
        <f>IF('Form-C'!L888&lt;&gt;"",'Form-C'!L888,"")</f>
        <v/>
      </c>
      <c r="K890" s="1" t="str">
        <f>UPPER(IF('Form-C'!M888&lt;&gt;"",'Form-C'!M888,""))</f>
        <v/>
      </c>
      <c r="L890" s="1" t="str">
        <f>IF('Form-C'!N888="","",CHOOSE(MATCH('Form-C'!N888,{"True Intervention","False Intervention","Not Detected"},0),1,2,3))</f>
        <v/>
      </c>
      <c r="M890" s="1" t="str">
        <f>IF('Form-C'!O888="","",CHOOSE(MATCH('Form-C'!O888,{"Technical","Technical (External Factors)","Non-Technical"},0),1,2,3))</f>
        <v/>
      </c>
      <c r="N890" s="1" t="str">
        <f>IF('Form-C'!P888&lt;&gt;"",'Form-C'!P888,"")</f>
        <v/>
      </c>
    </row>
    <row r="891" spans="1:14" x14ac:dyDescent="0.25">
      <c r="A891" s="1" t="str">
        <f>UPPER(IF('Form-C'!A889&lt;&gt;"",'Form-C'!A889,""))</f>
        <v/>
      </c>
      <c r="B891" s="1" t="str">
        <f>UPPER(IF('Form-C'!B889&lt;&gt;"",'Form-C'!B889,""))</f>
        <v/>
      </c>
      <c r="C891" s="1" t="str">
        <f>IF(AND('Form-C'!C889&lt;&gt;"",'Form-C'!D889&lt;&gt;""),TEXT('Form-C'!C889,"yyyy-mm-dd")&amp;"T"&amp;TEXT('Form-C'!D889,"hh:mm:ss")&amp;"+08:00","")</f>
        <v/>
      </c>
      <c r="D891" s="1" t="str">
        <f>IF('Form-C'!G889="","",CHOOSE(MATCH('Form-C'!G889,{"RM&amp;D Notification","RM&amp;D Device Down","RM&amp;D Intervention","Callback","Servicing","Repair / Follow-up"},0),1,2,3,4,5,6))</f>
        <v/>
      </c>
      <c r="E891" s="1" t="str">
        <f>IF(AND('Form-C'!E889&lt;&gt;"",'Form-C'!F889&lt;&gt;""),TEXT('Form-C'!E889,"yyyy-mm-dd")&amp;"T"&amp;TEXT('Form-C'!F889,"hh:mm:ss")&amp;"+08:00","")</f>
        <v/>
      </c>
      <c r="F891" s="1" t="str">
        <f>IF('Form-C'!H889="","",CHOOSE(MATCH('Form-C'!H889,{"Brakes","Overspeed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1" s="1" t="str">
        <f>IF('Form-C'!I889&lt;&gt;"",'Form-C'!I889,"")</f>
        <v/>
      </c>
      <c r="H891" s="1" t="str">
        <f>IF('Form-C'!J889="","",CHOOSE(MATCH('Form-C'!J889,{"Checked","Adjusted","Replaced","Reset","Cleaned","Lubricated"},0),1,2,3,4,5,6))</f>
        <v/>
      </c>
      <c r="I891" s="1" t="str">
        <f>IF('Form-C'!K889&lt;&gt;"",'Form-C'!K889,"")</f>
        <v/>
      </c>
      <c r="J891" s="1" t="str">
        <f>IF('Form-C'!L889&lt;&gt;"",'Form-C'!L889,"")</f>
        <v/>
      </c>
      <c r="K891" s="1" t="str">
        <f>UPPER(IF('Form-C'!M889&lt;&gt;"",'Form-C'!M889,""))</f>
        <v/>
      </c>
      <c r="L891" s="1" t="str">
        <f>IF('Form-C'!N889="","",CHOOSE(MATCH('Form-C'!N889,{"True Intervention","False Intervention","Not Detected"},0),1,2,3))</f>
        <v/>
      </c>
      <c r="M891" s="1" t="str">
        <f>IF('Form-C'!O889="","",CHOOSE(MATCH('Form-C'!O889,{"Technical","Technical (External Factors)","Non-Technical"},0),1,2,3))</f>
        <v/>
      </c>
      <c r="N891" s="1" t="str">
        <f>IF('Form-C'!P889&lt;&gt;"",'Form-C'!P889,"")</f>
        <v/>
      </c>
    </row>
    <row r="892" spans="1:14" x14ac:dyDescent="0.25">
      <c r="A892" s="1" t="str">
        <f>UPPER(IF('Form-C'!A890&lt;&gt;"",'Form-C'!A890,""))</f>
        <v/>
      </c>
      <c r="B892" s="1" t="str">
        <f>UPPER(IF('Form-C'!B890&lt;&gt;"",'Form-C'!B890,""))</f>
        <v/>
      </c>
      <c r="C892" s="1" t="str">
        <f>IF(AND('Form-C'!C890&lt;&gt;"",'Form-C'!D890&lt;&gt;""),TEXT('Form-C'!C890,"yyyy-mm-dd")&amp;"T"&amp;TEXT('Form-C'!D890,"hh:mm:ss")&amp;"+08:00","")</f>
        <v/>
      </c>
      <c r="D892" s="1" t="str">
        <f>IF('Form-C'!G890="","",CHOOSE(MATCH('Form-C'!G890,{"RM&amp;D Notification","RM&amp;D Device Down","RM&amp;D Intervention","Callback","Servicing","Repair / Follow-up"},0),1,2,3,4,5,6))</f>
        <v/>
      </c>
      <c r="E892" s="1" t="str">
        <f>IF(AND('Form-C'!E890&lt;&gt;"",'Form-C'!F890&lt;&gt;""),TEXT('Form-C'!E890,"yyyy-mm-dd")&amp;"T"&amp;TEXT('Form-C'!F890,"hh:mm:ss")&amp;"+08:00","")</f>
        <v/>
      </c>
      <c r="F892" s="1" t="str">
        <f>IF('Form-C'!H890="","",CHOOSE(MATCH('Form-C'!H890,{"Brakes","Overspeed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2" s="1" t="str">
        <f>IF('Form-C'!I890&lt;&gt;"",'Form-C'!I890,"")</f>
        <v/>
      </c>
      <c r="H892" s="1" t="str">
        <f>IF('Form-C'!J890="","",CHOOSE(MATCH('Form-C'!J890,{"Checked","Adjusted","Replaced","Reset","Cleaned","Lubricated"},0),1,2,3,4,5,6))</f>
        <v/>
      </c>
      <c r="I892" s="1" t="str">
        <f>IF('Form-C'!K890&lt;&gt;"",'Form-C'!K890,"")</f>
        <v/>
      </c>
      <c r="J892" s="1" t="str">
        <f>IF('Form-C'!L890&lt;&gt;"",'Form-C'!L890,"")</f>
        <v/>
      </c>
      <c r="K892" s="1" t="str">
        <f>UPPER(IF('Form-C'!M890&lt;&gt;"",'Form-C'!M890,""))</f>
        <v/>
      </c>
      <c r="L892" s="1" t="str">
        <f>IF('Form-C'!N890="","",CHOOSE(MATCH('Form-C'!N890,{"True Intervention","False Intervention","Not Detected"},0),1,2,3))</f>
        <v/>
      </c>
      <c r="M892" s="1" t="str">
        <f>IF('Form-C'!O890="","",CHOOSE(MATCH('Form-C'!O890,{"Technical","Technical (External Factors)","Non-Technical"},0),1,2,3))</f>
        <v/>
      </c>
      <c r="N892" s="1" t="str">
        <f>IF('Form-C'!P890&lt;&gt;"",'Form-C'!P890,"")</f>
        <v/>
      </c>
    </row>
    <row r="893" spans="1:14" x14ac:dyDescent="0.25">
      <c r="A893" s="1" t="str">
        <f>UPPER(IF('Form-C'!A891&lt;&gt;"",'Form-C'!A891,""))</f>
        <v/>
      </c>
      <c r="B893" s="1" t="str">
        <f>UPPER(IF('Form-C'!B891&lt;&gt;"",'Form-C'!B891,""))</f>
        <v/>
      </c>
      <c r="C893" s="1" t="str">
        <f>IF(AND('Form-C'!C891&lt;&gt;"",'Form-C'!D891&lt;&gt;""),TEXT('Form-C'!C891,"yyyy-mm-dd")&amp;"T"&amp;TEXT('Form-C'!D891,"hh:mm:ss")&amp;"+08:00","")</f>
        <v/>
      </c>
      <c r="D893" s="1" t="str">
        <f>IF('Form-C'!G891="","",CHOOSE(MATCH('Form-C'!G891,{"RM&amp;D Notification","RM&amp;D Device Down","RM&amp;D Intervention","Callback","Servicing","Repair / Follow-up"},0),1,2,3,4,5,6))</f>
        <v/>
      </c>
      <c r="E893" s="1" t="str">
        <f>IF(AND('Form-C'!E891&lt;&gt;"",'Form-C'!F891&lt;&gt;""),TEXT('Form-C'!E891,"yyyy-mm-dd")&amp;"T"&amp;TEXT('Form-C'!F891,"hh:mm:ss")&amp;"+08:00","")</f>
        <v/>
      </c>
      <c r="F893" s="1" t="str">
        <f>IF('Form-C'!H891="","",CHOOSE(MATCH('Form-C'!H891,{"Brakes","Overspeed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3" s="1" t="str">
        <f>IF('Form-C'!I891&lt;&gt;"",'Form-C'!I891,"")</f>
        <v/>
      </c>
      <c r="H893" s="1" t="str">
        <f>IF('Form-C'!J891="","",CHOOSE(MATCH('Form-C'!J891,{"Checked","Adjusted","Replaced","Reset","Cleaned","Lubricated"},0),1,2,3,4,5,6))</f>
        <v/>
      </c>
      <c r="I893" s="1" t="str">
        <f>IF('Form-C'!K891&lt;&gt;"",'Form-C'!K891,"")</f>
        <v/>
      </c>
      <c r="J893" s="1" t="str">
        <f>IF('Form-C'!L891&lt;&gt;"",'Form-C'!L891,"")</f>
        <v/>
      </c>
      <c r="K893" s="1" t="str">
        <f>UPPER(IF('Form-C'!M891&lt;&gt;"",'Form-C'!M891,""))</f>
        <v/>
      </c>
      <c r="L893" s="1" t="str">
        <f>IF('Form-C'!N891="","",CHOOSE(MATCH('Form-C'!N891,{"True Intervention","False Intervention","Not Detected"},0),1,2,3))</f>
        <v/>
      </c>
      <c r="M893" s="1" t="str">
        <f>IF('Form-C'!O891="","",CHOOSE(MATCH('Form-C'!O891,{"Technical","Technical (External Factors)","Non-Technical"},0),1,2,3))</f>
        <v/>
      </c>
      <c r="N893" s="1" t="str">
        <f>IF('Form-C'!P891&lt;&gt;"",'Form-C'!P891,"")</f>
        <v/>
      </c>
    </row>
    <row r="894" spans="1:14" x14ac:dyDescent="0.25">
      <c r="A894" s="1" t="str">
        <f>UPPER(IF('Form-C'!A892&lt;&gt;"",'Form-C'!A892,""))</f>
        <v/>
      </c>
      <c r="B894" s="1" t="str">
        <f>UPPER(IF('Form-C'!B892&lt;&gt;"",'Form-C'!B892,""))</f>
        <v/>
      </c>
      <c r="C894" s="1" t="str">
        <f>IF(AND('Form-C'!C892&lt;&gt;"",'Form-C'!D892&lt;&gt;""),TEXT('Form-C'!C892,"yyyy-mm-dd")&amp;"T"&amp;TEXT('Form-C'!D892,"hh:mm:ss")&amp;"+08:00","")</f>
        <v/>
      </c>
      <c r="D894" s="1" t="str">
        <f>IF('Form-C'!G892="","",CHOOSE(MATCH('Form-C'!G892,{"RM&amp;D Notification","RM&amp;D Device Down","RM&amp;D Intervention","Callback","Servicing","Repair / Follow-up"},0),1,2,3,4,5,6))</f>
        <v/>
      </c>
      <c r="E894" s="1" t="str">
        <f>IF(AND('Form-C'!E892&lt;&gt;"",'Form-C'!F892&lt;&gt;""),TEXT('Form-C'!E892,"yyyy-mm-dd")&amp;"T"&amp;TEXT('Form-C'!F892,"hh:mm:ss")&amp;"+08:00","")</f>
        <v/>
      </c>
      <c r="F894" s="1" t="str">
        <f>IF('Form-C'!H892="","",CHOOSE(MATCH('Form-C'!H892,{"Brakes","Overspeed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4" s="1" t="str">
        <f>IF('Form-C'!I892&lt;&gt;"",'Form-C'!I892,"")</f>
        <v/>
      </c>
      <c r="H894" s="1" t="str">
        <f>IF('Form-C'!J892="","",CHOOSE(MATCH('Form-C'!J892,{"Checked","Adjusted","Replaced","Reset","Cleaned","Lubricated"},0),1,2,3,4,5,6))</f>
        <v/>
      </c>
      <c r="I894" s="1" t="str">
        <f>IF('Form-C'!K892&lt;&gt;"",'Form-C'!K892,"")</f>
        <v/>
      </c>
      <c r="J894" s="1" t="str">
        <f>IF('Form-C'!L892&lt;&gt;"",'Form-C'!L892,"")</f>
        <v/>
      </c>
      <c r="K894" s="1" t="str">
        <f>UPPER(IF('Form-C'!M892&lt;&gt;"",'Form-C'!M892,""))</f>
        <v/>
      </c>
      <c r="L894" s="1" t="str">
        <f>IF('Form-C'!N892="","",CHOOSE(MATCH('Form-C'!N892,{"True Intervention","False Intervention","Not Detected"},0),1,2,3))</f>
        <v/>
      </c>
      <c r="M894" s="1" t="str">
        <f>IF('Form-C'!O892="","",CHOOSE(MATCH('Form-C'!O892,{"Technical","Technical (External Factors)","Non-Technical"},0),1,2,3))</f>
        <v/>
      </c>
      <c r="N894" s="1" t="str">
        <f>IF('Form-C'!P892&lt;&gt;"",'Form-C'!P892,"")</f>
        <v/>
      </c>
    </row>
    <row r="895" spans="1:14" x14ac:dyDescent="0.25">
      <c r="A895" s="1" t="str">
        <f>UPPER(IF('Form-C'!A893&lt;&gt;"",'Form-C'!A893,""))</f>
        <v/>
      </c>
      <c r="B895" s="1" t="str">
        <f>UPPER(IF('Form-C'!B893&lt;&gt;"",'Form-C'!B893,""))</f>
        <v/>
      </c>
      <c r="C895" s="1" t="str">
        <f>IF(AND('Form-C'!C893&lt;&gt;"",'Form-C'!D893&lt;&gt;""),TEXT('Form-C'!C893,"yyyy-mm-dd")&amp;"T"&amp;TEXT('Form-C'!D893,"hh:mm:ss")&amp;"+08:00","")</f>
        <v/>
      </c>
      <c r="D895" s="1" t="str">
        <f>IF('Form-C'!G893="","",CHOOSE(MATCH('Form-C'!G893,{"RM&amp;D Notification","RM&amp;D Device Down","RM&amp;D Intervention","Callback","Servicing","Repair / Follow-up"},0),1,2,3,4,5,6))</f>
        <v/>
      </c>
      <c r="E895" s="1" t="str">
        <f>IF(AND('Form-C'!E893&lt;&gt;"",'Form-C'!F893&lt;&gt;""),TEXT('Form-C'!E893,"yyyy-mm-dd")&amp;"T"&amp;TEXT('Form-C'!F893,"hh:mm:ss")&amp;"+08:00","")</f>
        <v/>
      </c>
      <c r="F895" s="1" t="str">
        <f>IF('Form-C'!H893="","",CHOOSE(MATCH('Form-C'!H893,{"Brakes","Overspeed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5" s="1" t="str">
        <f>IF('Form-C'!I893&lt;&gt;"",'Form-C'!I893,"")</f>
        <v/>
      </c>
      <c r="H895" s="1" t="str">
        <f>IF('Form-C'!J893="","",CHOOSE(MATCH('Form-C'!J893,{"Checked","Adjusted","Replaced","Reset","Cleaned","Lubricated"},0),1,2,3,4,5,6))</f>
        <v/>
      </c>
      <c r="I895" s="1" t="str">
        <f>IF('Form-C'!K893&lt;&gt;"",'Form-C'!K893,"")</f>
        <v/>
      </c>
      <c r="J895" s="1" t="str">
        <f>IF('Form-C'!L893&lt;&gt;"",'Form-C'!L893,"")</f>
        <v/>
      </c>
      <c r="K895" s="1" t="str">
        <f>UPPER(IF('Form-C'!M893&lt;&gt;"",'Form-C'!M893,""))</f>
        <v/>
      </c>
      <c r="L895" s="1" t="str">
        <f>IF('Form-C'!N893="","",CHOOSE(MATCH('Form-C'!N893,{"True Intervention","False Intervention","Not Detected"},0),1,2,3))</f>
        <v/>
      </c>
      <c r="M895" s="1" t="str">
        <f>IF('Form-C'!O893="","",CHOOSE(MATCH('Form-C'!O893,{"Technical","Technical (External Factors)","Non-Technical"},0),1,2,3))</f>
        <v/>
      </c>
      <c r="N895" s="1" t="str">
        <f>IF('Form-C'!P893&lt;&gt;"",'Form-C'!P893,"")</f>
        <v/>
      </c>
    </row>
    <row r="896" spans="1:14" x14ac:dyDescent="0.25">
      <c r="A896" s="1" t="str">
        <f>UPPER(IF('Form-C'!A894&lt;&gt;"",'Form-C'!A894,""))</f>
        <v/>
      </c>
      <c r="B896" s="1" t="str">
        <f>UPPER(IF('Form-C'!B894&lt;&gt;"",'Form-C'!B894,""))</f>
        <v/>
      </c>
      <c r="C896" s="1" t="str">
        <f>IF(AND('Form-C'!C894&lt;&gt;"",'Form-C'!D894&lt;&gt;""),TEXT('Form-C'!C894,"yyyy-mm-dd")&amp;"T"&amp;TEXT('Form-C'!D894,"hh:mm:ss")&amp;"+08:00","")</f>
        <v/>
      </c>
      <c r="D896" s="1" t="str">
        <f>IF('Form-C'!G894="","",CHOOSE(MATCH('Form-C'!G894,{"RM&amp;D Notification","RM&amp;D Device Down","RM&amp;D Intervention","Callback","Servicing","Repair / Follow-up"},0),1,2,3,4,5,6))</f>
        <v/>
      </c>
      <c r="E896" s="1" t="str">
        <f>IF(AND('Form-C'!E894&lt;&gt;"",'Form-C'!F894&lt;&gt;""),TEXT('Form-C'!E894,"yyyy-mm-dd")&amp;"T"&amp;TEXT('Form-C'!F894,"hh:mm:ss")&amp;"+08:00","")</f>
        <v/>
      </c>
      <c r="F896" s="1" t="str">
        <f>IF('Form-C'!H894="","",CHOOSE(MATCH('Form-C'!H894,{"Brakes","Overspeed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6" s="1" t="str">
        <f>IF('Form-C'!I894&lt;&gt;"",'Form-C'!I894,"")</f>
        <v/>
      </c>
      <c r="H896" s="1" t="str">
        <f>IF('Form-C'!J894="","",CHOOSE(MATCH('Form-C'!J894,{"Checked","Adjusted","Replaced","Reset","Cleaned","Lubricated"},0),1,2,3,4,5,6))</f>
        <v/>
      </c>
      <c r="I896" s="1" t="str">
        <f>IF('Form-C'!K894&lt;&gt;"",'Form-C'!K894,"")</f>
        <v/>
      </c>
      <c r="J896" s="1" t="str">
        <f>IF('Form-C'!L894&lt;&gt;"",'Form-C'!L894,"")</f>
        <v/>
      </c>
      <c r="K896" s="1" t="str">
        <f>UPPER(IF('Form-C'!M894&lt;&gt;"",'Form-C'!M894,""))</f>
        <v/>
      </c>
      <c r="L896" s="1" t="str">
        <f>IF('Form-C'!N894="","",CHOOSE(MATCH('Form-C'!N894,{"True Intervention","False Intervention","Not Detected"},0),1,2,3))</f>
        <v/>
      </c>
      <c r="M896" s="1" t="str">
        <f>IF('Form-C'!O894="","",CHOOSE(MATCH('Form-C'!O894,{"Technical","Technical (External Factors)","Non-Technical"},0),1,2,3))</f>
        <v/>
      </c>
      <c r="N896" s="1" t="str">
        <f>IF('Form-C'!P894&lt;&gt;"",'Form-C'!P894,"")</f>
        <v/>
      </c>
    </row>
    <row r="897" spans="1:14" x14ac:dyDescent="0.25">
      <c r="A897" s="1" t="str">
        <f>UPPER(IF('Form-C'!A895&lt;&gt;"",'Form-C'!A895,""))</f>
        <v/>
      </c>
      <c r="B897" s="1" t="str">
        <f>UPPER(IF('Form-C'!B895&lt;&gt;"",'Form-C'!B895,""))</f>
        <v/>
      </c>
      <c r="C897" s="1" t="str">
        <f>IF(AND('Form-C'!C895&lt;&gt;"",'Form-C'!D895&lt;&gt;""),TEXT('Form-C'!C895,"yyyy-mm-dd")&amp;"T"&amp;TEXT('Form-C'!D895,"hh:mm:ss")&amp;"+08:00","")</f>
        <v/>
      </c>
      <c r="D897" s="1" t="str">
        <f>IF('Form-C'!G895="","",CHOOSE(MATCH('Form-C'!G895,{"RM&amp;D Notification","RM&amp;D Device Down","RM&amp;D Intervention","Callback","Servicing","Repair / Follow-up"},0),1,2,3,4,5,6))</f>
        <v/>
      </c>
      <c r="E897" s="1" t="str">
        <f>IF(AND('Form-C'!E895&lt;&gt;"",'Form-C'!F895&lt;&gt;""),TEXT('Form-C'!E895,"yyyy-mm-dd")&amp;"T"&amp;TEXT('Form-C'!F895,"hh:mm:ss")&amp;"+08:00","")</f>
        <v/>
      </c>
      <c r="F897" s="1" t="str">
        <f>IF('Form-C'!H895="","",CHOOSE(MATCH('Form-C'!H895,{"Brakes","Overspeed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7" s="1" t="str">
        <f>IF('Form-C'!I895&lt;&gt;"",'Form-C'!I895,"")</f>
        <v/>
      </c>
      <c r="H897" s="1" t="str">
        <f>IF('Form-C'!J895="","",CHOOSE(MATCH('Form-C'!J895,{"Checked","Adjusted","Replaced","Reset","Cleaned","Lubricated"},0),1,2,3,4,5,6))</f>
        <v/>
      </c>
      <c r="I897" s="1" t="str">
        <f>IF('Form-C'!K895&lt;&gt;"",'Form-C'!K895,"")</f>
        <v/>
      </c>
      <c r="J897" s="1" t="str">
        <f>IF('Form-C'!L895&lt;&gt;"",'Form-C'!L895,"")</f>
        <v/>
      </c>
      <c r="K897" s="1" t="str">
        <f>UPPER(IF('Form-C'!M895&lt;&gt;"",'Form-C'!M895,""))</f>
        <v/>
      </c>
      <c r="L897" s="1" t="str">
        <f>IF('Form-C'!N895="","",CHOOSE(MATCH('Form-C'!N895,{"True Intervention","False Intervention","Not Detected"},0),1,2,3))</f>
        <v/>
      </c>
      <c r="M897" s="1" t="str">
        <f>IF('Form-C'!O895="","",CHOOSE(MATCH('Form-C'!O895,{"Technical","Technical (External Factors)","Non-Technical"},0),1,2,3))</f>
        <v/>
      </c>
      <c r="N897" s="1" t="str">
        <f>IF('Form-C'!P895&lt;&gt;"",'Form-C'!P895,"")</f>
        <v/>
      </c>
    </row>
    <row r="898" spans="1:14" x14ac:dyDescent="0.25">
      <c r="A898" s="1" t="str">
        <f>UPPER(IF('Form-C'!A896&lt;&gt;"",'Form-C'!A896,""))</f>
        <v/>
      </c>
      <c r="B898" s="1" t="str">
        <f>UPPER(IF('Form-C'!B896&lt;&gt;"",'Form-C'!B896,""))</f>
        <v/>
      </c>
      <c r="C898" s="1" t="str">
        <f>IF(AND('Form-C'!C896&lt;&gt;"",'Form-C'!D896&lt;&gt;""),TEXT('Form-C'!C896,"yyyy-mm-dd")&amp;"T"&amp;TEXT('Form-C'!D896,"hh:mm:ss")&amp;"+08:00","")</f>
        <v/>
      </c>
      <c r="D898" s="1" t="str">
        <f>IF('Form-C'!G896="","",CHOOSE(MATCH('Form-C'!G896,{"RM&amp;D Notification","RM&amp;D Device Down","RM&amp;D Intervention","Callback","Servicing","Repair / Follow-up"},0),1,2,3,4,5,6))</f>
        <v/>
      </c>
      <c r="E898" s="1" t="str">
        <f>IF(AND('Form-C'!E896&lt;&gt;"",'Form-C'!F896&lt;&gt;""),TEXT('Form-C'!E896,"yyyy-mm-dd")&amp;"T"&amp;TEXT('Form-C'!F896,"hh:mm:ss")&amp;"+08:00","")</f>
        <v/>
      </c>
      <c r="F898" s="1" t="str">
        <f>IF('Form-C'!H896="","",CHOOSE(MATCH('Form-C'!H896,{"Brakes","Overspeed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8" s="1" t="str">
        <f>IF('Form-C'!I896&lt;&gt;"",'Form-C'!I896,"")</f>
        <v/>
      </c>
      <c r="H898" s="1" t="str">
        <f>IF('Form-C'!J896="","",CHOOSE(MATCH('Form-C'!J896,{"Checked","Adjusted","Replaced","Reset","Cleaned","Lubricated"},0),1,2,3,4,5,6))</f>
        <v/>
      </c>
      <c r="I898" s="1" t="str">
        <f>IF('Form-C'!K896&lt;&gt;"",'Form-C'!K896,"")</f>
        <v/>
      </c>
      <c r="J898" s="1" t="str">
        <f>IF('Form-C'!L896&lt;&gt;"",'Form-C'!L896,"")</f>
        <v/>
      </c>
      <c r="K898" s="1" t="str">
        <f>UPPER(IF('Form-C'!M896&lt;&gt;"",'Form-C'!M896,""))</f>
        <v/>
      </c>
      <c r="L898" s="1" t="str">
        <f>IF('Form-C'!N896="","",CHOOSE(MATCH('Form-C'!N896,{"True Intervention","False Intervention","Not Detected"},0),1,2,3))</f>
        <v/>
      </c>
      <c r="M898" s="1" t="str">
        <f>IF('Form-C'!O896="","",CHOOSE(MATCH('Form-C'!O896,{"Technical","Technical (External Factors)","Non-Technical"},0),1,2,3))</f>
        <v/>
      </c>
      <c r="N898" s="1" t="str">
        <f>IF('Form-C'!P896&lt;&gt;"",'Form-C'!P896,"")</f>
        <v/>
      </c>
    </row>
    <row r="899" spans="1:14" x14ac:dyDescent="0.25">
      <c r="A899" s="1" t="str">
        <f>UPPER(IF('Form-C'!A897&lt;&gt;"",'Form-C'!A897,""))</f>
        <v/>
      </c>
      <c r="B899" s="1" t="str">
        <f>UPPER(IF('Form-C'!B897&lt;&gt;"",'Form-C'!B897,""))</f>
        <v/>
      </c>
      <c r="C899" s="1" t="str">
        <f>IF(AND('Form-C'!C897&lt;&gt;"",'Form-C'!D897&lt;&gt;""),TEXT('Form-C'!C897,"yyyy-mm-dd")&amp;"T"&amp;TEXT('Form-C'!D897,"hh:mm:ss")&amp;"+08:00","")</f>
        <v/>
      </c>
      <c r="D899" s="1" t="str">
        <f>IF('Form-C'!G897="","",CHOOSE(MATCH('Form-C'!G897,{"RM&amp;D Notification","RM&amp;D Device Down","RM&amp;D Intervention","Callback","Servicing","Repair / Follow-up"},0),1,2,3,4,5,6))</f>
        <v/>
      </c>
      <c r="E899" s="1" t="str">
        <f>IF(AND('Form-C'!E897&lt;&gt;"",'Form-C'!F897&lt;&gt;""),TEXT('Form-C'!E897,"yyyy-mm-dd")&amp;"T"&amp;TEXT('Form-C'!F897,"hh:mm:ss")&amp;"+08:00","")</f>
        <v/>
      </c>
      <c r="F899" s="1" t="str">
        <f>IF('Form-C'!H897="","",CHOOSE(MATCH('Form-C'!H897,{"Brakes","Overspeed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899" s="1" t="str">
        <f>IF('Form-C'!I897&lt;&gt;"",'Form-C'!I897,"")</f>
        <v/>
      </c>
      <c r="H899" s="1" t="str">
        <f>IF('Form-C'!J897="","",CHOOSE(MATCH('Form-C'!J897,{"Checked","Adjusted","Replaced","Reset","Cleaned","Lubricated"},0),1,2,3,4,5,6))</f>
        <v/>
      </c>
      <c r="I899" s="1" t="str">
        <f>IF('Form-C'!K897&lt;&gt;"",'Form-C'!K897,"")</f>
        <v/>
      </c>
      <c r="J899" s="1" t="str">
        <f>IF('Form-C'!L897&lt;&gt;"",'Form-C'!L897,"")</f>
        <v/>
      </c>
      <c r="K899" s="1" t="str">
        <f>UPPER(IF('Form-C'!M897&lt;&gt;"",'Form-C'!M897,""))</f>
        <v/>
      </c>
      <c r="L899" s="1" t="str">
        <f>IF('Form-C'!N897="","",CHOOSE(MATCH('Form-C'!N897,{"True Intervention","False Intervention","Not Detected"},0),1,2,3))</f>
        <v/>
      </c>
      <c r="M899" s="1" t="str">
        <f>IF('Form-C'!O897="","",CHOOSE(MATCH('Form-C'!O897,{"Technical","Technical (External Factors)","Non-Technical"},0),1,2,3))</f>
        <v/>
      </c>
      <c r="N899" s="1" t="str">
        <f>IF('Form-C'!P897&lt;&gt;"",'Form-C'!P897,"")</f>
        <v/>
      </c>
    </row>
    <row r="900" spans="1:14" x14ac:dyDescent="0.25">
      <c r="A900" s="1" t="str">
        <f>UPPER(IF('Form-C'!A898&lt;&gt;"",'Form-C'!A898,""))</f>
        <v/>
      </c>
      <c r="B900" s="1" t="str">
        <f>UPPER(IF('Form-C'!B898&lt;&gt;"",'Form-C'!B898,""))</f>
        <v/>
      </c>
      <c r="C900" s="1" t="str">
        <f>IF(AND('Form-C'!C898&lt;&gt;"",'Form-C'!D898&lt;&gt;""),TEXT('Form-C'!C898,"yyyy-mm-dd")&amp;"T"&amp;TEXT('Form-C'!D898,"hh:mm:ss")&amp;"+08:00","")</f>
        <v/>
      </c>
      <c r="D900" s="1" t="str">
        <f>IF('Form-C'!G898="","",CHOOSE(MATCH('Form-C'!G898,{"RM&amp;D Notification","RM&amp;D Device Down","RM&amp;D Intervention","Callback","Servicing","Repair / Follow-up"},0),1,2,3,4,5,6))</f>
        <v/>
      </c>
      <c r="E900" s="1" t="str">
        <f>IF(AND('Form-C'!E898&lt;&gt;"",'Form-C'!F898&lt;&gt;""),TEXT('Form-C'!E898,"yyyy-mm-dd")&amp;"T"&amp;TEXT('Form-C'!F898,"hh:mm:ss")&amp;"+08:00","")</f>
        <v/>
      </c>
      <c r="F900" s="1" t="str">
        <f>IF('Form-C'!H898="","",CHOOSE(MATCH('Form-C'!H898,{"Brakes","Overspeed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0" s="1" t="str">
        <f>IF('Form-C'!I898&lt;&gt;"",'Form-C'!I898,"")</f>
        <v/>
      </c>
      <c r="H900" s="1" t="str">
        <f>IF('Form-C'!J898="","",CHOOSE(MATCH('Form-C'!J898,{"Checked","Adjusted","Replaced","Reset","Cleaned","Lubricated"},0),1,2,3,4,5,6))</f>
        <v/>
      </c>
      <c r="I900" s="1" t="str">
        <f>IF('Form-C'!K898&lt;&gt;"",'Form-C'!K898,"")</f>
        <v/>
      </c>
      <c r="J900" s="1" t="str">
        <f>IF('Form-C'!L898&lt;&gt;"",'Form-C'!L898,"")</f>
        <v/>
      </c>
      <c r="K900" s="1" t="str">
        <f>UPPER(IF('Form-C'!M898&lt;&gt;"",'Form-C'!M898,""))</f>
        <v/>
      </c>
      <c r="L900" s="1" t="str">
        <f>IF('Form-C'!N898="","",CHOOSE(MATCH('Form-C'!N898,{"True Intervention","False Intervention","Not Detected"},0),1,2,3))</f>
        <v/>
      </c>
      <c r="M900" s="1" t="str">
        <f>IF('Form-C'!O898="","",CHOOSE(MATCH('Form-C'!O898,{"Technical","Technical (External Factors)","Non-Technical"},0),1,2,3))</f>
        <v/>
      </c>
      <c r="N900" s="1" t="str">
        <f>IF('Form-C'!P898&lt;&gt;"",'Form-C'!P898,"")</f>
        <v/>
      </c>
    </row>
    <row r="901" spans="1:14" x14ac:dyDescent="0.25">
      <c r="A901" s="1" t="str">
        <f>UPPER(IF('Form-C'!A899&lt;&gt;"",'Form-C'!A899,""))</f>
        <v/>
      </c>
      <c r="B901" s="1" t="str">
        <f>UPPER(IF('Form-C'!B899&lt;&gt;"",'Form-C'!B899,""))</f>
        <v/>
      </c>
      <c r="C901" s="1" t="str">
        <f>IF(AND('Form-C'!C899&lt;&gt;"",'Form-C'!D899&lt;&gt;""),TEXT('Form-C'!C899,"yyyy-mm-dd")&amp;"T"&amp;TEXT('Form-C'!D899,"hh:mm:ss")&amp;"+08:00","")</f>
        <v/>
      </c>
      <c r="D901" s="1" t="str">
        <f>IF('Form-C'!G899="","",CHOOSE(MATCH('Form-C'!G899,{"RM&amp;D Notification","RM&amp;D Device Down","RM&amp;D Intervention","Callback","Servicing","Repair / Follow-up"},0),1,2,3,4,5,6))</f>
        <v/>
      </c>
      <c r="E901" s="1" t="str">
        <f>IF(AND('Form-C'!E899&lt;&gt;"",'Form-C'!F899&lt;&gt;""),TEXT('Form-C'!E899,"yyyy-mm-dd")&amp;"T"&amp;TEXT('Form-C'!F899,"hh:mm:ss")&amp;"+08:00","")</f>
        <v/>
      </c>
      <c r="F901" s="1" t="str">
        <f>IF('Form-C'!H899="","",CHOOSE(MATCH('Form-C'!H899,{"Brakes","Overspeed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1" s="1" t="str">
        <f>IF('Form-C'!I899&lt;&gt;"",'Form-C'!I899,"")</f>
        <v/>
      </c>
      <c r="H901" s="1" t="str">
        <f>IF('Form-C'!J899="","",CHOOSE(MATCH('Form-C'!J899,{"Checked","Adjusted","Replaced","Reset","Cleaned","Lubricated"},0),1,2,3,4,5,6))</f>
        <v/>
      </c>
      <c r="I901" s="1" t="str">
        <f>IF('Form-C'!K899&lt;&gt;"",'Form-C'!K899,"")</f>
        <v/>
      </c>
      <c r="J901" s="1" t="str">
        <f>IF('Form-C'!L899&lt;&gt;"",'Form-C'!L899,"")</f>
        <v/>
      </c>
      <c r="K901" s="1" t="str">
        <f>UPPER(IF('Form-C'!M899&lt;&gt;"",'Form-C'!M899,""))</f>
        <v/>
      </c>
      <c r="L901" s="1" t="str">
        <f>IF('Form-C'!N899="","",CHOOSE(MATCH('Form-C'!N899,{"True Intervention","False Intervention","Not Detected"},0),1,2,3))</f>
        <v/>
      </c>
      <c r="M901" s="1" t="str">
        <f>IF('Form-C'!O899="","",CHOOSE(MATCH('Form-C'!O899,{"Technical","Technical (External Factors)","Non-Technical"},0),1,2,3))</f>
        <v/>
      </c>
      <c r="N901" s="1" t="str">
        <f>IF('Form-C'!P899&lt;&gt;"",'Form-C'!P899,"")</f>
        <v/>
      </c>
    </row>
    <row r="902" spans="1:14" x14ac:dyDescent="0.25">
      <c r="A902" s="1" t="str">
        <f>UPPER(IF('Form-C'!A900&lt;&gt;"",'Form-C'!A900,""))</f>
        <v/>
      </c>
      <c r="B902" s="1" t="str">
        <f>UPPER(IF('Form-C'!B900&lt;&gt;"",'Form-C'!B900,""))</f>
        <v/>
      </c>
      <c r="C902" s="1" t="str">
        <f>IF(AND('Form-C'!C900&lt;&gt;"",'Form-C'!D900&lt;&gt;""),TEXT('Form-C'!C900,"yyyy-mm-dd")&amp;"T"&amp;TEXT('Form-C'!D900,"hh:mm:ss")&amp;"+08:00","")</f>
        <v/>
      </c>
      <c r="D902" s="1" t="str">
        <f>IF('Form-C'!G900="","",CHOOSE(MATCH('Form-C'!G900,{"RM&amp;D Notification","RM&amp;D Device Down","RM&amp;D Intervention","Callback","Servicing","Repair / Follow-up"},0),1,2,3,4,5,6))</f>
        <v/>
      </c>
      <c r="E902" s="1" t="str">
        <f>IF(AND('Form-C'!E900&lt;&gt;"",'Form-C'!F900&lt;&gt;""),TEXT('Form-C'!E900,"yyyy-mm-dd")&amp;"T"&amp;TEXT('Form-C'!F900,"hh:mm:ss")&amp;"+08:00","")</f>
        <v/>
      </c>
      <c r="F902" s="1" t="str">
        <f>IF('Form-C'!H900="","",CHOOSE(MATCH('Form-C'!H900,{"Brakes","Overspeed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2" s="1" t="str">
        <f>IF('Form-C'!I900&lt;&gt;"",'Form-C'!I900,"")</f>
        <v/>
      </c>
      <c r="H902" s="1" t="str">
        <f>IF('Form-C'!J900="","",CHOOSE(MATCH('Form-C'!J900,{"Checked","Adjusted","Replaced","Reset","Cleaned","Lubricated"},0),1,2,3,4,5,6))</f>
        <v/>
      </c>
      <c r="I902" s="1" t="str">
        <f>IF('Form-C'!K900&lt;&gt;"",'Form-C'!K900,"")</f>
        <v/>
      </c>
      <c r="J902" s="1" t="str">
        <f>IF('Form-C'!L900&lt;&gt;"",'Form-C'!L900,"")</f>
        <v/>
      </c>
      <c r="K902" s="1" t="str">
        <f>UPPER(IF('Form-C'!M900&lt;&gt;"",'Form-C'!M900,""))</f>
        <v/>
      </c>
      <c r="L902" s="1" t="str">
        <f>IF('Form-C'!N900="","",CHOOSE(MATCH('Form-C'!N900,{"True Intervention","False Intervention","Not Detected"},0),1,2,3))</f>
        <v/>
      </c>
      <c r="M902" s="1" t="str">
        <f>IF('Form-C'!O900="","",CHOOSE(MATCH('Form-C'!O900,{"Technical","Technical (External Factors)","Non-Technical"},0),1,2,3))</f>
        <v/>
      </c>
      <c r="N902" s="1" t="str">
        <f>IF('Form-C'!P900&lt;&gt;"",'Form-C'!P900,"")</f>
        <v/>
      </c>
    </row>
    <row r="903" spans="1:14" x14ac:dyDescent="0.25">
      <c r="A903" s="1" t="str">
        <f>UPPER(IF('Form-C'!A901&lt;&gt;"",'Form-C'!A901,""))</f>
        <v/>
      </c>
      <c r="B903" s="1" t="str">
        <f>UPPER(IF('Form-C'!B901&lt;&gt;"",'Form-C'!B901,""))</f>
        <v/>
      </c>
      <c r="C903" s="1" t="str">
        <f>IF(AND('Form-C'!C901&lt;&gt;"",'Form-C'!D901&lt;&gt;""),TEXT('Form-C'!C901,"yyyy-mm-dd")&amp;"T"&amp;TEXT('Form-C'!D901,"hh:mm:ss")&amp;"+08:00","")</f>
        <v/>
      </c>
      <c r="D903" s="1" t="str">
        <f>IF('Form-C'!G901="","",CHOOSE(MATCH('Form-C'!G901,{"RM&amp;D Notification","RM&amp;D Device Down","RM&amp;D Intervention","Callback","Servicing","Repair / Follow-up"},0),1,2,3,4,5,6))</f>
        <v/>
      </c>
      <c r="E903" s="1" t="str">
        <f>IF(AND('Form-C'!E901&lt;&gt;"",'Form-C'!F901&lt;&gt;""),TEXT('Form-C'!E901,"yyyy-mm-dd")&amp;"T"&amp;TEXT('Form-C'!F901,"hh:mm:ss")&amp;"+08:00","")</f>
        <v/>
      </c>
      <c r="F903" s="1" t="str">
        <f>IF('Form-C'!H901="","",CHOOSE(MATCH('Form-C'!H901,{"Brakes","Overspeed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3" s="1" t="str">
        <f>IF('Form-C'!I901&lt;&gt;"",'Form-C'!I901,"")</f>
        <v/>
      </c>
      <c r="H903" s="1" t="str">
        <f>IF('Form-C'!J901="","",CHOOSE(MATCH('Form-C'!J901,{"Checked","Adjusted","Replaced","Reset","Cleaned","Lubricated"},0),1,2,3,4,5,6))</f>
        <v/>
      </c>
      <c r="I903" s="1" t="str">
        <f>IF('Form-C'!K901&lt;&gt;"",'Form-C'!K901,"")</f>
        <v/>
      </c>
      <c r="J903" s="1" t="str">
        <f>IF('Form-C'!L901&lt;&gt;"",'Form-C'!L901,"")</f>
        <v/>
      </c>
      <c r="K903" s="1" t="str">
        <f>UPPER(IF('Form-C'!M901&lt;&gt;"",'Form-C'!M901,""))</f>
        <v/>
      </c>
      <c r="L903" s="1" t="str">
        <f>IF('Form-C'!N901="","",CHOOSE(MATCH('Form-C'!N901,{"True Intervention","False Intervention","Not Detected"},0),1,2,3))</f>
        <v/>
      </c>
      <c r="M903" s="1" t="str">
        <f>IF('Form-C'!O901="","",CHOOSE(MATCH('Form-C'!O901,{"Technical","Technical (External Factors)","Non-Technical"},0),1,2,3))</f>
        <v/>
      </c>
      <c r="N903" s="1" t="str">
        <f>IF('Form-C'!P901&lt;&gt;"",'Form-C'!P901,"")</f>
        <v/>
      </c>
    </row>
    <row r="904" spans="1:14" x14ac:dyDescent="0.25">
      <c r="A904" s="1" t="str">
        <f>UPPER(IF('Form-C'!A902&lt;&gt;"",'Form-C'!A902,""))</f>
        <v/>
      </c>
      <c r="B904" s="1" t="str">
        <f>UPPER(IF('Form-C'!B902&lt;&gt;"",'Form-C'!B902,""))</f>
        <v/>
      </c>
      <c r="C904" s="1" t="str">
        <f>IF(AND('Form-C'!C902&lt;&gt;"",'Form-C'!D902&lt;&gt;""),TEXT('Form-C'!C902,"yyyy-mm-dd")&amp;"T"&amp;TEXT('Form-C'!D902,"hh:mm:ss")&amp;"+08:00","")</f>
        <v/>
      </c>
      <c r="D904" s="1" t="str">
        <f>IF('Form-C'!G902="","",CHOOSE(MATCH('Form-C'!G902,{"RM&amp;D Notification","RM&amp;D Device Down","RM&amp;D Intervention","Callback","Servicing","Repair / Follow-up"},0),1,2,3,4,5,6))</f>
        <v/>
      </c>
      <c r="E904" s="1" t="str">
        <f>IF(AND('Form-C'!E902&lt;&gt;"",'Form-C'!F902&lt;&gt;""),TEXT('Form-C'!E902,"yyyy-mm-dd")&amp;"T"&amp;TEXT('Form-C'!F902,"hh:mm:ss")&amp;"+08:00","")</f>
        <v/>
      </c>
      <c r="F904" s="1" t="str">
        <f>IF('Form-C'!H902="","",CHOOSE(MATCH('Form-C'!H902,{"Brakes","Overspeed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4" s="1" t="str">
        <f>IF('Form-C'!I902&lt;&gt;"",'Form-C'!I902,"")</f>
        <v/>
      </c>
      <c r="H904" s="1" t="str">
        <f>IF('Form-C'!J902="","",CHOOSE(MATCH('Form-C'!J902,{"Checked","Adjusted","Replaced","Reset","Cleaned","Lubricated"},0),1,2,3,4,5,6))</f>
        <v/>
      </c>
      <c r="I904" s="1" t="str">
        <f>IF('Form-C'!K902&lt;&gt;"",'Form-C'!K902,"")</f>
        <v/>
      </c>
      <c r="J904" s="1" t="str">
        <f>IF('Form-C'!L902&lt;&gt;"",'Form-C'!L902,"")</f>
        <v/>
      </c>
      <c r="K904" s="1" t="str">
        <f>UPPER(IF('Form-C'!M902&lt;&gt;"",'Form-C'!M902,""))</f>
        <v/>
      </c>
      <c r="L904" s="1" t="str">
        <f>IF('Form-C'!N902="","",CHOOSE(MATCH('Form-C'!N902,{"True Intervention","False Intervention","Not Detected"},0),1,2,3))</f>
        <v/>
      </c>
      <c r="M904" s="1" t="str">
        <f>IF('Form-C'!O902="","",CHOOSE(MATCH('Form-C'!O902,{"Technical","Technical (External Factors)","Non-Technical"},0),1,2,3))</f>
        <v/>
      </c>
      <c r="N904" s="1" t="str">
        <f>IF('Form-C'!P902&lt;&gt;"",'Form-C'!P902,"")</f>
        <v/>
      </c>
    </row>
    <row r="905" spans="1:14" x14ac:dyDescent="0.25">
      <c r="A905" s="1" t="str">
        <f>UPPER(IF('Form-C'!A903&lt;&gt;"",'Form-C'!A903,""))</f>
        <v/>
      </c>
      <c r="B905" s="1" t="str">
        <f>UPPER(IF('Form-C'!B903&lt;&gt;"",'Form-C'!B903,""))</f>
        <v/>
      </c>
      <c r="C905" s="1" t="str">
        <f>IF(AND('Form-C'!C903&lt;&gt;"",'Form-C'!D903&lt;&gt;""),TEXT('Form-C'!C903,"yyyy-mm-dd")&amp;"T"&amp;TEXT('Form-C'!D903,"hh:mm:ss")&amp;"+08:00","")</f>
        <v/>
      </c>
      <c r="D905" s="1" t="str">
        <f>IF('Form-C'!G903="","",CHOOSE(MATCH('Form-C'!G903,{"RM&amp;D Notification","RM&amp;D Device Down","RM&amp;D Intervention","Callback","Servicing","Repair / Follow-up"},0),1,2,3,4,5,6))</f>
        <v/>
      </c>
      <c r="E905" s="1" t="str">
        <f>IF(AND('Form-C'!E903&lt;&gt;"",'Form-C'!F903&lt;&gt;""),TEXT('Form-C'!E903,"yyyy-mm-dd")&amp;"T"&amp;TEXT('Form-C'!F903,"hh:mm:ss")&amp;"+08:00","")</f>
        <v/>
      </c>
      <c r="F905" s="1" t="str">
        <f>IF('Form-C'!H903="","",CHOOSE(MATCH('Form-C'!H903,{"Brakes","Overspeed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5" s="1" t="str">
        <f>IF('Form-C'!I903&lt;&gt;"",'Form-C'!I903,"")</f>
        <v/>
      </c>
      <c r="H905" s="1" t="str">
        <f>IF('Form-C'!J903="","",CHOOSE(MATCH('Form-C'!J903,{"Checked","Adjusted","Replaced","Reset","Cleaned","Lubricated"},0),1,2,3,4,5,6))</f>
        <v/>
      </c>
      <c r="I905" s="1" t="str">
        <f>IF('Form-C'!K903&lt;&gt;"",'Form-C'!K903,"")</f>
        <v/>
      </c>
      <c r="J905" s="1" t="str">
        <f>IF('Form-C'!L903&lt;&gt;"",'Form-C'!L903,"")</f>
        <v/>
      </c>
      <c r="K905" s="1" t="str">
        <f>UPPER(IF('Form-C'!M903&lt;&gt;"",'Form-C'!M903,""))</f>
        <v/>
      </c>
      <c r="L905" s="1" t="str">
        <f>IF('Form-C'!N903="","",CHOOSE(MATCH('Form-C'!N903,{"True Intervention","False Intervention","Not Detected"},0),1,2,3))</f>
        <v/>
      </c>
      <c r="M905" s="1" t="str">
        <f>IF('Form-C'!O903="","",CHOOSE(MATCH('Form-C'!O903,{"Technical","Technical (External Factors)","Non-Technical"},0),1,2,3))</f>
        <v/>
      </c>
      <c r="N905" s="1" t="str">
        <f>IF('Form-C'!P903&lt;&gt;"",'Form-C'!P903,"")</f>
        <v/>
      </c>
    </row>
    <row r="906" spans="1:14" x14ac:dyDescent="0.25">
      <c r="A906" s="1" t="str">
        <f>UPPER(IF('Form-C'!A904&lt;&gt;"",'Form-C'!A904,""))</f>
        <v/>
      </c>
      <c r="B906" s="1" t="str">
        <f>UPPER(IF('Form-C'!B904&lt;&gt;"",'Form-C'!B904,""))</f>
        <v/>
      </c>
      <c r="C906" s="1" t="str">
        <f>IF(AND('Form-C'!C904&lt;&gt;"",'Form-C'!D904&lt;&gt;""),TEXT('Form-C'!C904,"yyyy-mm-dd")&amp;"T"&amp;TEXT('Form-C'!D904,"hh:mm:ss")&amp;"+08:00","")</f>
        <v/>
      </c>
      <c r="D906" s="1" t="str">
        <f>IF('Form-C'!G904="","",CHOOSE(MATCH('Form-C'!G904,{"RM&amp;D Notification","RM&amp;D Device Down","RM&amp;D Intervention","Callback","Servicing","Repair / Follow-up"},0),1,2,3,4,5,6))</f>
        <v/>
      </c>
      <c r="E906" s="1" t="str">
        <f>IF(AND('Form-C'!E904&lt;&gt;"",'Form-C'!F904&lt;&gt;""),TEXT('Form-C'!E904,"yyyy-mm-dd")&amp;"T"&amp;TEXT('Form-C'!F904,"hh:mm:ss")&amp;"+08:00","")</f>
        <v/>
      </c>
      <c r="F906" s="1" t="str">
        <f>IF('Form-C'!H904="","",CHOOSE(MATCH('Form-C'!H904,{"Brakes","Overspeed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6" s="1" t="str">
        <f>IF('Form-C'!I904&lt;&gt;"",'Form-C'!I904,"")</f>
        <v/>
      </c>
      <c r="H906" s="1" t="str">
        <f>IF('Form-C'!J904="","",CHOOSE(MATCH('Form-C'!J904,{"Checked","Adjusted","Replaced","Reset","Cleaned","Lubricated"},0),1,2,3,4,5,6))</f>
        <v/>
      </c>
      <c r="I906" s="1" t="str">
        <f>IF('Form-C'!K904&lt;&gt;"",'Form-C'!K904,"")</f>
        <v/>
      </c>
      <c r="J906" s="1" t="str">
        <f>IF('Form-C'!L904&lt;&gt;"",'Form-C'!L904,"")</f>
        <v/>
      </c>
      <c r="K906" s="1" t="str">
        <f>UPPER(IF('Form-C'!M904&lt;&gt;"",'Form-C'!M904,""))</f>
        <v/>
      </c>
      <c r="L906" s="1" t="str">
        <f>IF('Form-C'!N904="","",CHOOSE(MATCH('Form-C'!N904,{"True Intervention","False Intervention","Not Detected"},0),1,2,3))</f>
        <v/>
      </c>
      <c r="M906" s="1" t="str">
        <f>IF('Form-C'!O904="","",CHOOSE(MATCH('Form-C'!O904,{"Technical","Technical (External Factors)","Non-Technical"},0),1,2,3))</f>
        <v/>
      </c>
      <c r="N906" s="1" t="str">
        <f>IF('Form-C'!P904&lt;&gt;"",'Form-C'!P904,"")</f>
        <v/>
      </c>
    </row>
    <row r="907" spans="1:14" x14ac:dyDescent="0.25">
      <c r="A907" s="1" t="str">
        <f>UPPER(IF('Form-C'!A905&lt;&gt;"",'Form-C'!A905,""))</f>
        <v/>
      </c>
      <c r="B907" s="1" t="str">
        <f>UPPER(IF('Form-C'!B905&lt;&gt;"",'Form-C'!B905,""))</f>
        <v/>
      </c>
      <c r="C907" s="1" t="str">
        <f>IF(AND('Form-C'!C905&lt;&gt;"",'Form-C'!D905&lt;&gt;""),TEXT('Form-C'!C905,"yyyy-mm-dd")&amp;"T"&amp;TEXT('Form-C'!D905,"hh:mm:ss")&amp;"+08:00","")</f>
        <v/>
      </c>
      <c r="D907" s="1" t="str">
        <f>IF('Form-C'!G905="","",CHOOSE(MATCH('Form-C'!G905,{"RM&amp;D Notification","RM&amp;D Device Down","RM&amp;D Intervention","Callback","Servicing","Repair / Follow-up"},0),1,2,3,4,5,6))</f>
        <v/>
      </c>
      <c r="E907" s="1" t="str">
        <f>IF(AND('Form-C'!E905&lt;&gt;"",'Form-C'!F905&lt;&gt;""),TEXT('Form-C'!E905,"yyyy-mm-dd")&amp;"T"&amp;TEXT('Form-C'!F905,"hh:mm:ss")&amp;"+08:00","")</f>
        <v/>
      </c>
      <c r="F907" s="1" t="str">
        <f>IF('Form-C'!H905="","",CHOOSE(MATCH('Form-C'!H905,{"Brakes","Overspeed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7" s="1" t="str">
        <f>IF('Form-C'!I905&lt;&gt;"",'Form-C'!I905,"")</f>
        <v/>
      </c>
      <c r="H907" s="1" t="str">
        <f>IF('Form-C'!J905="","",CHOOSE(MATCH('Form-C'!J905,{"Checked","Adjusted","Replaced","Reset","Cleaned","Lubricated"},0),1,2,3,4,5,6))</f>
        <v/>
      </c>
      <c r="I907" s="1" t="str">
        <f>IF('Form-C'!K905&lt;&gt;"",'Form-C'!K905,"")</f>
        <v/>
      </c>
      <c r="J907" s="1" t="str">
        <f>IF('Form-C'!L905&lt;&gt;"",'Form-C'!L905,"")</f>
        <v/>
      </c>
      <c r="K907" s="1" t="str">
        <f>UPPER(IF('Form-C'!M905&lt;&gt;"",'Form-C'!M905,""))</f>
        <v/>
      </c>
      <c r="L907" s="1" t="str">
        <f>IF('Form-C'!N905="","",CHOOSE(MATCH('Form-C'!N905,{"True Intervention","False Intervention","Not Detected"},0),1,2,3))</f>
        <v/>
      </c>
      <c r="M907" s="1" t="str">
        <f>IF('Form-C'!O905="","",CHOOSE(MATCH('Form-C'!O905,{"Technical","Technical (External Factors)","Non-Technical"},0),1,2,3))</f>
        <v/>
      </c>
      <c r="N907" s="1" t="str">
        <f>IF('Form-C'!P905&lt;&gt;"",'Form-C'!P905,"")</f>
        <v/>
      </c>
    </row>
    <row r="908" spans="1:14" x14ac:dyDescent="0.25">
      <c r="A908" s="1" t="str">
        <f>UPPER(IF('Form-C'!A906&lt;&gt;"",'Form-C'!A906,""))</f>
        <v/>
      </c>
      <c r="B908" s="1" t="str">
        <f>UPPER(IF('Form-C'!B906&lt;&gt;"",'Form-C'!B906,""))</f>
        <v/>
      </c>
      <c r="C908" s="1" t="str">
        <f>IF(AND('Form-C'!C906&lt;&gt;"",'Form-C'!D906&lt;&gt;""),TEXT('Form-C'!C906,"yyyy-mm-dd")&amp;"T"&amp;TEXT('Form-C'!D906,"hh:mm:ss")&amp;"+08:00","")</f>
        <v/>
      </c>
      <c r="D908" s="1" t="str">
        <f>IF('Form-C'!G906="","",CHOOSE(MATCH('Form-C'!G906,{"RM&amp;D Notification","RM&amp;D Device Down","RM&amp;D Intervention","Callback","Servicing","Repair / Follow-up"},0),1,2,3,4,5,6))</f>
        <v/>
      </c>
      <c r="E908" s="1" t="str">
        <f>IF(AND('Form-C'!E906&lt;&gt;"",'Form-C'!F906&lt;&gt;""),TEXT('Form-C'!E906,"yyyy-mm-dd")&amp;"T"&amp;TEXT('Form-C'!F906,"hh:mm:ss")&amp;"+08:00","")</f>
        <v/>
      </c>
      <c r="F908" s="1" t="str">
        <f>IF('Form-C'!H906="","",CHOOSE(MATCH('Form-C'!H906,{"Brakes","Overspeed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8" s="1" t="str">
        <f>IF('Form-C'!I906&lt;&gt;"",'Form-C'!I906,"")</f>
        <v/>
      </c>
      <c r="H908" s="1" t="str">
        <f>IF('Form-C'!J906="","",CHOOSE(MATCH('Form-C'!J906,{"Checked","Adjusted","Replaced","Reset","Cleaned","Lubricated"},0),1,2,3,4,5,6))</f>
        <v/>
      </c>
      <c r="I908" s="1" t="str">
        <f>IF('Form-C'!K906&lt;&gt;"",'Form-C'!K906,"")</f>
        <v/>
      </c>
      <c r="J908" s="1" t="str">
        <f>IF('Form-C'!L906&lt;&gt;"",'Form-C'!L906,"")</f>
        <v/>
      </c>
      <c r="K908" s="1" t="str">
        <f>UPPER(IF('Form-C'!M906&lt;&gt;"",'Form-C'!M906,""))</f>
        <v/>
      </c>
      <c r="L908" s="1" t="str">
        <f>IF('Form-C'!N906="","",CHOOSE(MATCH('Form-C'!N906,{"True Intervention","False Intervention","Not Detected"},0),1,2,3))</f>
        <v/>
      </c>
      <c r="M908" s="1" t="str">
        <f>IF('Form-C'!O906="","",CHOOSE(MATCH('Form-C'!O906,{"Technical","Technical (External Factors)","Non-Technical"},0),1,2,3))</f>
        <v/>
      </c>
      <c r="N908" s="1" t="str">
        <f>IF('Form-C'!P906&lt;&gt;"",'Form-C'!P906,"")</f>
        <v/>
      </c>
    </row>
    <row r="909" spans="1:14" x14ac:dyDescent="0.25">
      <c r="A909" s="1" t="str">
        <f>UPPER(IF('Form-C'!A907&lt;&gt;"",'Form-C'!A907,""))</f>
        <v/>
      </c>
      <c r="B909" s="1" t="str">
        <f>UPPER(IF('Form-C'!B907&lt;&gt;"",'Form-C'!B907,""))</f>
        <v/>
      </c>
      <c r="C909" s="1" t="str">
        <f>IF(AND('Form-C'!C907&lt;&gt;"",'Form-C'!D907&lt;&gt;""),TEXT('Form-C'!C907,"yyyy-mm-dd")&amp;"T"&amp;TEXT('Form-C'!D907,"hh:mm:ss")&amp;"+08:00","")</f>
        <v/>
      </c>
      <c r="D909" s="1" t="str">
        <f>IF('Form-C'!G907="","",CHOOSE(MATCH('Form-C'!G907,{"RM&amp;D Notification","RM&amp;D Device Down","RM&amp;D Intervention","Callback","Servicing","Repair / Follow-up"},0),1,2,3,4,5,6))</f>
        <v/>
      </c>
      <c r="E909" s="1" t="str">
        <f>IF(AND('Form-C'!E907&lt;&gt;"",'Form-C'!F907&lt;&gt;""),TEXT('Form-C'!E907,"yyyy-mm-dd")&amp;"T"&amp;TEXT('Form-C'!F907,"hh:mm:ss")&amp;"+08:00","")</f>
        <v/>
      </c>
      <c r="F909" s="1" t="str">
        <f>IF('Form-C'!H907="","",CHOOSE(MATCH('Form-C'!H907,{"Brakes","Overspeed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09" s="1" t="str">
        <f>IF('Form-C'!I907&lt;&gt;"",'Form-C'!I907,"")</f>
        <v/>
      </c>
      <c r="H909" s="1" t="str">
        <f>IF('Form-C'!J907="","",CHOOSE(MATCH('Form-C'!J907,{"Checked","Adjusted","Replaced","Reset","Cleaned","Lubricated"},0),1,2,3,4,5,6))</f>
        <v/>
      </c>
      <c r="I909" s="1" t="str">
        <f>IF('Form-C'!K907&lt;&gt;"",'Form-C'!K907,"")</f>
        <v/>
      </c>
      <c r="J909" s="1" t="str">
        <f>IF('Form-C'!L907&lt;&gt;"",'Form-C'!L907,"")</f>
        <v/>
      </c>
      <c r="K909" s="1" t="str">
        <f>UPPER(IF('Form-C'!M907&lt;&gt;"",'Form-C'!M907,""))</f>
        <v/>
      </c>
      <c r="L909" s="1" t="str">
        <f>IF('Form-C'!N907="","",CHOOSE(MATCH('Form-C'!N907,{"True Intervention","False Intervention","Not Detected"},0),1,2,3))</f>
        <v/>
      </c>
      <c r="M909" s="1" t="str">
        <f>IF('Form-C'!O907="","",CHOOSE(MATCH('Form-C'!O907,{"Technical","Technical (External Factors)","Non-Technical"},0),1,2,3))</f>
        <v/>
      </c>
      <c r="N909" s="1" t="str">
        <f>IF('Form-C'!P907&lt;&gt;"",'Form-C'!P907,"")</f>
        <v/>
      </c>
    </row>
    <row r="910" spans="1:14" x14ac:dyDescent="0.25">
      <c r="A910" s="1" t="str">
        <f>UPPER(IF('Form-C'!A908&lt;&gt;"",'Form-C'!A908,""))</f>
        <v/>
      </c>
      <c r="B910" s="1" t="str">
        <f>UPPER(IF('Form-C'!B908&lt;&gt;"",'Form-C'!B908,""))</f>
        <v/>
      </c>
      <c r="C910" s="1" t="str">
        <f>IF(AND('Form-C'!C908&lt;&gt;"",'Form-C'!D908&lt;&gt;""),TEXT('Form-C'!C908,"yyyy-mm-dd")&amp;"T"&amp;TEXT('Form-C'!D908,"hh:mm:ss")&amp;"+08:00","")</f>
        <v/>
      </c>
      <c r="D910" s="1" t="str">
        <f>IF('Form-C'!G908="","",CHOOSE(MATCH('Form-C'!G908,{"RM&amp;D Notification","RM&amp;D Device Down","RM&amp;D Intervention","Callback","Servicing","Repair / Follow-up"},0),1,2,3,4,5,6))</f>
        <v/>
      </c>
      <c r="E910" s="1" t="str">
        <f>IF(AND('Form-C'!E908&lt;&gt;"",'Form-C'!F908&lt;&gt;""),TEXT('Form-C'!E908,"yyyy-mm-dd")&amp;"T"&amp;TEXT('Form-C'!F908,"hh:mm:ss")&amp;"+08:00","")</f>
        <v/>
      </c>
      <c r="F910" s="1" t="str">
        <f>IF('Form-C'!H908="","",CHOOSE(MATCH('Form-C'!H908,{"Brakes","Overspeed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0" s="1" t="str">
        <f>IF('Form-C'!I908&lt;&gt;"",'Form-C'!I908,"")</f>
        <v/>
      </c>
      <c r="H910" s="1" t="str">
        <f>IF('Form-C'!J908="","",CHOOSE(MATCH('Form-C'!J908,{"Checked","Adjusted","Replaced","Reset","Cleaned","Lubricated"},0),1,2,3,4,5,6))</f>
        <v/>
      </c>
      <c r="I910" s="1" t="str">
        <f>IF('Form-C'!K908&lt;&gt;"",'Form-C'!K908,"")</f>
        <v/>
      </c>
      <c r="J910" s="1" t="str">
        <f>IF('Form-C'!L908&lt;&gt;"",'Form-C'!L908,"")</f>
        <v/>
      </c>
      <c r="K910" s="1" t="str">
        <f>UPPER(IF('Form-C'!M908&lt;&gt;"",'Form-C'!M908,""))</f>
        <v/>
      </c>
      <c r="L910" s="1" t="str">
        <f>IF('Form-C'!N908="","",CHOOSE(MATCH('Form-C'!N908,{"True Intervention","False Intervention","Not Detected"},0),1,2,3))</f>
        <v/>
      </c>
      <c r="M910" s="1" t="str">
        <f>IF('Form-C'!O908="","",CHOOSE(MATCH('Form-C'!O908,{"Technical","Technical (External Factors)","Non-Technical"},0),1,2,3))</f>
        <v/>
      </c>
      <c r="N910" s="1" t="str">
        <f>IF('Form-C'!P908&lt;&gt;"",'Form-C'!P908,"")</f>
        <v/>
      </c>
    </row>
    <row r="911" spans="1:14" x14ac:dyDescent="0.25">
      <c r="A911" s="1" t="str">
        <f>UPPER(IF('Form-C'!A909&lt;&gt;"",'Form-C'!A909,""))</f>
        <v/>
      </c>
      <c r="B911" s="1" t="str">
        <f>UPPER(IF('Form-C'!B909&lt;&gt;"",'Form-C'!B909,""))</f>
        <v/>
      </c>
      <c r="C911" s="1" t="str">
        <f>IF(AND('Form-C'!C909&lt;&gt;"",'Form-C'!D909&lt;&gt;""),TEXT('Form-C'!C909,"yyyy-mm-dd")&amp;"T"&amp;TEXT('Form-C'!D909,"hh:mm:ss")&amp;"+08:00","")</f>
        <v/>
      </c>
      <c r="D911" s="1" t="str">
        <f>IF('Form-C'!G909="","",CHOOSE(MATCH('Form-C'!G909,{"RM&amp;D Notification","RM&amp;D Device Down","RM&amp;D Intervention","Callback","Servicing","Repair / Follow-up"},0),1,2,3,4,5,6))</f>
        <v/>
      </c>
      <c r="E911" s="1" t="str">
        <f>IF(AND('Form-C'!E909&lt;&gt;"",'Form-C'!F909&lt;&gt;""),TEXT('Form-C'!E909,"yyyy-mm-dd")&amp;"T"&amp;TEXT('Form-C'!F909,"hh:mm:ss")&amp;"+08:00","")</f>
        <v/>
      </c>
      <c r="F911" s="1" t="str">
        <f>IF('Form-C'!H909="","",CHOOSE(MATCH('Form-C'!H909,{"Brakes","Overspeed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1" s="1" t="str">
        <f>IF('Form-C'!I909&lt;&gt;"",'Form-C'!I909,"")</f>
        <v/>
      </c>
      <c r="H911" s="1" t="str">
        <f>IF('Form-C'!J909="","",CHOOSE(MATCH('Form-C'!J909,{"Checked","Adjusted","Replaced","Reset","Cleaned","Lubricated"},0),1,2,3,4,5,6))</f>
        <v/>
      </c>
      <c r="I911" s="1" t="str">
        <f>IF('Form-C'!K909&lt;&gt;"",'Form-C'!K909,"")</f>
        <v/>
      </c>
      <c r="J911" s="1" t="str">
        <f>IF('Form-C'!L909&lt;&gt;"",'Form-C'!L909,"")</f>
        <v/>
      </c>
      <c r="K911" s="1" t="str">
        <f>UPPER(IF('Form-C'!M909&lt;&gt;"",'Form-C'!M909,""))</f>
        <v/>
      </c>
      <c r="L911" s="1" t="str">
        <f>IF('Form-C'!N909="","",CHOOSE(MATCH('Form-C'!N909,{"True Intervention","False Intervention","Not Detected"},0),1,2,3))</f>
        <v/>
      </c>
      <c r="M911" s="1" t="str">
        <f>IF('Form-C'!O909="","",CHOOSE(MATCH('Form-C'!O909,{"Technical","Technical (External Factors)","Non-Technical"},0),1,2,3))</f>
        <v/>
      </c>
      <c r="N911" s="1" t="str">
        <f>IF('Form-C'!P909&lt;&gt;"",'Form-C'!P909,"")</f>
        <v/>
      </c>
    </row>
    <row r="912" spans="1:14" x14ac:dyDescent="0.25">
      <c r="A912" s="1" t="str">
        <f>UPPER(IF('Form-C'!A910&lt;&gt;"",'Form-C'!A910,""))</f>
        <v/>
      </c>
      <c r="B912" s="1" t="str">
        <f>UPPER(IF('Form-C'!B910&lt;&gt;"",'Form-C'!B910,""))</f>
        <v/>
      </c>
      <c r="C912" s="1" t="str">
        <f>IF(AND('Form-C'!C910&lt;&gt;"",'Form-C'!D910&lt;&gt;""),TEXT('Form-C'!C910,"yyyy-mm-dd")&amp;"T"&amp;TEXT('Form-C'!D910,"hh:mm:ss")&amp;"+08:00","")</f>
        <v/>
      </c>
      <c r="D912" s="1" t="str">
        <f>IF('Form-C'!G910="","",CHOOSE(MATCH('Form-C'!G910,{"RM&amp;D Notification","RM&amp;D Device Down","RM&amp;D Intervention","Callback","Servicing","Repair / Follow-up"},0),1,2,3,4,5,6))</f>
        <v/>
      </c>
      <c r="E912" s="1" t="str">
        <f>IF(AND('Form-C'!E910&lt;&gt;"",'Form-C'!F910&lt;&gt;""),TEXT('Form-C'!E910,"yyyy-mm-dd")&amp;"T"&amp;TEXT('Form-C'!F910,"hh:mm:ss")&amp;"+08:00","")</f>
        <v/>
      </c>
      <c r="F912" s="1" t="str">
        <f>IF('Form-C'!H910="","",CHOOSE(MATCH('Form-C'!H910,{"Brakes","Overspeed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2" s="1" t="str">
        <f>IF('Form-C'!I910&lt;&gt;"",'Form-C'!I910,"")</f>
        <v/>
      </c>
      <c r="H912" s="1" t="str">
        <f>IF('Form-C'!J910="","",CHOOSE(MATCH('Form-C'!J910,{"Checked","Adjusted","Replaced","Reset","Cleaned","Lubricated"},0),1,2,3,4,5,6))</f>
        <v/>
      </c>
      <c r="I912" s="1" t="str">
        <f>IF('Form-C'!K910&lt;&gt;"",'Form-C'!K910,"")</f>
        <v/>
      </c>
      <c r="J912" s="1" t="str">
        <f>IF('Form-C'!L910&lt;&gt;"",'Form-C'!L910,"")</f>
        <v/>
      </c>
      <c r="K912" s="1" t="str">
        <f>UPPER(IF('Form-C'!M910&lt;&gt;"",'Form-C'!M910,""))</f>
        <v/>
      </c>
      <c r="L912" s="1" t="str">
        <f>IF('Form-C'!N910="","",CHOOSE(MATCH('Form-C'!N910,{"True Intervention","False Intervention","Not Detected"},0),1,2,3))</f>
        <v/>
      </c>
      <c r="M912" s="1" t="str">
        <f>IF('Form-C'!O910="","",CHOOSE(MATCH('Form-C'!O910,{"Technical","Technical (External Factors)","Non-Technical"},0),1,2,3))</f>
        <v/>
      </c>
      <c r="N912" s="1" t="str">
        <f>IF('Form-C'!P910&lt;&gt;"",'Form-C'!P910,"")</f>
        <v/>
      </c>
    </row>
    <row r="913" spans="1:14" x14ac:dyDescent="0.25">
      <c r="A913" s="1" t="str">
        <f>UPPER(IF('Form-C'!A911&lt;&gt;"",'Form-C'!A911,""))</f>
        <v/>
      </c>
      <c r="B913" s="1" t="str">
        <f>UPPER(IF('Form-C'!B911&lt;&gt;"",'Form-C'!B911,""))</f>
        <v/>
      </c>
      <c r="C913" s="1" t="str">
        <f>IF(AND('Form-C'!C911&lt;&gt;"",'Form-C'!D911&lt;&gt;""),TEXT('Form-C'!C911,"yyyy-mm-dd")&amp;"T"&amp;TEXT('Form-C'!D911,"hh:mm:ss")&amp;"+08:00","")</f>
        <v/>
      </c>
      <c r="D913" s="1" t="str">
        <f>IF('Form-C'!G911="","",CHOOSE(MATCH('Form-C'!G911,{"RM&amp;D Notification","RM&amp;D Device Down","RM&amp;D Intervention","Callback","Servicing","Repair / Follow-up"},0),1,2,3,4,5,6))</f>
        <v/>
      </c>
      <c r="E913" s="1" t="str">
        <f>IF(AND('Form-C'!E911&lt;&gt;"",'Form-C'!F911&lt;&gt;""),TEXT('Form-C'!E911,"yyyy-mm-dd")&amp;"T"&amp;TEXT('Form-C'!F911,"hh:mm:ss")&amp;"+08:00","")</f>
        <v/>
      </c>
      <c r="F913" s="1" t="str">
        <f>IF('Form-C'!H911="","",CHOOSE(MATCH('Form-C'!H911,{"Brakes","Overspeed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3" s="1" t="str">
        <f>IF('Form-C'!I911&lt;&gt;"",'Form-C'!I911,"")</f>
        <v/>
      </c>
      <c r="H913" s="1" t="str">
        <f>IF('Form-C'!J911="","",CHOOSE(MATCH('Form-C'!J911,{"Checked","Adjusted","Replaced","Reset","Cleaned","Lubricated"},0),1,2,3,4,5,6))</f>
        <v/>
      </c>
      <c r="I913" s="1" t="str">
        <f>IF('Form-C'!K911&lt;&gt;"",'Form-C'!K911,"")</f>
        <v/>
      </c>
      <c r="J913" s="1" t="str">
        <f>IF('Form-C'!L911&lt;&gt;"",'Form-C'!L911,"")</f>
        <v/>
      </c>
      <c r="K913" s="1" t="str">
        <f>UPPER(IF('Form-C'!M911&lt;&gt;"",'Form-C'!M911,""))</f>
        <v/>
      </c>
      <c r="L913" s="1" t="str">
        <f>IF('Form-C'!N911="","",CHOOSE(MATCH('Form-C'!N911,{"True Intervention","False Intervention","Not Detected"},0),1,2,3))</f>
        <v/>
      </c>
      <c r="M913" s="1" t="str">
        <f>IF('Form-C'!O911="","",CHOOSE(MATCH('Form-C'!O911,{"Technical","Technical (External Factors)","Non-Technical"},0),1,2,3))</f>
        <v/>
      </c>
      <c r="N913" s="1" t="str">
        <f>IF('Form-C'!P911&lt;&gt;"",'Form-C'!P911,"")</f>
        <v/>
      </c>
    </row>
    <row r="914" spans="1:14" x14ac:dyDescent="0.25">
      <c r="A914" s="1" t="str">
        <f>UPPER(IF('Form-C'!A912&lt;&gt;"",'Form-C'!A912,""))</f>
        <v/>
      </c>
      <c r="B914" s="1" t="str">
        <f>UPPER(IF('Form-C'!B912&lt;&gt;"",'Form-C'!B912,""))</f>
        <v/>
      </c>
      <c r="C914" s="1" t="str">
        <f>IF(AND('Form-C'!C912&lt;&gt;"",'Form-C'!D912&lt;&gt;""),TEXT('Form-C'!C912,"yyyy-mm-dd")&amp;"T"&amp;TEXT('Form-C'!D912,"hh:mm:ss")&amp;"+08:00","")</f>
        <v/>
      </c>
      <c r="D914" s="1" t="str">
        <f>IF('Form-C'!G912="","",CHOOSE(MATCH('Form-C'!G912,{"RM&amp;D Notification","RM&amp;D Device Down","RM&amp;D Intervention","Callback","Servicing","Repair / Follow-up"},0),1,2,3,4,5,6))</f>
        <v/>
      </c>
      <c r="E914" s="1" t="str">
        <f>IF(AND('Form-C'!E912&lt;&gt;"",'Form-C'!F912&lt;&gt;""),TEXT('Form-C'!E912,"yyyy-mm-dd")&amp;"T"&amp;TEXT('Form-C'!F912,"hh:mm:ss")&amp;"+08:00","")</f>
        <v/>
      </c>
      <c r="F914" s="1" t="str">
        <f>IF('Form-C'!H912="","",CHOOSE(MATCH('Form-C'!H912,{"Brakes","Overspeed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4" s="1" t="str">
        <f>IF('Form-C'!I912&lt;&gt;"",'Form-C'!I912,"")</f>
        <v/>
      </c>
      <c r="H914" s="1" t="str">
        <f>IF('Form-C'!J912="","",CHOOSE(MATCH('Form-C'!J912,{"Checked","Adjusted","Replaced","Reset","Cleaned","Lubricated"},0),1,2,3,4,5,6))</f>
        <v/>
      </c>
      <c r="I914" s="1" t="str">
        <f>IF('Form-C'!K912&lt;&gt;"",'Form-C'!K912,"")</f>
        <v/>
      </c>
      <c r="J914" s="1" t="str">
        <f>IF('Form-C'!L912&lt;&gt;"",'Form-C'!L912,"")</f>
        <v/>
      </c>
      <c r="K914" s="1" t="str">
        <f>UPPER(IF('Form-C'!M912&lt;&gt;"",'Form-C'!M912,""))</f>
        <v/>
      </c>
      <c r="L914" s="1" t="str">
        <f>IF('Form-C'!N912="","",CHOOSE(MATCH('Form-C'!N912,{"True Intervention","False Intervention","Not Detected"},0),1,2,3))</f>
        <v/>
      </c>
      <c r="M914" s="1" t="str">
        <f>IF('Form-C'!O912="","",CHOOSE(MATCH('Form-C'!O912,{"Technical","Technical (External Factors)","Non-Technical"},0),1,2,3))</f>
        <v/>
      </c>
      <c r="N914" s="1" t="str">
        <f>IF('Form-C'!P912&lt;&gt;"",'Form-C'!P912,"")</f>
        <v/>
      </c>
    </row>
    <row r="915" spans="1:14" x14ac:dyDescent="0.25">
      <c r="A915" s="1" t="str">
        <f>UPPER(IF('Form-C'!A913&lt;&gt;"",'Form-C'!A913,""))</f>
        <v/>
      </c>
      <c r="B915" s="1" t="str">
        <f>UPPER(IF('Form-C'!B913&lt;&gt;"",'Form-C'!B913,""))</f>
        <v/>
      </c>
      <c r="C915" s="1" t="str">
        <f>IF(AND('Form-C'!C913&lt;&gt;"",'Form-C'!D913&lt;&gt;""),TEXT('Form-C'!C913,"yyyy-mm-dd")&amp;"T"&amp;TEXT('Form-C'!D913,"hh:mm:ss")&amp;"+08:00","")</f>
        <v/>
      </c>
      <c r="D915" s="1" t="str">
        <f>IF('Form-C'!G913="","",CHOOSE(MATCH('Form-C'!G913,{"RM&amp;D Notification","RM&amp;D Device Down","RM&amp;D Intervention","Callback","Servicing","Repair / Follow-up"},0),1,2,3,4,5,6))</f>
        <v/>
      </c>
      <c r="E915" s="1" t="str">
        <f>IF(AND('Form-C'!E913&lt;&gt;"",'Form-C'!F913&lt;&gt;""),TEXT('Form-C'!E913,"yyyy-mm-dd")&amp;"T"&amp;TEXT('Form-C'!F913,"hh:mm:ss")&amp;"+08:00","")</f>
        <v/>
      </c>
      <c r="F915" s="1" t="str">
        <f>IF('Form-C'!H913="","",CHOOSE(MATCH('Form-C'!H913,{"Brakes","Overspeed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5" s="1" t="str">
        <f>IF('Form-C'!I913&lt;&gt;"",'Form-C'!I913,"")</f>
        <v/>
      </c>
      <c r="H915" s="1" t="str">
        <f>IF('Form-C'!J913="","",CHOOSE(MATCH('Form-C'!J913,{"Checked","Adjusted","Replaced","Reset","Cleaned","Lubricated"},0),1,2,3,4,5,6))</f>
        <v/>
      </c>
      <c r="I915" s="1" t="str">
        <f>IF('Form-C'!K913&lt;&gt;"",'Form-C'!K913,"")</f>
        <v/>
      </c>
      <c r="J915" s="1" t="str">
        <f>IF('Form-C'!L913&lt;&gt;"",'Form-C'!L913,"")</f>
        <v/>
      </c>
      <c r="K915" s="1" t="str">
        <f>UPPER(IF('Form-C'!M913&lt;&gt;"",'Form-C'!M913,""))</f>
        <v/>
      </c>
      <c r="L915" s="1" t="str">
        <f>IF('Form-C'!N913="","",CHOOSE(MATCH('Form-C'!N913,{"True Intervention","False Intervention","Not Detected"},0),1,2,3))</f>
        <v/>
      </c>
      <c r="M915" s="1" t="str">
        <f>IF('Form-C'!O913="","",CHOOSE(MATCH('Form-C'!O913,{"Technical","Technical (External Factors)","Non-Technical"},0),1,2,3))</f>
        <v/>
      </c>
      <c r="N915" s="1" t="str">
        <f>IF('Form-C'!P913&lt;&gt;"",'Form-C'!P913,"")</f>
        <v/>
      </c>
    </row>
    <row r="916" spans="1:14" x14ac:dyDescent="0.25">
      <c r="A916" s="1" t="str">
        <f>UPPER(IF('Form-C'!A914&lt;&gt;"",'Form-C'!A914,""))</f>
        <v/>
      </c>
      <c r="B916" s="1" t="str">
        <f>UPPER(IF('Form-C'!B914&lt;&gt;"",'Form-C'!B914,""))</f>
        <v/>
      </c>
      <c r="C916" s="1" t="str">
        <f>IF(AND('Form-C'!C914&lt;&gt;"",'Form-C'!D914&lt;&gt;""),TEXT('Form-C'!C914,"yyyy-mm-dd")&amp;"T"&amp;TEXT('Form-C'!D914,"hh:mm:ss")&amp;"+08:00","")</f>
        <v/>
      </c>
      <c r="D916" s="1" t="str">
        <f>IF('Form-C'!G914="","",CHOOSE(MATCH('Form-C'!G914,{"RM&amp;D Notification","RM&amp;D Device Down","RM&amp;D Intervention","Callback","Servicing","Repair / Follow-up"},0),1,2,3,4,5,6))</f>
        <v/>
      </c>
      <c r="E916" s="1" t="str">
        <f>IF(AND('Form-C'!E914&lt;&gt;"",'Form-C'!F914&lt;&gt;""),TEXT('Form-C'!E914,"yyyy-mm-dd")&amp;"T"&amp;TEXT('Form-C'!F914,"hh:mm:ss")&amp;"+08:00","")</f>
        <v/>
      </c>
      <c r="F916" s="1" t="str">
        <f>IF('Form-C'!H914="","",CHOOSE(MATCH('Form-C'!H914,{"Brakes","Overspeed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6" s="1" t="str">
        <f>IF('Form-C'!I914&lt;&gt;"",'Form-C'!I914,"")</f>
        <v/>
      </c>
      <c r="H916" s="1" t="str">
        <f>IF('Form-C'!J914="","",CHOOSE(MATCH('Form-C'!J914,{"Checked","Adjusted","Replaced","Reset","Cleaned","Lubricated"},0),1,2,3,4,5,6))</f>
        <v/>
      </c>
      <c r="I916" s="1" t="str">
        <f>IF('Form-C'!K914&lt;&gt;"",'Form-C'!K914,"")</f>
        <v/>
      </c>
      <c r="J916" s="1" t="str">
        <f>IF('Form-C'!L914&lt;&gt;"",'Form-C'!L914,"")</f>
        <v/>
      </c>
      <c r="K916" s="1" t="str">
        <f>UPPER(IF('Form-C'!M914&lt;&gt;"",'Form-C'!M914,""))</f>
        <v/>
      </c>
      <c r="L916" s="1" t="str">
        <f>IF('Form-C'!N914="","",CHOOSE(MATCH('Form-C'!N914,{"True Intervention","False Intervention","Not Detected"},0),1,2,3))</f>
        <v/>
      </c>
      <c r="M916" s="1" t="str">
        <f>IF('Form-C'!O914="","",CHOOSE(MATCH('Form-C'!O914,{"Technical","Technical (External Factors)","Non-Technical"},0),1,2,3))</f>
        <v/>
      </c>
      <c r="N916" s="1" t="str">
        <f>IF('Form-C'!P914&lt;&gt;"",'Form-C'!P914,"")</f>
        <v/>
      </c>
    </row>
    <row r="917" spans="1:14" x14ac:dyDescent="0.25">
      <c r="A917" s="1" t="str">
        <f>UPPER(IF('Form-C'!A915&lt;&gt;"",'Form-C'!A915,""))</f>
        <v/>
      </c>
      <c r="B917" s="1" t="str">
        <f>UPPER(IF('Form-C'!B915&lt;&gt;"",'Form-C'!B915,""))</f>
        <v/>
      </c>
      <c r="C917" s="1" t="str">
        <f>IF(AND('Form-C'!C915&lt;&gt;"",'Form-C'!D915&lt;&gt;""),TEXT('Form-C'!C915,"yyyy-mm-dd")&amp;"T"&amp;TEXT('Form-C'!D915,"hh:mm:ss")&amp;"+08:00","")</f>
        <v/>
      </c>
      <c r="D917" s="1" t="str">
        <f>IF('Form-C'!G915="","",CHOOSE(MATCH('Form-C'!G915,{"RM&amp;D Notification","RM&amp;D Device Down","RM&amp;D Intervention","Callback","Servicing","Repair / Follow-up"},0),1,2,3,4,5,6))</f>
        <v/>
      </c>
      <c r="E917" s="1" t="str">
        <f>IF(AND('Form-C'!E915&lt;&gt;"",'Form-C'!F915&lt;&gt;""),TEXT('Form-C'!E915,"yyyy-mm-dd")&amp;"T"&amp;TEXT('Form-C'!F915,"hh:mm:ss")&amp;"+08:00","")</f>
        <v/>
      </c>
      <c r="F917" s="1" t="str">
        <f>IF('Form-C'!H915="","",CHOOSE(MATCH('Form-C'!H915,{"Brakes","Overspeed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7" s="1" t="str">
        <f>IF('Form-C'!I915&lt;&gt;"",'Form-C'!I915,"")</f>
        <v/>
      </c>
      <c r="H917" s="1" t="str">
        <f>IF('Form-C'!J915="","",CHOOSE(MATCH('Form-C'!J915,{"Checked","Adjusted","Replaced","Reset","Cleaned","Lubricated"},0),1,2,3,4,5,6))</f>
        <v/>
      </c>
      <c r="I917" s="1" t="str">
        <f>IF('Form-C'!K915&lt;&gt;"",'Form-C'!K915,"")</f>
        <v/>
      </c>
      <c r="J917" s="1" t="str">
        <f>IF('Form-C'!L915&lt;&gt;"",'Form-C'!L915,"")</f>
        <v/>
      </c>
      <c r="K917" s="1" t="str">
        <f>UPPER(IF('Form-C'!M915&lt;&gt;"",'Form-C'!M915,""))</f>
        <v/>
      </c>
      <c r="L917" s="1" t="str">
        <f>IF('Form-C'!N915="","",CHOOSE(MATCH('Form-C'!N915,{"True Intervention","False Intervention","Not Detected"},0),1,2,3))</f>
        <v/>
      </c>
      <c r="M917" s="1" t="str">
        <f>IF('Form-C'!O915="","",CHOOSE(MATCH('Form-C'!O915,{"Technical","Technical (External Factors)","Non-Technical"},0),1,2,3))</f>
        <v/>
      </c>
      <c r="N917" s="1" t="str">
        <f>IF('Form-C'!P915&lt;&gt;"",'Form-C'!P915,"")</f>
        <v/>
      </c>
    </row>
    <row r="918" spans="1:14" x14ac:dyDescent="0.25">
      <c r="A918" s="1" t="str">
        <f>UPPER(IF('Form-C'!A916&lt;&gt;"",'Form-C'!A916,""))</f>
        <v/>
      </c>
      <c r="B918" s="1" t="str">
        <f>UPPER(IF('Form-C'!B916&lt;&gt;"",'Form-C'!B916,""))</f>
        <v/>
      </c>
      <c r="C918" s="1" t="str">
        <f>IF(AND('Form-C'!C916&lt;&gt;"",'Form-C'!D916&lt;&gt;""),TEXT('Form-C'!C916,"yyyy-mm-dd")&amp;"T"&amp;TEXT('Form-C'!D916,"hh:mm:ss")&amp;"+08:00","")</f>
        <v/>
      </c>
      <c r="D918" s="1" t="str">
        <f>IF('Form-C'!G916="","",CHOOSE(MATCH('Form-C'!G916,{"RM&amp;D Notification","RM&amp;D Device Down","RM&amp;D Intervention","Callback","Servicing","Repair / Follow-up"},0),1,2,3,4,5,6))</f>
        <v/>
      </c>
      <c r="E918" s="1" t="str">
        <f>IF(AND('Form-C'!E916&lt;&gt;"",'Form-C'!F916&lt;&gt;""),TEXT('Form-C'!E916,"yyyy-mm-dd")&amp;"T"&amp;TEXT('Form-C'!F916,"hh:mm:ss")&amp;"+08:00","")</f>
        <v/>
      </c>
      <c r="F918" s="1" t="str">
        <f>IF('Form-C'!H916="","",CHOOSE(MATCH('Form-C'!H916,{"Brakes","Overspeed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8" s="1" t="str">
        <f>IF('Form-C'!I916&lt;&gt;"",'Form-C'!I916,"")</f>
        <v/>
      </c>
      <c r="H918" s="1" t="str">
        <f>IF('Form-C'!J916="","",CHOOSE(MATCH('Form-C'!J916,{"Checked","Adjusted","Replaced","Reset","Cleaned","Lubricated"},0),1,2,3,4,5,6))</f>
        <v/>
      </c>
      <c r="I918" s="1" t="str">
        <f>IF('Form-C'!K916&lt;&gt;"",'Form-C'!K916,"")</f>
        <v/>
      </c>
      <c r="J918" s="1" t="str">
        <f>IF('Form-C'!L916&lt;&gt;"",'Form-C'!L916,"")</f>
        <v/>
      </c>
      <c r="K918" s="1" t="str">
        <f>UPPER(IF('Form-C'!M916&lt;&gt;"",'Form-C'!M916,""))</f>
        <v/>
      </c>
      <c r="L918" s="1" t="str">
        <f>IF('Form-C'!N916="","",CHOOSE(MATCH('Form-C'!N916,{"True Intervention","False Intervention","Not Detected"},0),1,2,3))</f>
        <v/>
      </c>
      <c r="M918" s="1" t="str">
        <f>IF('Form-C'!O916="","",CHOOSE(MATCH('Form-C'!O916,{"Technical","Technical (External Factors)","Non-Technical"},0),1,2,3))</f>
        <v/>
      </c>
      <c r="N918" s="1" t="str">
        <f>IF('Form-C'!P916&lt;&gt;"",'Form-C'!P916,"")</f>
        <v/>
      </c>
    </row>
    <row r="919" spans="1:14" x14ac:dyDescent="0.25">
      <c r="A919" s="1" t="str">
        <f>UPPER(IF('Form-C'!A917&lt;&gt;"",'Form-C'!A917,""))</f>
        <v/>
      </c>
      <c r="B919" s="1" t="str">
        <f>UPPER(IF('Form-C'!B917&lt;&gt;"",'Form-C'!B917,""))</f>
        <v/>
      </c>
      <c r="C919" s="1" t="str">
        <f>IF(AND('Form-C'!C917&lt;&gt;"",'Form-C'!D917&lt;&gt;""),TEXT('Form-C'!C917,"yyyy-mm-dd")&amp;"T"&amp;TEXT('Form-C'!D917,"hh:mm:ss")&amp;"+08:00","")</f>
        <v/>
      </c>
      <c r="D919" s="1" t="str">
        <f>IF('Form-C'!G917="","",CHOOSE(MATCH('Form-C'!G917,{"RM&amp;D Notification","RM&amp;D Device Down","RM&amp;D Intervention","Callback","Servicing","Repair / Follow-up"},0),1,2,3,4,5,6))</f>
        <v/>
      </c>
      <c r="E919" s="1" t="str">
        <f>IF(AND('Form-C'!E917&lt;&gt;"",'Form-C'!F917&lt;&gt;""),TEXT('Form-C'!E917,"yyyy-mm-dd")&amp;"T"&amp;TEXT('Form-C'!F917,"hh:mm:ss")&amp;"+08:00","")</f>
        <v/>
      </c>
      <c r="F919" s="1" t="str">
        <f>IF('Form-C'!H917="","",CHOOSE(MATCH('Form-C'!H917,{"Brakes","Overspeed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19" s="1" t="str">
        <f>IF('Form-C'!I917&lt;&gt;"",'Form-C'!I917,"")</f>
        <v/>
      </c>
      <c r="H919" s="1" t="str">
        <f>IF('Form-C'!J917="","",CHOOSE(MATCH('Form-C'!J917,{"Checked","Adjusted","Replaced","Reset","Cleaned","Lubricated"},0),1,2,3,4,5,6))</f>
        <v/>
      </c>
      <c r="I919" s="1" t="str">
        <f>IF('Form-C'!K917&lt;&gt;"",'Form-C'!K917,"")</f>
        <v/>
      </c>
      <c r="J919" s="1" t="str">
        <f>IF('Form-C'!L917&lt;&gt;"",'Form-C'!L917,"")</f>
        <v/>
      </c>
      <c r="K919" s="1" t="str">
        <f>UPPER(IF('Form-C'!M917&lt;&gt;"",'Form-C'!M917,""))</f>
        <v/>
      </c>
      <c r="L919" s="1" t="str">
        <f>IF('Form-C'!N917="","",CHOOSE(MATCH('Form-C'!N917,{"True Intervention","False Intervention","Not Detected"},0),1,2,3))</f>
        <v/>
      </c>
      <c r="M919" s="1" t="str">
        <f>IF('Form-C'!O917="","",CHOOSE(MATCH('Form-C'!O917,{"Technical","Technical (External Factors)","Non-Technical"},0),1,2,3))</f>
        <v/>
      </c>
      <c r="N919" s="1" t="str">
        <f>IF('Form-C'!P917&lt;&gt;"",'Form-C'!P917,"")</f>
        <v/>
      </c>
    </row>
    <row r="920" spans="1:14" x14ac:dyDescent="0.25">
      <c r="A920" s="1" t="str">
        <f>UPPER(IF('Form-C'!A918&lt;&gt;"",'Form-C'!A918,""))</f>
        <v/>
      </c>
      <c r="B920" s="1" t="str">
        <f>UPPER(IF('Form-C'!B918&lt;&gt;"",'Form-C'!B918,""))</f>
        <v/>
      </c>
      <c r="C920" s="1" t="str">
        <f>IF(AND('Form-C'!C918&lt;&gt;"",'Form-C'!D918&lt;&gt;""),TEXT('Form-C'!C918,"yyyy-mm-dd")&amp;"T"&amp;TEXT('Form-C'!D918,"hh:mm:ss")&amp;"+08:00","")</f>
        <v/>
      </c>
      <c r="D920" s="1" t="str">
        <f>IF('Form-C'!G918="","",CHOOSE(MATCH('Form-C'!G918,{"RM&amp;D Notification","RM&amp;D Device Down","RM&amp;D Intervention","Callback","Servicing","Repair / Follow-up"},0),1,2,3,4,5,6))</f>
        <v/>
      </c>
      <c r="E920" s="1" t="str">
        <f>IF(AND('Form-C'!E918&lt;&gt;"",'Form-C'!F918&lt;&gt;""),TEXT('Form-C'!E918,"yyyy-mm-dd")&amp;"T"&amp;TEXT('Form-C'!F918,"hh:mm:ss")&amp;"+08:00","")</f>
        <v/>
      </c>
      <c r="F920" s="1" t="str">
        <f>IF('Form-C'!H918="","",CHOOSE(MATCH('Form-C'!H918,{"Brakes","Overspeed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0" s="1" t="str">
        <f>IF('Form-C'!I918&lt;&gt;"",'Form-C'!I918,"")</f>
        <v/>
      </c>
      <c r="H920" s="1" t="str">
        <f>IF('Form-C'!J918="","",CHOOSE(MATCH('Form-C'!J918,{"Checked","Adjusted","Replaced","Reset","Cleaned","Lubricated"},0),1,2,3,4,5,6))</f>
        <v/>
      </c>
      <c r="I920" s="1" t="str">
        <f>IF('Form-C'!K918&lt;&gt;"",'Form-C'!K918,"")</f>
        <v/>
      </c>
      <c r="J920" s="1" t="str">
        <f>IF('Form-C'!L918&lt;&gt;"",'Form-C'!L918,"")</f>
        <v/>
      </c>
      <c r="K920" s="1" t="str">
        <f>UPPER(IF('Form-C'!M918&lt;&gt;"",'Form-C'!M918,""))</f>
        <v/>
      </c>
      <c r="L920" s="1" t="str">
        <f>IF('Form-C'!N918="","",CHOOSE(MATCH('Form-C'!N918,{"True Intervention","False Intervention","Not Detected"},0),1,2,3))</f>
        <v/>
      </c>
      <c r="M920" s="1" t="str">
        <f>IF('Form-C'!O918="","",CHOOSE(MATCH('Form-C'!O918,{"Technical","Technical (External Factors)","Non-Technical"},0),1,2,3))</f>
        <v/>
      </c>
      <c r="N920" s="1" t="str">
        <f>IF('Form-C'!P918&lt;&gt;"",'Form-C'!P918,"")</f>
        <v/>
      </c>
    </row>
    <row r="921" spans="1:14" x14ac:dyDescent="0.25">
      <c r="A921" s="1" t="str">
        <f>UPPER(IF('Form-C'!A919&lt;&gt;"",'Form-C'!A919,""))</f>
        <v/>
      </c>
      <c r="B921" s="1" t="str">
        <f>UPPER(IF('Form-C'!B919&lt;&gt;"",'Form-C'!B919,""))</f>
        <v/>
      </c>
      <c r="C921" s="1" t="str">
        <f>IF(AND('Form-C'!C919&lt;&gt;"",'Form-C'!D919&lt;&gt;""),TEXT('Form-C'!C919,"yyyy-mm-dd")&amp;"T"&amp;TEXT('Form-C'!D919,"hh:mm:ss")&amp;"+08:00","")</f>
        <v/>
      </c>
      <c r="D921" s="1" t="str">
        <f>IF('Form-C'!G919="","",CHOOSE(MATCH('Form-C'!G919,{"RM&amp;D Notification","RM&amp;D Device Down","RM&amp;D Intervention","Callback","Servicing","Repair / Follow-up"},0),1,2,3,4,5,6))</f>
        <v/>
      </c>
      <c r="E921" s="1" t="str">
        <f>IF(AND('Form-C'!E919&lt;&gt;"",'Form-C'!F919&lt;&gt;""),TEXT('Form-C'!E919,"yyyy-mm-dd")&amp;"T"&amp;TEXT('Form-C'!F919,"hh:mm:ss")&amp;"+08:00","")</f>
        <v/>
      </c>
      <c r="F921" s="1" t="str">
        <f>IF('Form-C'!H919="","",CHOOSE(MATCH('Form-C'!H919,{"Brakes","Overspeed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1" s="1" t="str">
        <f>IF('Form-C'!I919&lt;&gt;"",'Form-C'!I919,"")</f>
        <v/>
      </c>
      <c r="H921" s="1" t="str">
        <f>IF('Form-C'!J919="","",CHOOSE(MATCH('Form-C'!J919,{"Checked","Adjusted","Replaced","Reset","Cleaned","Lubricated"},0),1,2,3,4,5,6))</f>
        <v/>
      </c>
      <c r="I921" s="1" t="str">
        <f>IF('Form-C'!K919&lt;&gt;"",'Form-C'!K919,"")</f>
        <v/>
      </c>
      <c r="J921" s="1" t="str">
        <f>IF('Form-C'!L919&lt;&gt;"",'Form-C'!L919,"")</f>
        <v/>
      </c>
      <c r="K921" s="1" t="str">
        <f>UPPER(IF('Form-C'!M919&lt;&gt;"",'Form-C'!M919,""))</f>
        <v/>
      </c>
      <c r="L921" s="1" t="str">
        <f>IF('Form-C'!N919="","",CHOOSE(MATCH('Form-C'!N919,{"True Intervention","False Intervention","Not Detected"},0),1,2,3))</f>
        <v/>
      </c>
      <c r="M921" s="1" t="str">
        <f>IF('Form-C'!O919="","",CHOOSE(MATCH('Form-C'!O919,{"Technical","Technical (External Factors)","Non-Technical"},0),1,2,3))</f>
        <v/>
      </c>
      <c r="N921" s="1" t="str">
        <f>IF('Form-C'!P919&lt;&gt;"",'Form-C'!P919,"")</f>
        <v/>
      </c>
    </row>
    <row r="922" spans="1:14" x14ac:dyDescent="0.25">
      <c r="A922" s="1" t="str">
        <f>UPPER(IF('Form-C'!A920&lt;&gt;"",'Form-C'!A920,""))</f>
        <v/>
      </c>
      <c r="B922" s="1" t="str">
        <f>UPPER(IF('Form-C'!B920&lt;&gt;"",'Form-C'!B920,""))</f>
        <v/>
      </c>
      <c r="C922" s="1" t="str">
        <f>IF(AND('Form-C'!C920&lt;&gt;"",'Form-C'!D920&lt;&gt;""),TEXT('Form-C'!C920,"yyyy-mm-dd")&amp;"T"&amp;TEXT('Form-C'!D920,"hh:mm:ss")&amp;"+08:00","")</f>
        <v/>
      </c>
      <c r="D922" s="1" t="str">
        <f>IF('Form-C'!G920="","",CHOOSE(MATCH('Form-C'!G920,{"RM&amp;D Notification","RM&amp;D Device Down","RM&amp;D Intervention","Callback","Servicing","Repair / Follow-up"},0),1,2,3,4,5,6))</f>
        <v/>
      </c>
      <c r="E922" s="1" t="str">
        <f>IF(AND('Form-C'!E920&lt;&gt;"",'Form-C'!F920&lt;&gt;""),TEXT('Form-C'!E920,"yyyy-mm-dd")&amp;"T"&amp;TEXT('Form-C'!F920,"hh:mm:ss")&amp;"+08:00","")</f>
        <v/>
      </c>
      <c r="F922" s="1" t="str">
        <f>IF('Form-C'!H920="","",CHOOSE(MATCH('Form-C'!H920,{"Brakes","Overspeed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2" s="1" t="str">
        <f>IF('Form-C'!I920&lt;&gt;"",'Form-C'!I920,"")</f>
        <v/>
      </c>
      <c r="H922" s="1" t="str">
        <f>IF('Form-C'!J920="","",CHOOSE(MATCH('Form-C'!J920,{"Checked","Adjusted","Replaced","Reset","Cleaned","Lubricated"},0),1,2,3,4,5,6))</f>
        <v/>
      </c>
      <c r="I922" s="1" t="str">
        <f>IF('Form-C'!K920&lt;&gt;"",'Form-C'!K920,"")</f>
        <v/>
      </c>
      <c r="J922" s="1" t="str">
        <f>IF('Form-C'!L920&lt;&gt;"",'Form-C'!L920,"")</f>
        <v/>
      </c>
      <c r="K922" s="1" t="str">
        <f>UPPER(IF('Form-C'!M920&lt;&gt;"",'Form-C'!M920,""))</f>
        <v/>
      </c>
      <c r="L922" s="1" t="str">
        <f>IF('Form-C'!N920="","",CHOOSE(MATCH('Form-C'!N920,{"True Intervention","False Intervention","Not Detected"},0),1,2,3))</f>
        <v/>
      </c>
      <c r="M922" s="1" t="str">
        <f>IF('Form-C'!O920="","",CHOOSE(MATCH('Form-C'!O920,{"Technical","Technical (External Factors)","Non-Technical"},0),1,2,3))</f>
        <v/>
      </c>
      <c r="N922" s="1" t="str">
        <f>IF('Form-C'!P920&lt;&gt;"",'Form-C'!P920,"")</f>
        <v/>
      </c>
    </row>
    <row r="923" spans="1:14" x14ac:dyDescent="0.25">
      <c r="A923" s="1" t="str">
        <f>UPPER(IF('Form-C'!A921&lt;&gt;"",'Form-C'!A921,""))</f>
        <v/>
      </c>
      <c r="B923" s="1" t="str">
        <f>UPPER(IF('Form-C'!B921&lt;&gt;"",'Form-C'!B921,""))</f>
        <v/>
      </c>
      <c r="C923" s="1" t="str">
        <f>IF(AND('Form-C'!C921&lt;&gt;"",'Form-C'!D921&lt;&gt;""),TEXT('Form-C'!C921,"yyyy-mm-dd")&amp;"T"&amp;TEXT('Form-C'!D921,"hh:mm:ss")&amp;"+08:00","")</f>
        <v/>
      </c>
      <c r="D923" s="1" t="str">
        <f>IF('Form-C'!G921="","",CHOOSE(MATCH('Form-C'!G921,{"RM&amp;D Notification","RM&amp;D Device Down","RM&amp;D Intervention","Callback","Servicing","Repair / Follow-up"},0),1,2,3,4,5,6))</f>
        <v/>
      </c>
      <c r="E923" s="1" t="str">
        <f>IF(AND('Form-C'!E921&lt;&gt;"",'Form-C'!F921&lt;&gt;""),TEXT('Form-C'!E921,"yyyy-mm-dd")&amp;"T"&amp;TEXT('Form-C'!F921,"hh:mm:ss")&amp;"+08:00","")</f>
        <v/>
      </c>
      <c r="F923" s="1" t="str">
        <f>IF('Form-C'!H921="","",CHOOSE(MATCH('Form-C'!H921,{"Brakes","Overspeed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3" s="1" t="str">
        <f>IF('Form-C'!I921&lt;&gt;"",'Form-C'!I921,"")</f>
        <v/>
      </c>
      <c r="H923" s="1" t="str">
        <f>IF('Form-C'!J921="","",CHOOSE(MATCH('Form-C'!J921,{"Checked","Adjusted","Replaced","Reset","Cleaned","Lubricated"},0),1,2,3,4,5,6))</f>
        <v/>
      </c>
      <c r="I923" s="1" t="str">
        <f>IF('Form-C'!K921&lt;&gt;"",'Form-C'!K921,"")</f>
        <v/>
      </c>
      <c r="J923" s="1" t="str">
        <f>IF('Form-C'!L921&lt;&gt;"",'Form-C'!L921,"")</f>
        <v/>
      </c>
      <c r="K923" s="1" t="str">
        <f>UPPER(IF('Form-C'!M921&lt;&gt;"",'Form-C'!M921,""))</f>
        <v/>
      </c>
      <c r="L923" s="1" t="str">
        <f>IF('Form-C'!N921="","",CHOOSE(MATCH('Form-C'!N921,{"True Intervention","False Intervention","Not Detected"},0),1,2,3))</f>
        <v/>
      </c>
      <c r="M923" s="1" t="str">
        <f>IF('Form-C'!O921="","",CHOOSE(MATCH('Form-C'!O921,{"Technical","Technical (External Factors)","Non-Technical"},0),1,2,3))</f>
        <v/>
      </c>
      <c r="N923" s="1" t="str">
        <f>IF('Form-C'!P921&lt;&gt;"",'Form-C'!P921,"")</f>
        <v/>
      </c>
    </row>
    <row r="924" spans="1:14" x14ac:dyDescent="0.25">
      <c r="A924" s="1" t="str">
        <f>UPPER(IF('Form-C'!A922&lt;&gt;"",'Form-C'!A922,""))</f>
        <v/>
      </c>
      <c r="B924" s="1" t="str">
        <f>UPPER(IF('Form-C'!B922&lt;&gt;"",'Form-C'!B922,""))</f>
        <v/>
      </c>
      <c r="C924" s="1" t="str">
        <f>IF(AND('Form-C'!C922&lt;&gt;"",'Form-C'!D922&lt;&gt;""),TEXT('Form-C'!C922,"yyyy-mm-dd")&amp;"T"&amp;TEXT('Form-C'!D922,"hh:mm:ss")&amp;"+08:00","")</f>
        <v/>
      </c>
      <c r="D924" s="1" t="str">
        <f>IF('Form-C'!G922="","",CHOOSE(MATCH('Form-C'!G922,{"RM&amp;D Notification","RM&amp;D Device Down","RM&amp;D Intervention","Callback","Servicing","Repair / Follow-up"},0),1,2,3,4,5,6))</f>
        <v/>
      </c>
      <c r="E924" s="1" t="str">
        <f>IF(AND('Form-C'!E922&lt;&gt;"",'Form-C'!F922&lt;&gt;""),TEXT('Form-C'!E922,"yyyy-mm-dd")&amp;"T"&amp;TEXT('Form-C'!F922,"hh:mm:ss")&amp;"+08:00","")</f>
        <v/>
      </c>
      <c r="F924" s="1" t="str">
        <f>IF('Form-C'!H922="","",CHOOSE(MATCH('Form-C'!H922,{"Brakes","Overspeed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4" s="1" t="str">
        <f>IF('Form-C'!I922&lt;&gt;"",'Form-C'!I922,"")</f>
        <v/>
      </c>
      <c r="H924" s="1" t="str">
        <f>IF('Form-C'!J922="","",CHOOSE(MATCH('Form-C'!J922,{"Checked","Adjusted","Replaced","Reset","Cleaned","Lubricated"},0),1,2,3,4,5,6))</f>
        <v/>
      </c>
      <c r="I924" s="1" t="str">
        <f>IF('Form-C'!K922&lt;&gt;"",'Form-C'!K922,"")</f>
        <v/>
      </c>
      <c r="J924" s="1" t="str">
        <f>IF('Form-C'!L922&lt;&gt;"",'Form-C'!L922,"")</f>
        <v/>
      </c>
      <c r="K924" s="1" t="str">
        <f>UPPER(IF('Form-C'!M922&lt;&gt;"",'Form-C'!M922,""))</f>
        <v/>
      </c>
      <c r="L924" s="1" t="str">
        <f>IF('Form-C'!N922="","",CHOOSE(MATCH('Form-C'!N922,{"True Intervention","False Intervention","Not Detected"},0),1,2,3))</f>
        <v/>
      </c>
      <c r="M924" s="1" t="str">
        <f>IF('Form-C'!O922="","",CHOOSE(MATCH('Form-C'!O922,{"Technical","Technical (External Factors)","Non-Technical"},0),1,2,3))</f>
        <v/>
      </c>
      <c r="N924" s="1" t="str">
        <f>IF('Form-C'!P922&lt;&gt;"",'Form-C'!P922,"")</f>
        <v/>
      </c>
    </row>
    <row r="925" spans="1:14" x14ac:dyDescent="0.25">
      <c r="A925" s="1" t="str">
        <f>UPPER(IF('Form-C'!A923&lt;&gt;"",'Form-C'!A923,""))</f>
        <v/>
      </c>
      <c r="B925" s="1" t="str">
        <f>UPPER(IF('Form-C'!B923&lt;&gt;"",'Form-C'!B923,""))</f>
        <v/>
      </c>
      <c r="C925" s="1" t="str">
        <f>IF(AND('Form-C'!C923&lt;&gt;"",'Form-C'!D923&lt;&gt;""),TEXT('Form-C'!C923,"yyyy-mm-dd")&amp;"T"&amp;TEXT('Form-C'!D923,"hh:mm:ss")&amp;"+08:00","")</f>
        <v/>
      </c>
      <c r="D925" s="1" t="str">
        <f>IF('Form-C'!G923="","",CHOOSE(MATCH('Form-C'!G923,{"RM&amp;D Notification","RM&amp;D Device Down","RM&amp;D Intervention","Callback","Servicing","Repair / Follow-up"},0),1,2,3,4,5,6))</f>
        <v/>
      </c>
      <c r="E925" s="1" t="str">
        <f>IF(AND('Form-C'!E923&lt;&gt;"",'Form-C'!F923&lt;&gt;""),TEXT('Form-C'!E923,"yyyy-mm-dd")&amp;"T"&amp;TEXT('Form-C'!F923,"hh:mm:ss")&amp;"+08:00","")</f>
        <v/>
      </c>
      <c r="F925" s="1" t="str">
        <f>IF('Form-C'!H923="","",CHOOSE(MATCH('Form-C'!H923,{"Brakes","Overspeed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5" s="1" t="str">
        <f>IF('Form-C'!I923&lt;&gt;"",'Form-C'!I923,"")</f>
        <v/>
      </c>
      <c r="H925" s="1" t="str">
        <f>IF('Form-C'!J923="","",CHOOSE(MATCH('Form-C'!J923,{"Checked","Adjusted","Replaced","Reset","Cleaned","Lubricated"},0),1,2,3,4,5,6))</f>
        <v/>
      </c>
      <c r="I925" s="1" t="str">
        <f>IF('Form-C'!K923&lt;&gt;"",'Form-C'!K923,"")</f>
        <v/>
      </c>
      <c r="J925" s="1" t="str">
        <f>IF('Form-C'!L923&lt;&gt;"",'Form-C'!L923,"")</f>
        <v/>
      </c>
      <c r="K925" s="1" t="str">
        <f>UPPER(IF('Form-C'!M923&lt;&gt;"",'Form-C'!M923,""))</f>
        <v/>
      </c>
      <c r="L925" s="1" t="str">
        <f>IF('Form-C'!N923="","",CHOOSE(MATCH('Form-C'!N923,{"True Intervention","False Intervention","Not Detected"},0),1,2,3))</f>
        <v/>
      </c>
      <c r="M925" s="1" t="str">
        <f>IF('Form-C'!O923="","",CHOOSE(MATCH('Form-C'!O923,{"Technical","Technical (External Factors)","Non-Technical"},0),1,2,3))</f>
        <v/>
      </c>
      <c r="N925" s="1" t="str">
        <f>IF('Form-C'!P923&lt;&gt;"",'Form-C'!P923,"")</f>
        <v/>
      </c>
    </row>
    <row r="926" spans="1:14" x14ac:dyDescent="0.25">
      <c r="A926" s="1" t="str">
        <f>UPPER(IF('Form-C'!A924&lt;&gt;"",'Form-C'!A924,""))</f>
        <v/>
      </c>
      <c r="B926" s="1" t="str">
        <f>UPPER(IF('Form-C'!B924&lt;&gt;"",'Form-C'!B924,""))</f>
        <v/>
      </c>
      <c r="C926" s="1" t="str">
        <f>IF(AND('Form-C'!C924&lt;&gt;"",'Form-C'!D924&lt;&gt;""),TEXT('Form-C'!C924,"yyyy-mm-dd")&amp;"T"&amp;TEXT('Form-C'!D924,"hh:mm:ss")&amp;"+08:00","")</f>
        <v/>
      </c>
      <c r="D926" s="1" t="str">
        <f>IF('Form-C'!G924="","",CHOOSE(MATCH('Form-C'!G924,{"RM&amp;D Notification","RM&amp;D Device Down","RM&amp;D Intervention","Callback","Servicing","Repair / Follow-up"},0),1,2,3,4,5,6))</f>
        <v/>
      </c>
      <c r="E926" s="1" t="str">
        <f>IF(AND('Form-C'!E924&lt;&gt;"",'Form-C'!F924&lt;&gt;""),TEXT('Form-C'!E924,"yyyy-mm-dd")&amp;"T"&amp;TEXT('Form-C'!F924,"hh:mm:ss")&amp;"+08:00","")</f>
        <v/>
      </c>
      <c r="F926" s="1" t="str">
        <f>IF('Form-C'!H924="","",CHOOSE(MATCH('Form-C'!H924,{"Brakes","Overspeed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6" s="1" t="str">
        <f>IF('Form-C'!I924&lt;&gt;"",'Form-C'!I924,"")</f>
        <v/>
      </c>
      <c r="H926" s="1" t="str">
        <f>IF('Form-C'!J924="","",CHOOSE(MATCH('Form-C'!J924,{"Checked","Adjusted","Replaced","Reset","Cleaned","Lubricated"},0),1,2,3,4,5,6))</f>
        <v/>
      </c>
      <c r="I926" s="1" t="str">
        <f>IF('Form-C'!K924&lt;&gt;"",'Form-C'!K924,"")</f>
        <v/>
      </c>
      <c r="J926" s="1" t="str">
        <f>IF('Form-C'!L924&lt;&gt;"",'Form-C'!L924,"")</f>
        <v/>
      </c>
      <c r="K926" s="1" t="str">
        <f>UPPER(IF('Form-C'!M924&lt;&gt;"",'Form-C'!M924,""))</f>
        <v/>
      </c>
      <c r="L926" s="1" t="str">
        <f>IF('Form-C'!N924="","",CHOOSE(MATCH('Form-C'!N924,{"True Intervention","False Intervention","Not Detected"},0),1,2,3))</f>
        <v/>
      </c>
      <c r="M926" s="1" t="str">
        <f>IF('Form-C'!O924="","",CHOOSE(MATCH('Form-C'!O924,{"Technical","Technical (External Factors)","Non-Technical"},0),1,2,3))</f>
        <v/>
      </c>
      <c r="N926" s="1" t="str">
        <f>IF('Form-C'!P924&lt;&gt;"",'Form-C'!P924,"")</f>
        <v/>
      </c>
    </row>
    <row r="927" spans="1:14" x14ac:dyDescent="0.25">
      <c r="A927" s="1" t="str">
        <f>UPPER(IF('Form-C'!A925&lt;&gt;"",'Form-C'!A925,""))</f>
        <v/>
      </c>
      <c r="B927" s="1" t="str">
        <f>UPPER(IF('Form-C'!B925&lt;&gt;"",'Form-C'!B925,""))</f>
        <v/>
      </c>
      <c r="C927" s="1" t="str">
        <f>IF(AND('Form-C'!C925&lt;&gt;"",'Form-C'!D925&lt;&gt;""),TEXT('Form-C'!C925,"yyyy-mm-dd")&amp;"T"&amp;TEXT('Form-C'!D925,"hh:mm:ss")&amp;"+08:00","")</f>
        <v/>
      </c>
      <c r="D927" s="1" t="str">
        <f>IF('Form-C'!G925="","",CHOOSE(MATCH('Form-C'!G925,{"RM&amp;D Notification","RM&amp;D Device Down","RM&amp;D Intervention","Callback","Servicing","Repair / Follow-up"},0),1,2,3,4,5,6))</f>
        <v/>
      </c>
      <c r="E927" s="1" t="str">
        <f>IF(AND('Form-C'!E925&lt;&gt;"",'Form-C'!F925&lt;&gt;""),TEXT('Form-C'!E925,"yyyy-mm-dd")&amp;"T"&amp;TEXT('Form-C'!F925,"hh:mm:ss")&amp;"+08:00","")</f>
        <v/>
      </c>
      <c r="F927" s="1" t="str">
        <f>IF('Form-C'!H925="","",CHOOSE(MATCH('Form-C'!H925,{"Brakes","Overspeed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7" s="1" t="str">
        <f>IF('Form-C'!I925&lt;&gt;"",'Form-C'!I925,"")</f>
        <v/>
      </c>
      <c r="H927" s="1" t="str">
        <f>IF('Form-C'!J925="","",CHOOSE(MATCH('Form-C'!J925,{"Checked","Adjusted","Replaced","Reset","Cleaned","Lubricated"},0),1,2,3,4,5,6))</f>
        <v/>
      </c>
      <c r="I927" s="1" t="str">
        <f>IF('Form-C'!K925&lt;&gt;"",'Form-C'!K925,"")</f>
        <v/>
      </c>
      <c r="J927" s="1" t="str">
        <f>IF('Form-C'!L925&lt;&gt;"",'Form-C'!L925,"")</f>
        <v/>
      </c>
      <c r="K927" s="1" t="str">
        <f>UPPER(IF('Form-C'!M925&lt;&gt;"",'Form-C'!M925,""))</f>
        <v/>
      </c>
      <c r="L927" s="1" t="str">
        <f>IF('Form-C'!N925="","",CHOOSE(MATCH('Form-C'!N925,{"True Intervention","False Intervention","Not Detected"},0),1,2,3))</f>
        <v/>
      </c>
      <c r="M927" s="1" t="str">
        <f>IF('Form-C'!O925="","",CHOOSE(MATCH('Form-C'!O925,{"Technical","Technical (External Factors)","Non-Technical"},0),1,2,3))</f>
        <v/>
      </c>
      <c r="N927" s="1" t="str">
        <f>IF('Form-C'!P925&lt;&gt;"",'Form-C'!P925,"")</f>
        <v/>
      </c>
    </row>
    <row r="928" spans="1:14" x14ac:dyDescent="0.25">
      <c r="A928" s="1" t="str">
        <f>UPPER(IF('Form-C'!A926&lt;&gt;"",'Form-C'!A926,""))</f>
        <v/>
      </c>
      <c r="B928" s="1" t="str">
        <f>UPPER(IF('Form-C'!B926&lt;&gt;"",'Form-C'!B926,""))</f>
        <v/>
      </c>
      <c r="C928" s="1" t="str">
        <f>IF(AND('Form-C'!C926&lt;&gt;"",'Form-C'!D926&lt;&gt;""),TEXT('Form-C'!C926,"yyyy-mm-dd")&amp;"T"&amp;TEXT('Form-C'!D926,"hh:mm:ss")&amp;"+08:00","")</f>
        <v/>
      </c>
      <c r="D928" s="1" t="str">
        <f>IF('Form-C'!G926="","",CHOOSE(MATCH('Form-C'!G926,{"RM&amp;D Notification","RM&amp;D Device Down","RM&amp;D Intervention","Callback","Servicing","Repair / Follow-up"},0),1,2,3,4,5,6))</f>
        <v/>
      </c>
      <c r="E928" s="1" t="str">
        <f>IF(AND('Form-C'!E926&lt;&gt;"",'Form-C'!F926&lt;&gt;""),TEXT('Form-C'!E926,"yyyy-mm-dd")&amp;"T"&amp;TEXT('Form-C'!F926,"hh:mm:ss")&amp;"+08:00","")</f>
        <v/>
      </c>
      <c r="F928" s="1" t="str">
        <f>IF('Form-C'!H926="","",CHOOSE(MATCH('Form-C'!H926,{"Brakes","Overspeed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8" s="1" t="str">
        <f>IF('Form-C'!I926&lt;&gt;"",'Form-C'!I926,"")</f>
        <v/>
      </c>
      <c r="H928" s="1" t="str">
        <f>IF('Form-C'!J926="","",CHOOSE(MATCH('Form-C'!J926,{"Checked","Adjusted","Replaced","Reset","Cleaned","Lubricated"},0),1,2,3,4,5,6))</f>
        <v/>
      </c>
      <c r="I928" s="1" t="str">
        <f>IF('Form-C'!K926&lt;&gt;"",'Form-C'!K926,"")</f>
        <v/>
      </c>
      <c r="J928" s="1" t="str">
        <f>IF('Form-C'!L926&lt;&gt;"",'Form-C'!L926,"")</f>
        <v/>
      </c>
      <c r="K928" s="1" t="str">
        <f>UPPER(IF('Form-C'!M926&lt;&gt;"",'Form-C'!M926,""))</f>
        <v/>
      </c>
      <c r="L928" s="1" t="str">
        <f>IF('Form-C'!N926="","",CHOOSE(MATCH('Form-C'!N926,{"True Intervention","False Intervention","Not Detected"},0),1,2,3))</f>
        <v/>
      </c>
      <c r="M928" s="1" t="str">
        <f>IF('Form-C'!O926="","",CHOOSE(MATCH('Form-C'!O926,{"Technical","Technical (External Factors)","Non-Technical"},0),1,2,3))</f>
        <v/>
      </c>
      <c r="N928" s="1" t="str">
        <f>IF('Form-C'!P926&lt;&gt;"",'Form-C'!P926,"")</f>
        <v/>
      </c>
    </row>
    <row r="929" spans="1:14" x14ac:dyDescent="0.25">
      <c r="A929" s="1" t="str">
        <f>UPPER(IF('Form-C'!A927&lt;&gt;"",'Form-C'!A927,""))</f>
        <v/>
      </c>
      <c r="B929" s="1" t="str">
        <f>UPPER(IF('Form-C'!B927&lt;&gt;"",'Form-C'!B927,""))</f>
        <v/>
      </c>
      <c r="C929" s="1" t="str">
        <f>IF(AND('Form-C'!C927&lt;&gt;"",'Form-C'!D927&lt;&gt;""),TEXT('Form-C'!C927,"yyyy-mm-dd")&amp;"T"&amp;TEXT('Form-C'!D927,"hh:mm:ss")&amp;"+08:00","")</f>
        <v/>
      </c>
      <c r="D929" s="1" t="str">
        <f>IF('Form-C'!G927="","",CHOOSE(MATCH('Form-C'!G927,{"RM&amp;D Notification","RM&amp;D Device Down","RM&amp;D Intervention","Callback","Servicing","Repair / Follow-up"},0),1,2,3,4,5,6))</f>
        <v/>
      </c>
      <c r="E929" s="1" t="str">
        <f>IF(AND('Form-C'!E927&lt;&gt;"",'Form-C'!F927&lt;&gt;""),TEXT('Form-C'!E927,"yyyy-mm-dd")&amp;"T"&amp;TEXT('Form-C'!F927,"hh:mm:ss")&amp;"+08:00","")</f>
        <v/>
      </c>
      <c r="F929" s="1" t="str">
        <f>IF('Form-C'!H927="","",CHOOSE(MATCH('Form-C'!H927,{"Brakes","Overspeed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29" s="1" t="str">
        <f>IF('Form-C'!I927&lt;&gt;"",'Form-C'!I927,"")</f>
        <v/>
      </c>
      <c r="H929" s="1" t="str">
        <f>IF('Form-C'!J927="","",CHOOSE(MATCH('Form-C'!J927,{"Checked","Adjusted","Replaced","Reset","Cleaned","Lubricated"},0),1,2,3,4,5,6))</f>
        <v/>
      </c>
      <c r="I929" s="1" t="str">
        <f>IF('Form-C'!K927&lt;&gt;"",'Form-C'!K927,"")</f>
        <v/>
      </c>
      <c r="J929" s="1" t="str">
        <f>IF('Form-C'!L927&lt;&gt;"",'Form-C'!L927,"")</f>
        <v/>
      </c>
      <c r="K929" s="1" t="str">
        <f>UPPER(IF('Form-C'!M927&lt;&gt;"",'Form-C'!M927,""))</f>
        <v/>
      </c>
      <c r="L929" s="1" t="str">
        <f>IF('Form-C'!N927="","",CHOOSE(MATCH('Form-C'!N927,{"True Intervention","False Intervention","Not Detected"},0),1,2,3))</f>
        <v/>
      </c>
      <c r="M929" s="1" t="str">
        <f>IF('Form-C'!O927="","",CHOOSE(MATCH('Form-C'!O927,{"Technical","Technical (External Factors)","Non-Technical"},0),1,2,3))</f>
        <v/>
      </c>
      <c r="N929" s="1" t="str">
        <f>IF('Form-C'!P927&lt;&gt;"",'Form-C'!P927,"")</f>
        <v/>
      </c>
    </row>
    <row r="930" spans="1:14" x14ac:dyDescent="0.25">
      <c r="A930" s="1" t="str">
        <f>UPPER(IF('Form-C'!A928&lt;&gt;"",'Form-C'!A928,""))</f>
        <v/>
      </c>
      <c r="B930" s="1" t="str">
        <f>UPPER(IF('Form-C'!B928&lt;&gt;"",'Form-C'!B928,""))</f>
        <v/>
      </c>
      <c r="C930" s="1" t="str">
        <f>IF(AND('Form-C'!C928&lt;&gt;"",'Form-C'!D928&lt;&gt;""),TEXT('Form-C'!C928,"yyyy-mm-dd")&amp;"T"&amp;TEXT('Form-C'!D928,"hh:mm:ss")&amp;"+08:00","")</f>
        <v/>
      </c>
      <c r="D930" s="1" t="str">
        <f>IF('Form-C'!G928="","",CHOOSE(MATCH('Form-C'!G928,{"RM&amp;D Notification","RM&amp;D Device Down","RM&amp;D Intervention","Callback","Servicing","Repair / Follow-up"},0),1,2,3,4,5,6))</f>
        <v/>
      </c>
      <c r="E930" s="1" t="str">
        <f>IF(AND('Form-C'!E928&lt;&gt;"",'Form-C'!F928&lt;&gt;""),TEXT('Form-C'!E928,"yyyy-mm-dd")&amp;"T"&amp;TEXT('Form-C'!F928,"hh:mm:ss")&amp;"+08:00","")</f>
        <v/>
      </c>
      <c r="F930" s="1" t="str">
        <f>IF('Form-C'!H928="","",CHOOSE(MATCH('Form-C'!H928,{"Brakes","Overspeed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0" s="1" t="str">
        <f>IF('Form-C'!I928&lt;&gt;"",'Form-C'!I928,"")</f>
        <v/>
      </c>
      <c r="H930" s="1" t="str">
        <f>IF('Form-C'!J928="","",CHOOSE(MATCH('Form-C'!J928,{"Checked","Adjusted","Replaced","Reset","Cleaned","Lubricated"},0),1,2,3,4,5,6))</f>
        <v/>
      </c>
      <c r="I930" s="1" t="str">
        <f>IF('Form-C'!K928&lt;&gt;"",'Form-C'!K928,"")</f>
        <v/>
      </c>
      <c r="J930" s="1" t="str">
        <f>IF('Form-C'!L928&lt;&gt;"",'Form-C'!L928,"")</f>
        <v/>
      </c>
      <c r="K930" s="1" t="str">
        <f>UPPER(IF('Form-C'!M928&lt;&gt;"",'Form-C'!M928,""))</f>
        <v/>
      </c>
      <c r="L930" s="1" t="str">
        <f>IF('Form-C'!N928="","",CHOOSE(MATCH('Form-C'!N928,{"True Intervention","False Intervention","Not Detected"},0),1,2,3))</f>
        <v/>
      </c>
      <c r="M930" s="1" t="str">
        <f>IF('Form-C'!O928="","",CHOOSE(MATCH('Form-C'!O928,{"Technical","Technical (External Factors)","Non-Technical"},0),1,2,3))</f>
        <v/>
      </c>
      <c r="N930" s="1" t="str">
        <f>IF('Form-C'!P928&lt;&gt;"",'Form-C'!P928,"")</f>
        <v/>
      </c>
    </row>
    <row r="931" spans="1:14" x14ac:dyDescent="0.25">
      <c r="A931" s="1" t="str">
        <f>UPPER(IF('Form-C'!A929&lt;&gt;"",'Form-C'!A929,""))</f>
        <v/>
      </c>
      <c r="B931" s="1" t="str">
        <f>UPPER(IF('Form-C'!B929&lt;&gt;"",'Form-C'!B929,""))</f>
        <v/>
      </c>
      <c r="C931" s="1" t="str">
        <f>IF(AND('Form-C'!C929&lt;&gt;"",'Form-C'!D929&lt;&gt;""),TEXT('Form-C'!C929,"yyyy-mm-dd")&amp;"T"&amp;TEXT('Form-C'!D929,"hh:mm:ss")&amp;"+08:00","")</f>
        <v/>
      </c>
      <c r="D931" s="1" t="str">
        <f>IF('Form-C'!G929="","",CHOOSE(MATCH('Form-C'!G929,{"RM&amp;D Notification","RM&amp;D Device Down","RM&amp;D Intervention","Callback","Servicing","Repair / Follow-up"},0),1,2,3,4,5,6))</f>
        <v/>
      </c>
      <c r="E931" s="1" t="str">
        <f>IF(AND('Form-C'!E929&lt;&gt;"",'Form-C'!F929&lt;&gt;""),TEXT('Form-C'!E929,"yyyy-mm-dd")&amp;"T"&amp;TEXT('Form-C'!F929,"hh:mm:ss")&amp;"+08:00","")</f>
        <v/>
      </c>
      <c r="F931" s="1" t="str">
        <f>IF('Form-C'!H929="","",CHOOSE(MATCH('Form-C'!H929,{"Brakes","Overspeed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1" s="1" t="str">
        <f>IF('Form-C'!I929&lt;&gt;"",'Form-C'!I929,"")</f>
        <v/>
      </c>
      <c r="H931" s="1" t="str">
        <f>IF('Form-C'!J929="","",CHOOSE(MATCH('Form-C'!J929,{"Checked","Adjusted","Replaced","Reset","Cleaned","Lubricated"},0),1,2,3,4,5,6))</f>
        <v/>
      </c>
      <c r="I931" s="1" t="str">
        <f>IF('Form-C'!K929&lt;&gt;"",'Form-C'!K929,"")</f>
        <v/>
      </c>
      <c r="J931" s="1" t="str">
        <f>IF('Form-C'!L929&lt;&gt;"",'Form-C'!L929,"")</f>
        <v/>
      </c>
      <c r="K931" s="1" t="str">
        <f>UPPER(IF('Form-C'!M929&lt;&gt;"",'Form-C'!M929,""))</f>
        <v/>
      </c>
      <c r="L931" s="1" t="str">
        <f>IF('Form-C'!N929="","",CHOOSE(MATCH('Form-C'!N929,{"True Intervention","False Intervention","Not Detected"},0),1,2,3))</f>
        <v/>
      </c>
      <c r="M931" s="1" t="str">
        <f>IF('Form-C'!O929="","",CHOOSE(MATCH('Form-C'!O929,{"Technical","Technical (External Factors)","Non-Technical"},0),1,2,3))</f>
        <v/>
      </c>
      <c r="N931" s="1" t="str">
        <f>IF('Form-C'!P929&lt;&gt;"",'Form-C'!P929,"")</f>
        <v/>
      </c>
    </row>
    <row r="932" spans="1:14" x14ac:dyDescent="0.25">
      <c r="A932" s="1" t="str">
        <f>UPPER(IF('Form-C'!A930&lt;&gt;"",'Form-C'!A930,""))</f>
        <v/>
      </c>
      <c r="B932" s="1" t="str">
        <f>UPPER(IF('Form-C'!B930&lt;&gt;"",'Form-C'!B930,""))</f>
        <v/>
      </c>
      <c r="C932" s="1" t="str">
        <f>IF(AND('Form-C'!C930&lt;&gt;"",'Form-C'!D930&lt;&gt;""),TEXT('Form-C'!C930,"yyyy-mm-dd")&amp;"T"&amp;TEXT('Form-C'!D930,"hh:mm:ss")&amp;"+08:00","")</f>
        <v/>
      </c>
      <c r="D932" s="1" t="str">
        <f>IF('Form-C'!G930="","",CHOOSE(MATCH('Form-C'!G930,{"RM&amp;D Notification","RM&amp;D Device Down","RM&amp;D Intervention","Callback","Servicing","Repair / Follow-up"},0),1,2,3,4,5,6))</f>
        <v/>
      </c>
      <c r="E932" s="1" t="str">
        <f>IF(AND('Form-C'!E930&lt;&gt;"",'Form-C'!F930&lt;&gt;""),TEXT('Form-C'!E930,"yyyy-mm-dd")&amp;"T"&amp;TEXT('Form-C'!F930,"hh:mm:ss")&amp;"+08:00","")</f>
        <v/>
      </c>
      <c r="F932" s="1" t="str">
        <f>IF('Form-C'!H930="","",CHOOSE(MATCH('Form-C'!H930,{"Brakes","Overspeed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2" s="1" t="str">
        <f>IF('Form-C'!I930&lt;&gt;"",'Form-C'!I930,"")</f>
        <v/>
      </c>
      <c r="H932" s="1" t="str">
        <f>IF('Form-C'!J930="","",CHOOSE(MATCH('Form-C'!J930,{"Checked","Adjusted","Replaced","Reset","Cleaned","Lubricated"},0),1,2,3,4,5,6))</f>
        <v/>
      </c>
      <c r="I932" s="1" t="str">
        <f>IF('Form-C'!K930&lt;&gt;"",'Form-C'!K930,"")</f>
        <v/>
      </c>
      <c r="J932" s="1" t="str">
        <f>IF('Form-C'!L930&lt;&gt;"",'Form-C'!L930,"")</f>
        <v/>
      </c>
      <c r="K932" s="1" t="str">
        <f>UPPER(IF('Form-C'!M930&lt;&gt;"",'Form-C'!M930,""))</f>
        <v/>
      </c>
      <c r="L932" s="1" t="str">
        <f>IF('Form-C'!N930="","",CHOOSE(MATCH('Form-C'!N930,{"True Intervention","False Intervention","Not Detected"},0),1,2,3))</f>
        <v/>
      </c>
      <c r="M932" s="1" t="str">
        <f>IF('Form-C'!O930="","",CHOOSE(MATCH('Form-C'!O930,{"Technical","Technical (External Factors)","Non-Technical"},0),1,2,3))</f>
        <v/>
      </c>
      <c r="N932" s="1" t="str">
        <f>IF('Form-C'!P930&lt;&gt;"",'Form-C'!P930,"")</f>
        <v/>
      </c>
    </row>
    <row r="933" spans="1:14" x14ac:dyDescent="0.25">
      <c r="A933" s="1" t="str">
        <f>UPPER(IF('Form-C'!A931&lt;&gt;"",'Form-C'!A931,""))</f>
        <v/>
      </c>
      <c r="B933" s="1" t="str">
        <f>UPPER(IF('Form-C'!B931&lt;&gt;"",'Form-C'!B931,""))</f>
        <v/>
      </c>
      <c r="C933" s="1" t="str">
        <f>IF(AND('Form-C'!C931&lt;&gt;"",'Form-C'!D931&lt;&gt;""),TEXT('Form-C'!C931,"yyyy-mm-dd")&amp;"T"&amp;TEXT('Form-C'!D931,"hh:mm:ss")&amp;"+08:00","")</f>
        <v/>
      </c>
      <c r="D933" s="1" t="str">
        <f>IF('Form-C'!G931="","",CHOOSE(MATCH('Form-C'!G931,{"RM&amp;D Notification","RM&amp;D Device Down","RM&amp;D Intervention","Callback","Servicing","Repair / Follow-up"},0),1,2,3,4,5,6))</f>
        <v/>
      </c>
      <c r="E933" s="1" t="str">
        <f>IF(AND('Form-C'!E931&lt;&gt;"",'Form-C'!F931&lt;&gt;""),TEXT('Form-C'!E931,"yyyy-mm-dd")&amp;"T"&amp;TEXT('Form-C'!F931,"hh:mm:ss")&amp;"+08:00","")</f>
        <v/>
      </c>
      <c r="F933" s="1" t="str">
        <f>IF('Form-C'!H931="","",CHOOSE(MATCH('Form-C'!H931,{"Brakes","Overspeed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3" s="1" t="str">
        <f>IF('Form-C'!I931&lt;&gt;"",'Form-C'!I931,"")</f>
        <v/>
      </c>
      <c r="H933" s="1" t="str">
        <f>IF('Form-C'!J931="","",CHOOSE(MATCH('Form-C'!J931,{"Checked","Adjusted","Replaced","Reset","Cleaned","Lubricated"},0),1,2,3,4,5,6))</f>
        <v/>
      </c>
      <c r="I933" s="1" t="str">
        <f>IF('Form-C'!K931&lt;&gt;"",'Form-C'!K931,"")</f>
        <v/>
      </c>
      <c r="J933" s="1" t="str">
        <f>IF('Form-C'!L931&lt;&gt;"",'Form-C'!L931,"")</f>
        <v/>
      </c>
      <c r="K933" s="1" t="str">
        <f>UPPER(IF('Form-C'!M931&lt;&gt;"",'Form-C'!M931,""))</f>
        <v/>
      </c>
      <c r="L933" s="1" t="str">
        <f>IF('Form-C'!N931="","",CHOOSE(MATCH('Form-C'!N931,{"True Intervention","False Intervention","Not Detected"},0),1,2,3))</f>
        <v/>
      </c>
      <c r="M933" s="1" t="str">
        <f>IF('Form-C'!O931="","",CHOOSE(MATCH('Form-C'!O931,{"Technical","Technical (External Factors)","Non-Technical"},0),1,2,3))</f>
        <v/>
      </c>
      <c r="N933" s="1" t="str">
        <f>IF('Form-C'!P931&lt;&gt;"",'Form-C'!P931,"")</f>
        <v/>
      </c>
    </row>
    <row r="934" spans="1:14" x14ac:dyDescent="0.25">
      <c r="A934" s="1" t="str">
        <f>UPPER(IF('Form-C'!A932&lt;&gt;"",'Form-C'!A932,""))</f>
        <v/>
      </c>
      <c r="B934" s="1" t="str">
        <f>UPPER(IF('Form-C'!B932&lt;&gt;"",'Form-C'!B932,""))</f>
        <v/>
      </c>
      <c r="C934" s="1" t="str">
        <f>IF(AND('Form-C'!C932&lt;&gt;"",'Form-C'!D932&lt;&gt;""),TEXT('Form-C'!C932,"yyyy-mm-dd")&amp;"T"&amp;TEXT('Form-C'!D932,"hh:mm:ss")&amp;"+08:00","")</f>
        <v/>
      </c>
      <c r="D934" s="1" t="str">
        <f>IF('Form-C'!G932="","",CHOOSE(MATCH('Form-C'!G932,{"RM&amp;D Notification","RM&amp;D Device Down","RM&amp;D Intervention","Callback","Servicing","Repair / Follow-up"},0),1,2,3,4,5,6))</f>
        <v/>
      </c>
      <c r="E934" s="1" t="str">
        <f>IF(AND('Form-C'!E932&lt;&gt;"",'Form-C'!F932&lt;&gt;""),TEXT('Form-C'!E932,"yyyy-mm-dd")&amp;"T"&amp;TEXT('Form-C'!F932,"hh:mm:ss")&amp;"+08:00","")</f>
        <v/>
      </c>
      <c r="F934" s="1" t="str">
        <f>IF('Form-C'!H932="","",CHOOSE(MATCH('Form-C'!H932,{"Brakes","Overspeed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4" s="1" t="str">
        <f>IF('Form-C'!I932&lt;&gt;"",'Form-C'!I932,"")</f>
        <v/>
      </c>
      <c r="H934" s="1" t="str">
        <f>IF('Form-C'!J932="","",CHOOSE(MATCH('Form-C'!J932,{"Checked","Adjusted","Replaced","Reset","Cleaned","Lubricated"},0),1,2,3,4,5,6))</f>
        <v/>
      </c>
      <c r="I934" s="1" t="str">
        <f>IF('Form-C'!K932&lt;&gt;"",'Form-C'!K932,"")</f>
        <v/>
      </c>
      <c r="J934" s="1" t="str">
        <f>IF('Form-C'!L932&lt;&gt;"",'Form-C'!L932,"")</f>
        <v/>
      </c>
      <c r="K934" s="1" t="str">
        <f>UPPER(IF('Form-C'!M932&lt;&gt;"",'Form-C'!M932,""))</f>
        <v/>
      </c>
      <c r="L934" s="1" t="str">
        <f>IF('Form-C'!N932="","",CHOOSE(MATCH('Form-C'!N932,{"True Intervention","False Intervention","Not Detected"},0),1,2,3))</f>
        <v/>
      </c>
      <c r="M934" s="1" t="str">
        <f>IF('Form-C'!O932="","",CHOOSE(MATCH('Form-C'!O932,{"Technical","Technical (External Factors)","Non-Technical"},0),1,2,3))</f>
        <v/>
      </c>
      <c r="N934" s="1" t="str">
        <f>IF('Form-C'!P932&lt;&gt;"",'Form-C'!P932,"")</f>
        <v/>
      </c>
    </row>
    <row r="935" spans="1:14" x14ac:dyDescent="0.25">
      <c r="A935" s="1" t="str">
        <f>UPPER(IF('Form-C'!A933&lt;&gt;"",'Form-C'!A933,""))</f>
        <v/>
      </c>
      <c r="B935" s="1" t="str">
        <f>UPPER(IF('Form-C'!B933&lt;&gt;"",'Form-C'!B933,""))</f>
        <v/>
      </c>
      <c r="C935" s="1" t="str">
        <f>IF(AND('Form-C'!C933&lt;&gt;"",'Form-C'!D933&lt;&gt;""),TEXT('Form-C'!C933,"yyyy-mm-dd")&amp;"T"&amp;TEXT('Form-C'!D933,"hh:mm:ss")&amp;"+08:00","")</f>
        <v/>
      </c>
      <c r="D935" s="1" t="str">
        <f>IF('Form-C'!G933="","",CHOOSE(MATCH('Form-C'!G933,{"RM&amp;D Notification","RM&amp;D Device Down","RM&amp;D Intervention","Callback","Servicing","Repair / Follow-up"},0),1,2,3,4,5,6))</f>
        <v/>
      </c>
      <c r="E935" s="1" t="str">
        <f>IF(AND('Form-C'!E933&lt;&gt;"",'Form-C'!F933&lt;&gt;""),TEXT('Form-C'!E933,"yyyy-mm-dd")&amp;"T"&amp;TEXT('Form-C'!F933,"hh:mm:ss")&amp;"+08:00","")</f>
        <v/>
      </c>
      <c r="F935" s="1" t="str">
        <f>IF('Form-C'!H933="","",CHOOSE(MATCH('Form-C'!H933,{"Brakes","Overspeed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5" s="1" t="str">
        <f>IF('Form-C'!I933&lt;&gt;"",'Form-C'!I933,"")</f>
        <v/>
      </c>
      <c r="H935" s="1" t="str">
        <f>IF('Form-C'!J933="","",CHOOSE(MATCH('Form-C'!J933,{"Checked","Adjusted","Replaced","Reset","Cleaned","Lubricated"},0),1,2,3,4,5,6))</f>
        <v/>
      </c>
      <c r="I935" s="1" t="str">
        <f>IF('Form-C'!K933&lt;&gt;"",'Form-C'!K933,"")</f>
        <v/>
      </c>
      <c r="J935" s="1" t="str">
        <f>IF('Form-C'!L933&lt;&gt;"",'Form-C'!L933,"")</f>
        <v/>
      </c>
      <c r="K935" s="1" t="str">
        <f>UPPER(IF('Form-C'!M933&lt;&gt;"",'Form-C'!M933,""))</f>
        <v/>
      </c>
      <c r="L935" s="1" t="str">
        <f>IF('Form-C'!N933="","",CHOOSE(MATCH('Form-C'!N933,{"True Intervention","False Intervention","Not Detected"},0),1,2,3))</f>
        <v/>
      </c>
      <c r="M935" s="1" t="str">
        <f>IF('Form-C'!O933="","",CHOOSE(MATCH('Form-C'!O933,{"Technical","Technical (External Factors)","Non-Technical"},0),1,2,3))</f>
        <v/>
      </c>
      <c r="N935" s="1" t="str">
        <f>IF('Form-C'!P933&lt;&gt;"",'Form-C'!P933,"")</f>
        <v/>
      </c>
    </row>
    <row r="936" spans="1:14" x14ac:dyDescent="0.25">
      <c r="A936" s="1" t="str">
        <f>UPPER(IF('Form-C'!A934&lt;&gt;"",'Form-C'!A934,""))</f>
        <v/>
      </c>
      <c r="B936" s="1" t="str">
        <f>UPPER(IF('Form-C'!B934&lt;&gt;"",'Form-C'!B934,""))</f>
        <v/>
      </c>
      <c r="C936" s="1" t="str">
        <f>IF(AND('Form-C'!C934&lt;&gt;"",'Form-C'!D934&lt;&gt;""),TEXT('Form-C'!C934,"yyyy-mm-dd")&amp;"T"&amp;TEXT('Form-C'!D934,"hh:mm:ss")&amp;"+08:00","")</f>
        <v/>
      </c>
      <c r="D936" s="1" t="str">
        <f>IF('Form-C'!G934="","",CHOOSE(MATCH('Form-C'!G934,{"RM&amp;D Notification","RM&amp;D Device Down","RM&amp;D Intervention","Callback","Servicing","Repair / Follow-up"},0),1,2,3,4,5,6))</f>
        <v/>
      </c>
      <c r="E936" s="1" t="str">
        <f>IF(AND('Form-C'!E934&lt;&gt;"",'Form-C'!F934&lt;&gt;""),TEXT('Form-C'!E934,"yyyy-mm-dd")&amp;"T"&amp;TEXT('Form-C'!F934,"hh:mm:ss")&amp;"+08:00","")</f>
        <v/>
      </c>
      <c r="F936" s="1" t="str">
        <f>IF('Form-C'!H934="","",CHOOSE(MATCH('Form-C'!H934,{"Brakes","Overspeed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6" s="1" t="str">
        <f>IF('Form-C'!I934&lt;&gt;"",'Form-C'!I934,"")</f>
        <v/>
      </c>
      <c r="H936" s="1" t="str">
        <f>IF('Form-C'!J934="","",CHOOSE(MATCH('Form-C'!J934,{"Checked","Adjusted","Replaced","Reset","Cleaned","Lubricated"},0),1,2,3,4,5,6))</f>
        <v/>
      </c>
      <c r="I936" s="1" t="str">
        <f>IF('Form-C'!K934&lt;&gt;"",'Form-C'!K934,"")</f>
        <v/>
      </c>
      <c r="J936" s="1" t="str">
        <f>IF('Form-C'!L934&lt;&gt;"",'Form-C'!L934,"")</f>
        <v/>
      </c>
      <c r="K936" s="1" t="str">
        <f>UPPER(IF('Form-C'!M934&lt;&gt;"",'Form-C'!M934,""))</f>
        <v/>
      </c>
      <c r="L936" s="1" t="str">
        <f>IF('Form-C'!N934="","",CHOOSE(MATCH('Form-C'!N934,{"True Intervention","False Intervention","Not Detected"},0),1,2,3))</f>
        <v/>
      </c>
      <c r="M936" s="1" t="str">
        <f>IF('Form-C'!O934="","",CHOOSE(MATCH('Form-C'!O934,{"Technical","Technical (External Factors)","Non-Technical"},0),1,2,3))</f>
        <v/>
      </c>
      <c r="N936" s="1" t="str">
        <f>IF('Form-C'!P934&lt;&gt;"",'Form-C'!P934,"")</f>
        <v/>
      </c>
    </row>
    <row r="937" spans="1:14" x14ac:dyDescent="0.25">
      <c r="A937" s="1" t="str">
        <f>UPPER(IF('Form-C'!A935&lt;&gt;"",'Form-C'!A935,""))</f>
        <v/>
      </c>
      <c r="B937" s="1" t="str">
        <f>UPPER(IF('Form-C'!B935&lt;&gt;"",'Form-C'!B935,""))</f>
        <v/>
      </c>
      <c r="C937" s="1" t="str">
        <f>IF(AND('Form-C'!C935&lt;&gt;"",'Form-C'!D935&lt;&gt;""),TEXT('Form-C'!C935,"yyyy-mm-dd")&amp;"T"&amp;TEXT('Form-C'!D935,"hh:mm:ss")&amp;"+08:00","")</f>
        <v/>
      </c>
      <c r="D937" s="1" t="str">
        <f>IF('Form-C'!G935="","",CHOOSE(MATCH('Form-C'!G935,{"RM&amp;D Notification","RM&amp;D Device Down","RM&amp;D Intervention","Callback","Servicing","Repair / Follow-up"},0),1,2,3,4,5,6))</f>
        <v/>
      </c>
      <c r="E937" s="1" t="str">
        <f>IF(AND('Form-C'!E935&lt;&gt;"",'Form-C'!F935&lt;&gt;""),TEXT('Form-C'!E935,"yyyy-mm-dd")&amp;"T"&amp;TEXT('Form-C'!F935,"hh:mm:ss")&amp;"+08:00","")</f>
        <v/>
      </c>
      <c r="F937" s="1" t="str">
        <f>IF('Form-C'!H935="","",CHOOSE(MATCH('Form-C'!H935,{"Brakes","Overspeed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7" s="1" t="str">
        <f>IF('Form-C'!I935&lt;&gt;"",'Form-C'!I935,"")</f>
        <v/>
      </c>
      <c r="H937" s="1" t="str">
        <f>IF('Form-C'!J935="","",CHOOSE(MATCH('Form-C'!J935,{"Checked","Adjusted","Replaced","Reset","Cleaned","Lubricated"},0),1,2,3,4,5,6))</f>
        <v/>
      </c>
      <c r="I937" s="1" t="str">
        <f>IF('Form-C'!K935&lt;&gt;"",'Form-C'!K935,"")</f>
        <v/>
      </c>
      <c r="J937" s="1" t="str">
        <f>IF('Form-C'!L935&lt;&gt;"",'Form-C'!L935,"")</f>
        <v/>
      </c>
      <c r="K937" s="1" t="str">
        <f>UPPER(IF('Form-C'!M935&lt;&gt;"",'Form-C'!M935,""))</f>
        <v/>
      </c>
      <c r="L937" s="1" t="str">
        <f>IF('Form-C'!N935="","",CHOOSE(MATCH('Form-C'!N935,{"True Intervention","False Intervention","Not Detected"},0),1,2,3))</f>
        <v/>
      </c>
      <c r="M937" s="1" t="str">
        <f>IF('Form-C'!O935="","",CHOOSE(MATCH('Form-C'!O935,{"Technical","Technical (External Factors)","Non-Technical"},0),1,2,3))</f>
        <v/>
      </c>
      <c r="N937" s="1" t="str">
        <f>IF('Form-C'!P935&lt;&gt;"",'Form-C'!P935,"")</f>
        <v/>
      </c>
    </row>
    <row r="938" spans="1:14" x14ac:dyDescent="0.25">
      <c r="A938" s="1" t="str">
        <f>UPPER(IF('Form-C'!A936&lt;&gt;"",'Form-C'!A936,""))</f>
        <v/>
      </c>
      <c r="B938" s="1" t="str">
        <f>UPPER(IF('Form-C'!B936&lt;&gt;"",'Form-C'!B936,""))</f>
        <v/>
      </c>
      <c r="C938" s="1" t="str">
        <f>IF(AND('Form-C'!C936&lt;&gt;"",'Form-C'!D936&lt;&gt;""),TEXT('Form-C'!C936,"yyyy-mm-dd")&amp;"T"&amp;TEXT('Form-C'!D936,"hh:mm:ss")&amp;"+08:00","")</f>
        <v/>
      </c>
      <c r="D938" s="1" t="str">
        <f>IF('Form-C'!G936="","",CHOOSE(MATCH('Form-C'!G936,{"RM&amp;D Notification","RM&amp;D Device Down","RM&amp;D Intervention","Callback","Servicing","Repair / Follow-up"},0),1,2,3,4,5,6))</f>
        <v/>
      </c>
      <c r="E938" s="1" t="str">
        <f>IF(AND('Form-C'!E936&lt;&gt;"",'Form-C'!F936&lt;&gt;""),TEXT('Form-C'!E936,"yyyy-mm-dd")&amp;"T"&amp;TEXT('Form-C'!F936,"hh:mm:ss")&amp;"+08:00","")</f>
        <v/>
      </c>
      <c r="F938" s="1" t="str">
        <f>IF('Form-C'!H936="","",CHOOSE(MATCH('Form-C'!H936,{"Brakes","Overspeed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8" s="1" t="str">
        <f>IF('Form-C'!I936&lt;&gt;"",'Form-C'!I936,"")</f>
        <v/>
      </c>
      <c r="H938" s="1" t="str">
        <f>IF('Form-C'!J936="","",CHOOSE(MATCH('Form-C'!J936,{"Checked","Adjusted","Replaced","Reset","Cleaned","Lubricated"},0),1,2,3,4,5,6))</f>
        <v/>
      </c>
      <c r="I938" s="1" t="str">
        <f>IF('Form-C'!K936&lt;&gt;"",'Form-C'!K936,"")</f>
        <v/>
      </c>
      <c r="J938" s="1" t="str">
        <f>IF('Form-C'!L936&lt;&gt;"",'Form-C'!L936,"")</f>
        <v/>
      </c>
      <c r="K938" s="1" t="str">
        <f>UPPER(IF('Form-C'!M936&lt;&gt;"",'Form-C'!M936,""))</f>
        <v/>
      </c>
      <c r="L938" s="1" t="str">
        <f>IF('Form-C'!N936="","",CHOOSE(MATCH('Form-C'!N936,{"True Intervention","False Intervention","Not Detected"},0),1,2,3))</f>
        <v/>
      </c>
      <c r="M938" s="1" t="str">
        <f>IF('Form-C'!O936="","",CHOOSE(MATCH('Form-C'!O936,{"Technical","Technical (External Factors)","Non-Technical"},0),1,2,3))</f>
        <v/>
      </c>
      <c r="N938" s="1" t="str">
        <f>IF('Form-C'!P936&lt;&gt;"",'Form-C'!P936,"")</f>
        <v/>
      </c>
    </row>
    <row r="939" spans="1:14" x14ac:dyDescent="0.25">
      <c r="A939" s="1" t="str">
        <f>UPPER(IF('Form-C'!A937&lt;&gt;"",'Form-C'!A937,""))</f>
        <v/>
      </c>
      <c r="B939" s="1" t="str">
        <f>UPPER(IF('Form-C'!B937&lt;&gt;"",'Form-C'!B937,""))</f>
        <v/>
      </c>
      <c r="C939" s="1" t="str">
        <f>IF(AND('Form-C'!C937&lt;&gt;"",'Form-C'!D937&lt;&gt;""),TEXT('Form-C'!C937,"yyyy-mm-dd")&amp;"T"&amp;TEXT('Form-C'!D937,"hh:mm:ss")&amp;"+08:00","")</f>
        <v/>
      </c>
      <c r="D939" s="1" t="str">
        <f>IF('Form-C'!G937="","",CHOOSE(MATCH('Form-C'!G937,{"RM&amp;D Notification","RM&amp;D Device Down","RM&amp;D Intervention","Callback","Servicing","Repair / Follow-up"},0),1,2,3,4,5,6))</f>
        <v/>
      </c>
      <c r="E939" s="1" t="str">
        <f>IF(AND('Form-C'!E937&lt;&gt;"",'Form-C'!F937&lt;&gt;""),TEXT('Form-C'!E937,"yyyy-mm-dd")&amp;"T"&amp;TEXT('Form-C'!F937,"hh:mm:ss")&amp;"+08:00","")</f>
        <v/>
      </c>
      <c r="F939" s="1" t="str">
        <f>IF('Form-C'!H937="","",CHOOSE(MATCH('Form-C'!H937,{"Brakes","Overspeed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39" s="1" t="str">
        <f>IF('Form-C'!I937&lt;&gt;"",'Form-C'!I937,"")</f>
        <v/>
      </c>
      <c r="H939" s="1" t="str">
        <f>IF('Form-C'!J937="","",CHOOSE(MATCH('Form-C'!J937,{"Checked","Adjusted","Replaced","Reset","Cleaned","Lubricated"},0),1,2,3,4,5,6))</f>
        <v/>
      </c>
      <c r="I939" s="1" t="str">
        <f>IF('Form-C'!K937&lt;&gt;"",'Form-C'!K937,"")</f>
        <v/>
      </c>
      <c r="J939" s="1" t="str">
        <f>IF('Form-C'!L937&lt;&gt;"",'Form-C'!L937,"")</f>
        <v/>
      </c>
      <c r="K939" s="1" t="str">
        <f>UPPER(IF('Form-C'!M937&lt;&gt;"",'Form-C'!M937,""))</f>
        <v/>
      </c>
      <c r="L939" s="1" t="str">
        <f>IF('Form-C'!N937="","",CHOOSE(MATCH('Form-C'!N937,{"True Intervention","False Intervention","Not Detected"},0),1,2,3))</f>
        <v/>
      </c>
      <c r="M939" s="1" t="str">
        <f>IF('Form-C'!O937="","",CHOOSE(MATCH('Form-C'!O937,{"Technical","Technical (External Factors)","Non-Technical"},0),1,2,3))</f>
        <v/>
      </c>
      <c r="N939" s="1" t="str">
        <f>IF('Form-C'!P937&lt;&gt;"",'Form-C'!P937,"")</f>
        <v/>
      </c>
    </row>
    <row r="940" spans="1:14" x14ac:dyDescent="0.25">
      <c r="A940" s="1" t="str">
        <f>UPPER(IF('Form-C'!A938&lt;&gt;"",'Form-C'!A938,""))</f>
        <v/>
      </c>
      <c r="B940" s="1" t="str">
        <f>UPPER(IF('Form-C'!B938&lt;&gt;"",'Form-C'!B938,""))</f>
        <v/>
      </c>
      <c r="C940" s="1" t="str">
        <f>IF(AND('Form-C'!C938&lt;&gt;"",'Form-C'!D938&lt;&gt;""),TEXT('Form-C'!C938,"yyyy-mm-dd")&amp;"T"&amp;TEXT('Form-C'!D938,"hh:mm:ss")&amp;"+08:00","")</f>
        <v/>
      </c>
      <c r="D940" s="1" t="str">
        <f>IF('Form-C'!G938="","",CHOOSE(MATCH('Form-C'!G938,{"RM&amp;D Notification","RM&amp;D Device Down","RM&amp;D Intervention","Callback","Servicing","Repair / Follow-up"},0),1,2,3,4,5,6))</f>
        <v/>
      </c>
      <c r="E940" s="1" t="str">
        <f>IF(AND('Form-C'!E938&lt;&gt;"",'Form-C'!F938&lt;&gt;""),TEXT('Form-C'!E938,"yyyy-mm-dd")&amp;"T"&amp;TEXT('Form-C'!F938,"hh:mm:ss")&amp;"+08:00","")</f>
        <v/>
      </c>
      <c r="F940" s="1" t="str">
        <f>IF('Form-C'!H938="","",CHOOSE(MATCH('Form-C'!H938,{"Brakes","Overspeed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0" s="1" t="str">
        <f>IF('Form-C'!I938&lt;&gt;"",'Form-C'!I938,"")</f>
        <v/>
      </c>
      <c r="H940" s="1" t="str">
        <f>IF('Form-C'!J938="","",CHOOSE(MATCH('Form-C'!J938,{"Checked","Adjusted","Replaced","Reset","Cleaned","Lubricated"},0),1,2,3,4,5,6))</f>
        <v/>
      </c>
      <c r="I940" s="1" t="str">
        <f>IF('Form-C'!K938&lt;&gt;"",'Form-C'!K938,"")</f>
        <v/>
      </c>
      <c r="J940" s="1" t="str">
        <f>IF('Form-C'!L938&lt;&gt;"",'Form-C'!L938,"")</f>
        <v/>
      </c>
      <c r="K940" s="1" t="str">
        <f>UPPER(IF('Form-C'!M938&lt;&gt;"",'Form-C'!M938,""))</f>
        <v/>
      </c>
      <c r="L940" s="1" t="str">
        <f>IF('Form-C'!N938="","",CHOOSE(MATCH('Form-C'!N938,{"True Intervention","False Intervention","Not Detected"},0),1,2,3))</f>
        <v/>
      </c>
      <c r="M940" s="1" t="str">
        <f>IF('Form-C'!O938="","",CHOOSE(MATCH('Form-C'!O938,{"Technical","Technical (External Factors)","Non-Technical"},0),1,2,3))</f>
        <v/>
      </c>
      <c r="N940" s="1" t="str">
        <f>IF('Form-C'!P938&lt;&gt;"",'Form-C'!P938,"")</f>
        <v/>
      </c>
    </row>
    <row r="941" spans="1:14" x14ac:dyDescent="0.25">
      <c r="A941" s="1" t="str">
        <f>UPPER(IF('Form-C'!A939&lt;&gt;"",'Form-C'!A939,""))</f>
        <v/>
      </c>
      <c r="B941" s="1" t="str">
        <f>UPPER(IF('Form-C'!B939&lt;&gt;"",'Form-C'!B939,""))</f>
        <v/>
      </c>
      <c r="C941" s="1" t="str">
        <f>IF(AND('Form-C'!C939&lt;&gt;"",'Form-C'!D939&lt;&gt;""),TEXT('Form-C'!C939,"yyyy-mm-dd")&amp;"T"&amp;TEXT('Form-C'!D939,"hh:mm:ss")&amp;"+08:00","")</f>
        <v/>
      </c>
      <c r="D941" s="1" t="str">
        <f>IF('Form-C'!G939="","",CHOOSE(MATCH('Form-C'!G939,{"RM&amp;D Notification","RM&amp;D Device Down","RM&amp;D Intervention","Callback","Servicing","Repair / Follow-up"},0),1,2,3,4,5,6))</f>
        <v/>
      </c>
      <c r="E941" s="1" t="str">
        <f>IF(AND('Form-C'!E939&lt;&gt;"",'Form-C'!F939&lt;&gt;""),TEXT('Form-C'!E939,"yyyy-mm-dd")&amp;"T"&amp;TEXT('Form-C'!F939,"hh:mm:ss")&amp;"+08:00","")</f>
        <v/>
      </c>
      <c r="F941" s="1" t="str">
        <f>IF('Form-C'!H939="","",CHOOSE(MATCH('Form-C'!H939,{"Brakes","Overspeed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1" s="1" t="str">
        <f>IF('Form-C'!I939&lt;&gt;"",'Form-C'!I939,"")</f>
        <v/>
      </c>
      <c r="H941" s="1" t="str">
        <f>IF('Form-C'!J939="","",CHOOSE(MATCH('Form-C'!J939,{"Checked","Adjusted","Replaced","Reset","Cleaned","Lubricated"},0),1,2,3,4,5,6))</f>
        <v/>
      </c>
      <c r="I941" s="1" t="str">
        <f>IF('Form-C'!K939&lt;&gt;"",'Form-C'!K939,"")</f>
        <v/>
      </c>
      <c r="J941" s="1" t="str">
        <f>IF('Form-C'!L939&lt;&gt;"",'Form-C'!L939,"")</f>
        <v/>
      </c>
      <c r="K941" s="1" t="str">
        <f>UPPER(IF('Form-C'!M939&lt;&gt;"",'Form-C'!M939,""))</f>
        <v/>
      </c>
      <c r="L941" s="1" t="str">
        <f>IF('Form-C'!N939="","",CHOOSE(MATCH('Form-C'!N939,{"True Intervention","False Intervention","Not Detected"},0),1,2,3))</f>
        <v/>
      </c>
      <c r="M941" s="1" t="str">
        <f>IF('Form-C'!O939="","",CHOOSE(MATCH('Form-C'!O939,{"Technical","Technical (External Factors)","Non-Technical"},0),1,2,3))</f>
        <v/>
      </c>
      <c r="N941" s="1" t="str">
        <f>IF('Form-C'!P939&lt;&gt;"",'Form-C'!P939,"")</f>
        <v/>
      </c>
    </row>
    <row r="942" spans="1:14" x14ac:dyDescent="0.25">
      <c r="A942" s="1" t="str">
        <f>UPPER(IF('Form-C'!A940&lt;&gt;"",'Form-C'!A940,""))</f>
        <v/>
      </c>
      <c r="B942" s="1" t="str">
        <f>UPPER(IF('Form-C'!B940&lt;&gt;"",'Form-C'!B940,""))</f>
        <v/>
      </c>
      <c r="C942" s="1" t="str">
        <f>IF(AND('Form-C'!C940&lt;&gt;"",'Form-C'!D940&lt;&gt;""),TEXT('Form-C'!C940,"yyyy-mm-dd")&amp;"T"&amp;TEXT('Form-C'!D940,"hh:mm:ss")&amp;"+08:00","")</f>
        <v/>
      </c>
      <c r="D942" s="1" t="str">
        <f>IF('Form-C'!G940="","",CHOOSE(MATCH('Form-C'!G940,{"RM&amp;D Notification","RM&amp;D Device Down","RM&amp;D Intervention","Callback","Servicing","Repair / Follow-up"},0),1,2,3,4,5,6))</f>
        <v/>
      </c>
      <c r="E942" s="1" t="str">
        <f>IF(AND('Form-C'!E940&lt;&gt;"",'Form-C'!F940&lt;&gt;""),TEXT('Form-C'!E940,"yyyy-mm-dd")&amp;"T"&amp;TEXT('Form-C'!F940,"hh:mm:ss")&amp;"+08:00","")</f>
        <v/>
      </c>
      <c r="F942" s="1" t="str">
        <f>IF('Form-C'!H940="","",CHOOSE(MATCH('Form-C'!H940,{"Brakes","Overspeed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2" s="1" t="str">
        <f>IF('Form-C'!I940&lt;&gt;"",'Form-C'!I940,"")</f>
        <v/>
      </c>
      <c r="H942" s="1" t="str">
        <f>IF('Form-C'!J940="","",CHOOSE(MATCH('Form-C'!J940,{"Checked","Adjusted","Replaced","Reset","Cleaned","Lubricated"},0),1,2,3,4,5,6))</f>
        <v/>
      </c>
      <c r="I942" s="1" t="str">
        <f>IF('Form-C'!K940&lt;&gt;"",'Form-C'!K940,"")</f>
        <v/>
      </c>
      <c r="J942" s="1" t="str">
        <f>IF('Form-C'!L940&lt;&gt;"",'Form-C'!L940,"")</f>
        <v/>
      </c>
      <c r="K942" s="1" t="str">
        <f>UPPER(IF('Form-C'!M940&lt;&gt;"",'Form-C'!M940,""))</f>
        <v/>
      </c>
      <c r="L942" s="1" t="str">
        <f>IF('Form-C'!N940="","",CHOOSE(MATCH('Form-C'!N940,{"True Intervention","False Intervention","Not Detected"},0),1,2,3))</f>
        <v/>
      </c>
      <c r="M942" s="1" t="str">
        <f>IF('Form-C'!O940="","",CHOOSE(MATCH('Form-C'!O940,{"Technical","Technical (External Factors)","Non-Technical"},0),1,2,3))</f>
        <v/>
      </c>
      <c r="N942" s="1" t="str">
        <f>IF('Form-C'!P940&lt;&gt;"",'Form-C'!P940,"")</f>
        <v/>
      </c>
    </row>
    <row r="943" spans="1:14" x14ac:dyDescent="0.25">
      <c r="A943" s="1" t="str">
        <f>UPPER(IF('Form-C'!A941&lt;&gt;"",'Form-C'!A941,""))</f>
        <v/>
      </c>
      <c r="B943" s="1" t="str">
        <f>UPPER(IF('Form-C'!B941&lt;&gt;"",'Form-C'!B941,""))</f>
        <v/>
      </c>
      <c r="C943" s="1" t="str">
        <f>IF(AND('Form-C'!C941&lt;&gt;"",'Form-C'!D941&lt;&gt;""),TEXT('Form-C'!C941,"yyyy-mm-dd")&amp;"T"&amp;TEXT('Form-C'!D941,"hh:mm:ss")&amp;"+08:00","")</f>
        <v/>
      </c>
      <c r="D943" s="1" t="str">
        <f>IF('Form-C'!G941="","",CHOOSE(MATCH('Form-C'!G941,{"RM&amp;D Notification","RM&amp;D Device Down","RM&amp;D Intervention","Callback","Servicing","Repair / Follow-up"},0),1,2,3,4,5,6))</f>
        <v/>
      </c>
      <c r="E943" s="1" t="str">
        <f>IF(AND('Form-C'!E941&lt;&gt;"",'Form-C'!F941&lt;&gt;""),TEXT('Form-C'!E941,"yyyy-mm-dd")&amp;"T"&amp;TEXT('Form-C'!F941,"hh:mm:ss")&amp;"+08:00","")</f>
        <v/>
      </c>
      <c r="F943" s="1" t="str">
        <f>IF('Form-C'!H941="","",CHOOSE(MATCH('Form-C'!H941,{"Brakes","Overspeed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3" s="1" t="str">
        <f>IF('Form-C'!I941&lt;&gt;"",'Form-C'!I941,"")</f>
        <v/>
      </c>
      <c r="H943" s="1" t="str">
        <f>IF('Form-C'!J941="","",CHOOSE(MATCH('Form-C'!J941,{"Checked","Adjusted","Replaced","Reset","Cleaned","Lubricated"},0),1,2,3,4,5,6))</f>
        <v/>
      </c>
      <c r="I943" s="1" t="str">
        <f>IF('Form-C'!K941&lt;&gt;"",'Form-C'!K941,"")</f>
        <v/>
      </c>
      <c r="J943" s="1" t="str">
        <f>IF('Form-C'!L941&lt;&gt;"",'Form-C'!L941,"")</f>
        <v/>
      </c>
      <c r="K943" s="1" t="str">
        <f>UPPER(IF('Form-C'!M941&lt;&gt;"",'Form-C'!M941,""))</f>
        <v/>
      </c>
      <c r="L943" s="1" t="str">
        <f>IF('Form-C'!N941="","",CHOOSE(MATCH('Form-C'!N941,{"True Intervention","False Intervention","Not Detected"},0),1,2,3))</f>
        <v/>
      </c>
      <c r="M943" s="1" t="str">
        <f>IF('Form-C'!O941="","",CHOOSE(MATCH('Form-C'!O941,{"Technical","Technical (External Factors)","Non-Technical"},0),1,2,3))</f>
        <v/>
      </c>
      <c r="N943" s="1" t="str">
        <f>IF('Form-C'!P941&lt;&gt;"",'Form-C'!P941,"")</f>
        <v/>
      </c>
    </row>
    <row r="944" spans="1:14" x14ac:dyDescent="0.25">
      <c r="A944" s="1" t="str">
        <f>UPPER(IF('Form-C'!A942&lt;&gt;"",'Form-C'!A942,""))</f>
        <v/>
      </c>
      <c r="B944" s="1" t="str">
        <f>UPPER(IF('Form-C'!B942&lt;&gt;"",'Form-C'!B942,""))</f>
        <v/>
      </c>
      <c r="C944" s="1" t="str">
        <f>IF(AND('Form-C'!C942&lt;&gt;"",'Form-C'!D942&lt;&gt;""),TEXT('Form-C'!C942,"yyyy-mm-dd")&amp;"T"&amp;TEXT('Form-C'!D942,"hh:mm:ss")&amp;"+08:00","")</f>
        <v/>
      </c>
      <c r="D944" s="1" t="str">
        <f>IF('Form-C'!G942="","",CHOOSE(MATCH('Form-C'!G942,{"RM&amp;D Notification","RM&amp;D Device Down","RM&amp;D Intervention","Callback","Servicing","Repair / Follow-up"},0),1,2,3,4,5,6))</f>
        <v/>
      </c>
      <c r="E944" s="1" t="str">
        <f>IF(AND('Form-C'!E942&lt;&gt;"",'Form-C'!F942&lt;&gt;""),TEXT('Form-C'!E942,"yyyy-mm-dd")&amp;"T"&amp;TEXT('Form-C'!F942,"hh:mm:ss")&amp;"+08:00","")</f>
        <v/>
      </c>
      <c r="F944" s="1" t="str">
        <f>IF('Form-C'!H942="","",CHOOSE(MATCH('Form-C'!H942,{"Brakes","Overspeed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4" s="1" t="str">
        <f>IF('Form-C'!I942&lt;&gt;"",'Form-C'!I942,"")</f>
        <v/>
      </c>
      <c r="H944" s="1" t="str">
        <f>IF('Form-C'!J942="","",CHOOSE(MATCH('Form-C'!J942,{"Checked","Adjusted","Replaced","Reset","Cleaned","Lubricated"},0),1,2,3,4,5,6))</f>
        <v/>
      </c>
      <c r="I944" s="1" t="str">
        <f>IF('Form-C'!K942&lt;&gt;"",'Form-C'!K942,"")</f>
        <v/>
      </c>
      <c r="J944" s="1" t="str">
        <f>IF('Form-C'!L942&lt;&gt;"",'Form-C'!L942,"")</f>
        <v/>
      </c>
      <c r="K944" s="1" t="str">
        <f>UPPER(IF('Form-C'!M942&lt;&gt;"",'Form-C'!M942,""))</f>
        <v/>
      </c>
      <c r="L944" s="1" t="str">
        <f>IF('Form-C'!N942="","",CHOOSE(MATCH('Form-C'!N942,{"True Intervention","False Intervention","Not Detected"},0),1,2,3))</f>
        <v/>
      </c>
      <c r="M944" s="1" t="str">
        <f>IF('Form-C'!O942="","",CHOOSE(MATCH('Form-C'!O942,{"Technical","Technical (External Factors)","Non-Technical"},0),1,2,3))</f>
        <v/>
      </c>
      <c r="N944" s="1" t="str">
        <f>IF('Form-C'!P942&lt;&gt;"",'Form-C'!P942,"")</f>
        <v/>
      </c>
    </row>
    <row r="945" spans="1:14" x14ac:dyDescent="0.25">
      <c r="A945" s="1" t="str">
        <f>UPPER(IF('Form-C'!A943&lt;&gt;"",'Form-C'!A943,""))</f>
        <v/>
      </c>
      <c r="B945" s="1" t="str">
        <f>UPPER(IF('Form-C'!B943&lt;&gt;"",'Form-C'!B943,""))</f>
        <v/>
      </c>
      <c r="C945" s="1" t="str">
        <f>IF(AND('Form-C'!C943&lt;&gt;"",'Form-C'!D943&lt;&gt;""),TEXT('Form-C'!C943,"yyyy-mm-dd")&amp;"T"&amp;TEXT('Form-C'!D943,"hh:mm:ss")&amp;"+08:00","")</f>
        <v/>
      </c>
      <c r="D945" s="1" t="str">
        <f>IF('Form-C'!G943="","",CHOOSE(MATCH('Form-C'!G943,{"RM&amp;D Notification","RM&amp;D Device Down","RM&amp;D Intervention","Callback","Servicing","Repair / Follow-up"},0),1,2,3,4,5,6))</f>
        <v/>
      </c>
      <c r="E945" s="1" t="str">
        <f>IF(AND('Form-C'!E943&lt;&gt;"",'Form-C'!F943&lt;&gt;""),TEXT('Form-C'!E943,"yyyy-mm-dd")&amp;"T"&amp;TEXT('Form-C'!F943,"hh:mm:ss")&amp;"+08:00","")</f>
        <v/>
      </c>
      <c r="F945" s="1" t="str">
        <f>IF('Form-C'!H943="","",CHOOSE(MATCH('Form-C'!H943,{"Brakes","Overspeed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5" s="1" t="str">
        <f>IF('Form-C'!I943&lt;&gt;"",'Form-C'!I943,"")</f>
        <v/>
      </c>
      <c r="H945" s="1" t="str">
        <f>IF('Form-C'!J943="","",CHOOSE(MATCH('Form-C'!J943,{"Checked","Adjusted","Replaced","Reset","Cleaned","Lubricated"},0),1,2,3,4,5,6))</f>
        <v/>
      </c>
      <c r="I945" s="1" t="str">
        <f>IF('Form-C'!K943&lt;&gt;"",'Form-C'!K943,"")</f>
        <v/>
      </c>
      <c r="J945" s="1" t="str">
        <f>IF('Form-C'!L943&lt;&gt;"",'Form-C'!L943,"")</f>
        <v/>
      </c>
      <c r="K945" s="1" t="str">
        <f>UPPER(IF('Form-C'!M943&lt;&gt;"",'Form-C'!M943,""))</f>
        <v/>
      </c>
      <c r="L945" s="1" t="str">
        <f>IF('Form-C'!N943="","",CHOOSE(MATCH('Form-C'!N943,{"True Intervention","False Intervention","Not Detected"},0),1,2,3))</f>
        <v/>
      </c>
      <c r="M945" s="1" t="str">
        <f>IF('Form-C'!O943="","",CHOOSE(MATCH('Form-C'!O943,{"Technical","Technical (External Factors)","Non-Technical"},0),1,2,3))</f>
        <v/>
      </c>
      <c r="N945" s="1" t="str">
        <f>IF('Form-C'!P943&lt;&gt;"",'Form-C'!P943,"")</f>
        <v/>
      </c>
    </row>
    <row r="946" spans="1:14" x14ac:dyDescent="0.25">
      <c r="A946" s="1" t="str">
        <f>UPPER(IF('Form-C'!A944&lt;&gt;"",'Form-C'!A944,""))</f>
        <v/>
      </c>
      <c r="B946" s="1" t="str">
        <f>UPPER(IF('Form-C'!B944&lt;&gt;"",'Form-C'!B944,""))</f>
        <v/>
      </c>
      <c r="C946" s="1" t="str">
        <f>IF(AND('Form-C'!C944&lt;&gt;"",'Form-C'!D944&lt;&gt;""),TEXT('Form-C'!C944,"yyyy-mm-dd")&amp;"T"&amp;TEXT('Form-C'!D944,"hh:mm:ss")&amp;"+08:00","")</f>
        <v/>
      </c>
      <c r="D946" s="1" t="str">
        <f>IF('Form-C'!G944="","",CHOOSE(MATCH('Form-C'!G944,{"RM&amp;D Notification","RM&amp;D Device Down","RM&amp;D Intervention","Callback","Servicing","Repair / Follow-up"},0),1,2,3,4,5,6))</f>
        <v/>
      </c>
      <c r="E946" s="1" t="str">
        <f>IF(AND('Form-C'!E944&lt;&gt;"",'Form-C'!F944&lt;&gt;""),TEXT('Form-C'!E944,"yyyy-mm-dd")&amp;"T"&amp;TEXT('Form-C'!F944,"hh:mm:ss")&amp;"+08:00","")</f>
        <v/>
      </c>
      <c r="F946" s="1" t="str">
        <f>IF('Form-C'!H944="","",CHOOSE(MATCH('Form-C'!H944,{"Brakes","Overspeed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6" s="1" t="str">
        <f>IF('Form-C'!I944&lt;&gt;"",'Form-C'!I944,"")</f>
        <v/>
      </c>
      <c r="H946" s="1" t="str">
        <f>IF('Form-C'!J944="","",CHOOSE(MATCH('Form-C'!J944,{"Checked","Adjusted","Replaced","Reset","Cleaned","Lubricated"},0),1,2,3,4,5,6))</f>
        <v/>
      </c>
      <c r="I946" s="1" t="str">
        <f>IF('Form-C'!K944&lt;&gt;"",'Form-C'!K944,"")</f>
        <v/>
      </c>
      <c r="J946" s="1" t="str">
        <f>IF('Form-C'!L944&lt;&gt;"",'Form-C'!L944,"")</f>
        <v/>
      </c>
      <c r="K946" s="1" t="str">
        <f>UPPER(IF('Form-C'!M944&lt;&gt;"",'Form-C'!M944,""))</f>
        <v/>
      </c>
      <c r="L946" s="1" t="str">
        <f>IF('Form-C'!N944="","",CHOOSE(MATCH('Form-C'!N944,{"True Intervention","False Intervention","Not Detected"},0),1,2,3))</f>
        <v/>
      </c>
      <c r="M946" s="1" t="str">
        <f>IF('Form-C'!O944="","",CHOOSE(MATCH('Form-C'!O944,{"Technical","Technical (External Factors)","Non-Technical"},0),1,2,3))</f>
        <v/>
      </c>
      <c r="N946" s="1" t="str">
        <f>IF('Form-C'!P944&lt;&gt;"",'Form-C'!P944,"")</f>
        <v/>
      </c>
    </row>
    <row r="947" spans="1:14" x14ac:dyDescent="0.25">
      <c r="A947" s="1" t="str">
        <f>UPPER(IF('Form-C'!A945&lt;&gt;"",'Form-C'!A945,""))</f>
        <v/>
      </c>
      <c r="B947" s="1" t="str">
        <f>UPPER(IF('Form-C'!B945&lt;&gt;"",'Form-C'!B945,""))</f>
        <v/>
      </c>
      <c r="C947" s="1" t="str">
        <f>IF(AND('Form-C'!C945&lt;&gt;"",'Form-C'!D945&lt;&gt;""),TEXT('Form-C'!C945,"yyyy-mm-dd")&amp;"T"&amp;TEXT('Form-C'!D945,"hh:mm:ss")&amp;"+08:00","")</f>
        <v/>
      </c>
      <c r="D947" s="1" t="str">
        <f>IF('Form-C'!G945="","",CHOOSE(MATCH('Form-C'!G945,{"RM&amp;D Notification","RM&amp;D Device Down","RM&amp;D Intervention","Callback","Servicing","Repair / Follow-up"},0),1,2,3,4,5,6))</f>
        <v/>
      </c>
      <c r="E947" s="1" t="str">
        <f>IF(AND('Form-C'!E945&lt;&gt;"",'Form-C'!F945&lt;&gt;""),TEXT('Form-C'!E945,"yyyy-mm-dd")&amp;"T"&amp;TEXT('Form-C'!F945,"hh:mm:ss")&amp;"+08:00","")</f>
        <v/>
      </c>
      <c r="F947" s="1" t="str">
        <f>IF('Form-C'!H945="","",CHOOSE(MATCH('Form-C'!H945,{"Brakes","Overspeed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7" s="1" t="str">
        <f>IF('Form-C'!I945&lt;&gt;"",'Form-C'!I945,"")</f>
        <v/>
      </c>
      <c r="H947" s="1" t="str">
        <f>IF('Form-C'!J945="","",CHOOSE(MATCH('Form-C'!J945,{"Checked","Adjusted","Replaced","Reset","Cleaned","Lubricated"},0),1,2,3,4,5,6))</f>
        <v/>
      </c>
      <c r="I947" s="1" t="str">
        <f>IF('Form-C'!K945&lt;&gt;"",'Form-C'!K945,"")</f>
        <v/>
      </c>
      <c r="J947" s="1" t="str">
        <f>IF('Form-C'!L945&lt;&gt;"",'Form-C'!L945,"")</f>
        <v/>
      </c>
      <c r="K947" s="1" t="str">
        <f>UPPER(IF('Form-C'!M945&lt;&gt;"",'Form-C'!M945,""))</f>
        <v/>
      </c>
      <c r="L947" s="1" t="str">
        <f>IF('Form-C'!N945="","",CHOOSE(MATCH('Form-C'!N945,{"True Intervention","False Intervention","Not Detected"},0),1,2,3))</f>
        <v/>
      </c>
      <c r="M947" s="1" t="str">
        <f>IF('Form-C'!O945="","",CHOOSE(MATCH('Form-C'!O945,{"Technical","Technical (External Factors)","Non-Technical"},0),1,2,3))</f>
        <v/>
      </c>
      <c r="N947" s="1" t="str">
        <f>IF('Form-C'!P945&lt;&gt;"",'Form-C'!P945,"")</f>
        <v/>
      </c>
    </row>
    <row r="948" spans="1:14" x14ac:dyDescent="0.25">
      <c r="A948" s="1" t="str">
        <f>UPPER(IF('Form-C'!A946&lt;&gt;"",'Form-C'!A946,""))</f>
        <v/>
      </c>
      <c r="B948" s="1" t="str">
        <f>UPPER(IF('Form-C'!B946&lt;&gt;"",'Form-C'!B946,""))</f>
        <v/>
      </c>
      <c r="C948" s="1" t="str">
        <f>IF(AND('Form-C'!C946&lt;&gt;"",'Form-C'!D946&lt;&gt;""),TEXT('Form-C'!C946,"yyyy-mm-dd")&amp;"T"&amp;TEXT('Form-C'!D946,"hh:mm:ss")&amp;"+08:00","")</f>
        <v/>
      </c>
      <c r="D948" s="1" t="str">
        <f>IF('Form-C'!G946="","",CHOOSE(MATCH('Form-C'!G946,{"RM&amp;D Notification","RM&amp;D Device Down","RM&amp;D Intervention","Callback","Servicing","Repair / Follow-up"},0),1,2,3,4,5,6))</f>
        <v/>
      </c>
      <c r="E948" s="1" t="str">
        <f>IF(AND('Form-C'!E946&lt;&gt;"",'Form-C'!F946&lt;&gt;""),TEXT('Form-C'!E946,"yyyy-mm-dd")&amp;"T"&amp;TEXT('Form-C'!F946,"hh:mm:ss")&amp;"+08:00","")</f>
        <v/>
      </c>
      <c r="F948" s="1" t="str">
        <f>IF('Form-C'!H946="","",CHOOSE(MATCH('Form-C'!H946,{"Brakes","Overspeed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8" s="1" t="str">
        <f>IF('Form-C'!I946&lt;&gt;"",'Form-C'!I946,"")</f>
        <v/>
      </c>
      <c r="H948" s="1" t="str">
        <f>IF('Form-C'!J946="","",CHOOSE(MATCH('Form-C'!J946,{"Checked","Adjusted","Replaced","Reset","Cleaned","Lubricated"},0),1,2,3,4,5,6))</f>
        <v/>
      </c>
      <c r="I948" s="1" t="str">
        <f>IF('Form-C'!K946&lt;&gt;"",'Form-C'!K946,"")</f>
        <v/>
      </c>
      <c r="J948" s="1" t="str">
        <f>IF('Form-C'!L946&lt;&gt;"",'Form-C'!L946,"")</f>
        <v/>
      </c>
      <c r="K948" s="1" t="str">
        <f>UPPER(IF('Form-C'!M946&lt;&gt;"",'Form-C'!M946,""))</f>
        <v/>
      </c>
      <c r="L948" s="1" t="str">
        <f>IF('Form-C'!N946="","",CHOOSE(MATCH('Form-C'!N946,{"True Intervention","False Intervention","Not Detected"},0),1,2,3))</f>
        <v/>
      </c>
      <c r="M948" s="1" t="str">
        <f>IF('Form-C'!O946="","",CHOOSE(MATCH('Form-C'!O946,{"Technical","Technical (External Factors)","Non-Technical"},0),1,2,3))</f>
        <v/>
      </c>
      <c r="N948" s="1" t="str">
        <f>IF('Form-C'!P946&lt;&gt;"",'Form-C'!P946,"")</f>
        <v/>
      </c>
    </row>
    <row r="949" spans="1:14" x14ac:dyDescent="0.25">
      <c r="A949" s="1" t="str">
        <f>UPPER(IF('Form-C'!A947&lt;&gt;"",'Form-C'!A947,""))</f>
        <v/>
      </c>
      <c r="B949" s="1" t="str">
        <f>UPPER(IF('Form-C'!B947&lt;&gt;"",'Form-C'!B947,""))</f>
        <v/>
      </c>
      <c r="C949" s="1" t="str">
        <f>IF(AND('Form-C'!C947&lt;&gt;"",'Form-C'!D947&lt;&gt;""),TEXT('Form-C'!C947,"yyyy-mm-dd")&amp;"T"&amp;TEXT('Form-C'!D947,"hh:mm:ss")&amp;"+08:00","")</f>
        <v/>
      </c>
      <c r="D949" s="1" t="str">
        <f>IF('Form-C'!G947="","",CHOOSE(MATCH('Form-C'!G947,{"RM&amp;D Notification","RM&amp;D Device Down","RM&amp;D Intervention","Callback","Servicing","Repair / Follow-up"},0),1,2,3,4,5,6))</f>
        <v/>
      </c>
      <c r="E949" s="1" t="str">
        <f>IF(AND('Form-C'!E947&lt;&gt;"",'Form-C'!F947&lt;&gt;""),TEXT('Form-C'!E947,"yyyy-mm-dd")&amp;"T"&amp;TEXT('Form-C'!F947,"hh:mm:ss")&amp;"+08:00","")</f>
        <v/>
      </c>
      <c r="F949" s="1" t="str">
        <f>IF('Form-C'!H947="","",CHOOSE(MATCH('Form-C'!H947,{"Brakes","Overspeed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49" s="1" t="str">
        <f>IF('Form-C'!I947&lt;&gt;"",'Form-C'!I947,"")</f>
        <v/>
      </c>
      <c r="H949" s="1" t="str">
        <f>IF('Form-C'!J947="","",CHOOSE(MATCH('Form-C'!J947,{"Checked","Adjusted","Replaced","Reset","Cleaned","Lubricated"},0),1,2,3,4,5,6))</f>
        <v/>
      </c>
      <c r="I949" s="1" t="str">
        <f>IF('Form-C'!K947&lt;&gt;"",'Form-C'!K947,"")</f>
        <v/>
      </c>
      <c r="J949" s="1" t="str">
        <f>IF('Form-C'!L947&lt;&gt;"",'Form-C'!L947,"")</f>
        <v/>
      </c>
      <c r="K949" s="1" t="str">
        <f>UPPER(IF('Form-C'!M947&lt;&gt;"",'Form-C'!M947,""))</f>
        <v/>
      </c>
      <c r="L949" s="1" t="str">
        <f>IF('Form-C'!N947="","",CHOOSE(MATCH('Form-C'!N947,{"True Intervention","False Intervention","Not Detected"},0),1,2,3))</f>
        <v/>
      </c>
      <c r="M949" s="1" t="str">
        <f>IF('Form-C'!O947="","",CHOOSE(MATCH('Form-C'!O947,{"Technical","Technical (External Factors)","Non-Technical"},0),1,2,3))</f>
        <v/>
      </c>
      <c r="N949" s="1" t="str">
        <f>IF('Form-C'!P947&lt;&gt;"",'Form-C'!P947,"")</f>
        <v/>
      </c>
    </row>
    <row r="950" spans="1:14" x14ac:dyDescent="0.25">
      <c r="A950" s="1" t="str">
        <f>UPPER(IF('Form-C'!A948&lt;&gt;"",'Form-C'!A948,""))</f>
        <v/>
      </c>
      <c r="B950" s="1" t="str">
        <f>UPPER(IF('Form-C'!B948&lt;&gt;"",'Form-C'!B948,""))</f>
        <v/>
      </c>
      <c r="C950" s="1" t="str">
        <f>IF(AND('Form-C'!C948&lt;&gt;"",'Form-C'!D948&lt;&gt;""),TEXT('Form-C'!C948,"yyyy-mm-dd")&amp;"T"&amp;TEXT('Form-C'!D948,"hh:mm:ss")&amp;"+08:00","")</f>
        <v/>
      </c>
      <c r="D950" s="1" t="str">
        <f>IF('Form-C'!G948="","",CHOOSE(MATCH('Form-C'!G948,{"RM&amp;D Notification","RM&amp;D Device Down","RM&amp;D Intervention","Callback","Servicing","Repair / Follow-up"},0),1,2,3,4,5,6))</f>
        <v/>
      </c>
      <c r="E950" s="1" t="str">
        <f>IF(AND('Form-C'!E948&lt;&gt;"",'Form-C'!F948&lt;&gt;""),TEXT('Form-C'!E948,"yyyy-mm-dd")&amp;"T"&amp;TEXT('Form-C'!F948,"hh:mm:ss")&amp;"+08:00","")</f>
        <v/>
      </c>
      <c r="F950" s="1" t="str">
        <f>IF('Form-C'!H948="","",CHOOSE(MATCH('Form-C'!H948,{"Brakes","Overspeed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0" s="1" t="str">
        <f>IF('Form-C'!I948&lt;&gt;"",'Form-C'!I948,"")</f>
        <v/>
      </c>
      <c r="H950" s="1" t="str">
        <f>IF('Form-C'!J948="","",CHOOSE(MATCH('Form-C'!J948,{"Checked","Adjusted","Replaced","Reset","Cleaned","Lubricated"},0),1,2,3,4,5,6))</f>
        <v/>
      </c>
      <c r="I950" s="1" t="str">
        <f>IF('Form-C'!K948&lt;&gt;"",'Form-C'!K948,"")</f>
        <v/>
      </c>
      <c r="J950" s="1" t="str">
        <f>IF('Form-C'!L948&lt;&gt;"",'Form-C'!L948,"")</f>
        <v/>
      </c>
      <c r="K950" s="1" t="str">
        <f>UPPER(IF('Form-C'!M948&lt;&gt;"",'Form-C'!M948,""))</f>
        <v/>
      </c>
      <c r="L950" s="1" t="str">
        <f>IF('Form-C'!N948="","",CHOOSE(MATCH('Form-C'!N948,{"True Intervention","False Intervention","Not Detected"},0),1,2,3))</f>
        <v/>
      </c>
      <c r="M950" s="1" t="str">
        <f>IF('Form-C'!O948="","",CHOOSE(MATCH('Form-C'!O948,{"Technical","Technical (External Factors)","Non-Technical"},0),1,2,3))</f>
        <v/>
      </c>
      <c r="N950" s="1" t="str">
        <f>IF('Form-C'!P948&lt;&gt;"",'Form-C'!P948,"")</f>
        <v/>
      </c>
    </row>
    <row r="951" spans="1:14" x14ac:dyDescent="0.25">
      <c r="A951" s="1" t="str">
        <f>UPPER(IF('Form-C'!A949&lt;&gt;"",'Form-C'!A949,""))</f>
        <v/>
      </c>
      <c r="B951" s="1" t="str">
        <f>UPPER(IF('Form-C'!B949&lt;&gt;"",'Form-C'!B949,""))</f>
        <v/>
      </c>
      <c r="C951" s="1" t="str">
        <f>IF(AND('Form-C'!C949&lt;&gt;"",'Form-C'!D949&lt;&gt;""),TEXT('Form-C'!C949,"yyyy-mm-dd")&amp;"T"&amp;TEXT('Form-C'!D949,"hh:mm:ss")&amp;"+08:00","")</f>
        <v/>
      </c>
      <c r="D951" s="1" t="str">
        <f>IF('Form-C'!G949="","",CHOOSE(MATCH('Form-C'!G949,{"RM&amp;D Notification","RM&amp;D Device Down","RM&amp;D Intervention","Callback","Servicing","Repair / Follow-up"},0),1,2,3,4,5,6))</f>
        <v/>
      </c>
      <c r="E951" s="1" t="str">
        <f>IF(AND('Form-C'!E949&lt;&gt;"",'Form-C'!F949&lt;&gt;""),TEXT('Form-C'!E949,"yyyy-mm-dd")&amp;"T"&amp;TEXT('Form-C'!F949,"hh:mm:ss")&amp;"+08:00","")</f>
        <v/>
      </c>
      <c r="F951" s="1" t="str">
        <f>IF('Form-C'!H949="","",CHOOSE(MATCH('Form-C'!H949,{"Brakes","Overspeed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1" s="1" t="str">
        <f>IF('Form-C'!I949&lt;&gt;"",'Form-C'!I949,"")</f>
        <v/>
      </c>
      <c r="H951" s="1" t="str">
        <f>IF('Form-C'!J949="","",CHOOSE(MATCH('Form-C'!J949,{"Checked","Adjusted","Replaced","Reset","Cleaned","Lubricated"},0),1,2,3,4,5,6))</f>
        <v/>
      </c>
      <c r="I951" s="1" t="str">
        <f>IF('Form-C'!K949&lt;&gt;"",'Form-C'!K949,"")</f>
        <v/>
      </c>
      <c r="J951" s="1" t="str">
        <f>IF('Form-C'!L949&lt;&gt;"",'Form-C'!L949,"")</f>
        <v/>
      </c>
      <c r="K951" s="1" t="str">
        <f>UPPER(IF('Form-C'!M949&lt;&gt;"",'Form-C'!M949,""))</f>
        <v/>
      </c>
      <c r="L951" s="1" t="str">
        <f>IF('Form-C'!N949="","",CHOOSE(MATCH('Form-C'!N949,{"True Intervention","False Intervention","Not Detected"},0),1,2,3))</f>
        <v/>
      </c>
      <c r="M951" s="1" t="str">
        <f>IF('Form-C'!O949="","",CHOOSE(MATCH('Form-C'!O949,{"Technical","Technical (External Factors)","Non-Technical"},0),1,2,3))</f>
        <v/>
      </c>
      <c r="N951" s="1" t="str">
        <f>IF('Form-C'!P949&lt;&gt;"",'Form-C'!P949,"")</f>
        <v/>
      </c>
    </row>
    <row r="952" spans="1:14" x14ac:dyDescent="0.25">
      <c r="A952" s="1" t="str">
        <f>UPPER(IF('Form-C'!A950&lt;&gt;"",'Form-C'!A950,""))</f>
        <v/>
      </c>
      <c r="B952" s="1" t="str">
        <f>UPPER(IF('Form-C'!B950&lt;&gt;"",'Form-C'!B950,""))</f>
        <v/>
      </c>
      <c r="C952" s="1" t="str">
        <f>IF(AND('Form-C'!C950&lt;&gt;"",'Form-C'!D950&lt;&gt;""),TEXT('Form-C'!C950,"yyyy-mm-dd")&amp;"T"&amp;TEXT('Form-C'!D950,"hh:mm:ss")&amp;"+08:00","")</f>
        <v/>
      </c>
      <c r="D952" s="1" t="str">
        <f>IF('Form-C'!G950="","",CHOOSE(MATCH('Form-C'!G950,{"RM&amp;D Notification","RM&amp;D Device Down","RM&amp;D Intervention","Callback","Servicing","Repair / Follow-up"},0),1,2,3,4,5,6))</f>
        <v/>
      </c>
      <c r="E952" s="1" t="str">
        <f>IF(AND('Form-C'!E950&lt;&gt;"",'Form-C'!F950&lt;&gt;""),TEXT('Form-C'!E950,"yyyy-mm-dd")&amp;"T"&amp;TEXT('Form-C'!F950,"hh:mm:ss")&amp;"+08:00","")</f>
        <v/>
      </c>
      <c r="F952" s="1" t="str">
        <f>IF('Form-C'!H950="","",CHOOSE(MATCH('Form-C'!H950,{"Brakes","Overspeed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2" s="1" t="str">
        <f>IF('Form-C'!I950&lt;&gt;"",'Form-C'!I950,"")</f>
        <v/>
      </c>
      <c r="H952" s="1" t="str">
        <f>IF('Form-C'!J950="","",CHOOSE(MATCH('Form-C'!J950,{"Checked","Adjusted","Replaced","Reset","Cleaned","Lubricated"},0),1,2,3,4,5,6))</f>
        <v/>
      </c>
      <c r="I952" s="1" t="str">
        <f>IF('Form-C'!K950&lt;&gt;"",'Form-C'!K950,"")</f>
        <v/>
      </c>
      <c r="J952" s="1" t="str">
        <f>IF('Form-C'!L950&lt;&gt;"",'Form-C'!L950,"")</f>
        <v/>
      </c>
      <c r="K952" s="1" t="str">
        <f>UPPER(IF('Form-C'!M950&lt;&gt;"",'Form-C'!M950,""))</f>
        <v/>
      </c>
      <c r="L952" s="1" t="str">
        <f>IF('Form-C'!N950="","",CHOOSE(MATCH('Form-C'!N950,{"True Intervention","False Intervention","Not Detected"},0),1,2,3))</f>
        <v/>
      </c>
      <c r="M952" s="1" t="str">
        <f>IF('Form-C'!O950="","",CHOOSE(MATCH('Form-C'!O950,{"Technical","Technical (External Factors)","Non-Technical"},0),1,2,3))</f>
        <v/>
      </c>
      <c r="N952" s="1" t="str">
        <f>IF('Form-C'!P950&lt;&gt;"",'Form-C'!P950,"")</f>
        <v/>
      </c>
    </row>
    <row r="953" spans="1:14" x14ac:dyDescent="0.25">
      <c r="A953" s="1" t="str">
        <f>UPPER(IF('Form-C'!A951&lt;&gt;"",'Form-C'!A951,""))</f>
        <v/>
      </c>
      <c r="B953" s="1" t="str">
        <f>UPPER(IF('Form-C'!B951&lt;&gt;"",'Form-C'!B951,""))</f>
        <v/>
      </c>
      <c r="C953" s="1" t="str">
        <f>IF(AND('Form-C'!C951&lt;&gt;"",'Form-C'!D951&lt;&gt;""),TEXT('Form-C'!C951,"yyyy-mm-dd")&amp;"T"&amp;TEXT('Form-C'!D951,"hh:mm:ss")&amp;"+08:00","")</f>
        <v/>
      </c>
      <c r="D953" s="1" t="str">
        <f>IF('Form-C'!G951="","",CHOOSE(MATCH('Form-C'!G951,{"RM&amp;D Notification","RM&amp;D Device Down","RM&amp;D Intervention","Callback","Servicing","Repair / Follow-up"},0),1,2,3,4,5,6))</f>
        <v/>
      </c>
      <c r="E953" s="1" t="str">
        <f>IF(AND('Form-C'!E951&lt;&gt;"",'Form-C'!F951&lt;&gt;""),TEXT('Form-C'!E951,"yyyy-mm-dd")&amp;"T"&amp;TEXT('Form-C'!F951,"hh:mm:ss")&amp;"+08:00","")</f>
        <v/>
      </c>
      <c r="F953" s="1" t="str">
        <f>IF('Form-C'!H951="","",CHOOSE(MATCH('Form-C'!H951,{"Brakes","Overspeed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3" s="1" t="str">
        <f>IF('Form-C'!I951&lt;&gt;"",'Form-C'!I951,"")</f>
        <v/>
      </c>
      <c r="H953" s="1" t="str">
        <f>IF('Form-C'!J951="","",CHOOSE(MATCH('Form-C'!J951,{"Checked","Adjusted","Replaced","Reset","Cleaned","Lubricated"},0),1,2,3,4,5,6))</f>
        <v/>
      </c>
      <c r="I953" s="1" t="str">
        <f>IF('Form-C'!K951&lt;&gt;"",'Form-C'!K951,"")</f>
        <v/>
      </c>
      <c r="J953" s="1" t="str">
        <f>IF('Form-C'!L951&lt;&gt;"",'Form-C'!L951,"")</f>
        <v/>
      </c>
      <c r="K953" s="1" t="str">
        <f>UPPER(IF('Form-C'!M951&lt;&gt;"",'Form-C'!M951,""))</f>
        <v/>
      </c>
      <c r="L953" s="1" t="str">
        <f>IF('Form-C'!N951="","",CHOOSE(MATCH('Form-C'!N951,{"True Intervention","False Intervention","Not Detected"},0),1,2,3))</f>
        <v/>
      </c>
      <c r="M953" s="1" t="str">
        <f>IF('Form-C'!O951="","",CHOOSE(MATCH('Form-C'!O951,{"Technical","Technical (External Factors)","Non-Technical"},0),1,2,3))</f>
        <v/>
      </c>
      <c r="N953" s="1" t="str">
        <f>IF('Form-C'!P951&lt;&gt;"",'Form-C'!P951,"")</f>
        <v/>
      </c>
    </row>
    <row r="954" spans="1:14" x14ac:dyDescent="0.25">
      <c r="A954" s="1" t="str">
        <f>UPPER(IF('Form-C'!A952&lt;&gt;"",'Form-C'!A952,""))</f>
        <v/>
      </c>
      <c r="B954" s="1" t="str">
        <f>UPPER(IF('Form-C'!B952&lt;&gt;"",'Form-C'!B952,""))</f>
        <v/>
      </c>
      <c r="C954" s="1" t="str">
        <f>IF(AND('Form-C'!C952&lt;&gt;"",'Form-C'!D952&lt;&gt;""),TEXT('Form-C'!C952,"yyyy-mm-dd")&amp;"T"&amp;TEXT('Form-C'!D952,"hh:mm:ss")&amp;"+08:00","")</f>
        <v/>
      </c>
      <c r="D954" s="1" t="str">
        <f>IF('Form-C'!G952="","",CHOOSE(MATCH('Form-C'!G952,{"RM&amp;D Notification","RM&amp;D Device Down","RM&amp;D Intervention","Callback","Servicing","Repair / Follow-up"},0),1,2,3,4,5,6))</f>
        <v/>
      </c>
      <c r="E954" s="1" t="str">
        <f>IF(AND('Form-C'!E952&lt;&gt;"",'Form-C'!F952&lt;&gt;""),TEXT('Form-C'!E952,"yyyy-mm-dd")&amp;"T"&amp;TEXT('Form-C'!F952,"hh:mm:ss")&amp;"+08:00","")</f>
        <v/>
      </c>
      <c r="F954" s="1" t="str">
        <f>IF('Form-C'!H952="","",CHOOSE(MATCH('Form-C'!H952,{"Brakes","Overspeed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4" s="1" t="str">
        <f>IF('Form-C'!I952&lt;&gt;"",'Form-C'!I952,"")</f>
        <v/>
      </c>
      <c r="H954" s="1" t="str">
        <f>IF('Form-C'!J952="","",CHOOSE(MATCH('Form-C'!J952,{"Checked","Adjusted","Replaced","Reset","Cleaned","Lubricated"},0),1,2,3,4,5,6))</f>
        <v/>
      </c>
      <c r="I954" s="1" t="str">
        <f>IF('Form-C'!K952&lt;&gt;"",'Form-C'!K952,"")</f>
        <v/>
      </c>
      <c r="J954" s="1" t="str">
        <f>IF('Form-C'!L952&lt;&gt;"",'Form-C'!L952,"")</f>
        <v/>
      </c>
      <c r="K954" s="1" t="str">
        <f>UPPER(IF('Form-C'!M952&lt;&gt;"",'Form-C'!M952,""))</f>
        <v/>
      </c>
      <c r="L954" s="1" t="str">
        <f>IF('Form-C'!N952="","",CHOOSE(MATCH('Form-C'!N952,{"True Intervention","False Intervention","Not Detected"},0),1,2,3))</f>
        <v/>
      </c>
      <c r="M954" s="1" t="str">
        <f>IF('Form-C'!O952="","",CHOOSE(MATCH('Form-C'!O952,{"Technical","Technical (External Factors)","Non-Technical"},0),1,2,3))</f>
        <v/>
      </c>
      <c r="N954" s="1" t="str">
        <f>IF('Form-C'!P952&lt;&gt;"",'Form-C'!P952,"")</f>
        <v/>
      </c>
    </row>
    <row r="955" spans="1:14" x14ac:dyDescent="0.25">
      <c r="A955" s="1" t="str">
        <f>UPPER(IF('Form-C'!A953&lt;&gt;"",'Form-C'!A953,""))</f>
        <v/>
      </c>
      <c r="B955" s="1" t="str">
        <f>UPPER(IF('Form-C'!B953&lt;&gt;"",'Form-C'!B953,""))</f>
        <v/>
      </c>
      <c r="C955" s="1" t="str">
        <f>IF(AND('Form-C'!C953&lt;&gt;"",'Form-C'!D953&lt;&gt;""),TEXT('Form-C'!C953,"yyyy-mm-dd")&amp;"T"&amp;TEXT('Form-C'!D953,"hh:mm:ss")&amp;"+08:00","")</f>
        <v/>
      </c>
      <c r="D955" s="1" t="str">
        <f>IF('Form-C'!G953="","",CHOOSE(MATCH('Form-C'!G953,{"RM&amp;D Notification","RM&amp;D Device Down","RM&amp;D Intervention","Callback","Servicing","Repair / Follow-up"},0),1,2,3,4,5,6))</f>
        <v/>
      </c>
      <c r="E955" s="1" t="str">
        <f>IF(AND('Form-C'!E953&lt;&gt;"",'Form-C'!F953&lt;&gt;""),TEXT('Form-C'!E953,"yyyy-mm-dd")&amp;"T"&amp;TEXT('Form-C'!F953,"hh:mm:ss")&amp;"+08:00","")</f>
        <v/>
      </c>
      <c r="F955" s="1" t="str">
        <f>IF('Form-C'!H953="","",CHOOSE(MATCH('Form-C'!H953,{"Brakes","Overspeed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5" s="1" t="str">
        <f>IF('Form-C'!I953&lt;&gt;"",'Form-C'!I953,"")</f>
        <v/>
      </c>
      <c r="H955" s="1" t="str">
        <f>IF('Form-C'!J953="","",CHOOSE(MATCH('Form-C'!J953,{"Checked","Adjusted","Replaced","Reset","Cleaned","Lubricated"},0),1,2,3,4,5,6))</f>
        <v/>
      </c>
      <c r="I955" s="1" t="str">
        <f>IF('Form-C'!K953&lt;&gt;"",'Form-C'!K953,"")</f>
        <v/>
      </c>
      <c r="J955" s="1" t="str">
        <f>IF('Form-C'!L953&lt;&gt;"",'Form-C'!L953,"")</f>
        <v/>
      </c>
      <c r="K955" s="1" t="str">
        <f>UPPER(IF('Form-C'!M953&lt;&gt;"",'Form-C'!M953,""))</f>
        <v/>
      </c>
      <c r="L955" s="1" t="str">
        <f>IF('Form-C'!N953="","",CHOOSE(MATCH('Form-C'!N953,{"True Intervention","False Intervention","Not Detected"},0),1,2,3))</f>
        <v/>
      </c>
      <c r="M955" s="1" t="str">
        <f>IF('Form-C'!O953="","",CHOOSE(MATCH('Form-C'!O953,{"Technical","Technical (External Factors)","Non-Technical"},0),1,2,3))</f>
        <v/>
      </c>
      <c r="N955" s="1" t="str">
        <f>IF('Form-C'!P953&lt;&gt;"",'Form-C'!P953,"")</f>
        <v/>
      </c>
    </row>
    <row r="956" spans="1:14" x14ac:dyDescent="0.25">
      <c r="A956" s="1" t="str">
        <f>UPPER(IF('Form-C'!A954&lt;&gt;"",'Form-C'!A954,""))</f>
        <v/>
      </c>
      <c r="B956" s="1" t="str">
        <f>UPPER(IF('Form-C'!B954&lt;&gt;"",'Form-C'!B954,""))</f>
        <v/>
      </c>
      <c r="C956" s="1" t="str">
        <f>IF(AND('Form-C'!C954&lt;&gt;"",'Form-C'!D954&lt;&gt;""),TEXT('Form-C'!C954,"yyyy-mm-dd")&amp;"T"&amp;TEXT('Form-C'!D954,"hh:mm:ss")&amp;"+08:00","")</f>
        <v/>
      </c>
      <c r="D956" s="1" t="str">
        <f>IF('Form-C'!G954="","",CHOOSE(MATCH('Form-C'!G954,{"RM&amp;D Notification","RM&amp;D Device Down","RM&amp;D Intervention","Callback","Servicing","Repair / Follow-up"},0),1,2,3,4,5,6))</f>
        <v/>
      </c>
      <c r="E956" s="1" t="str">
        <f>IF(AND('Form-C'!E954&lt;&gt;"",'Form-C'!F954&lt;&gt;""),TEXT('Form-C'!E954,"yyyy-mm-dd")&amp;"T"&amp;TEXT('Form-C'!F954,"hh:mm:ss")&amp;"+08:00","")</f>
        <v/>
      </c>
      <c r="F956" s="1" t="str">
        <f>IF('Form-C'!H954="","",CHOOSE(MATCH('Form-C'!H954,{"Brakes","Overspeed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6" s="1" t="str">
        <f>IF('Form-C'!I954&lt;&gt;"",'Form-C'!I954,"")</f>
        <v/>
      </c>
      <c r="H956" s="1" t="str">
        <f>IF('Form-C'!J954="","",CHOOSE(MATCH('Form-C'!J954,{"Checked","Adjusted","Replaced","Reset","Cleaned","Lubricated"},0),1,2,3,4,5,6))</f>
        <v/>
      </c>
      <c r="I956" s="1" t="str">
        <f>IF('Form-C'!K954&lt;&gt;"",'Form-C'!K954,"")</f>
        <v/>
      </c>
      <c r="J956" s="1" t="str">
        <f>IF('Form-C'!L954&lt;&gt;"",'Form-C'!L954,"")</f>
        <v/>
      </c>
      <c r="K956" s="1" t="str">
        <f>UPPER(IF('Form-C'!M954&lt;&gt;"",'Form-C'!M954,""))</f>
        <v/>
      </c>
      <c r="L956" s="1" t="str">
        <f>IF('Form-C'!N954="","",CHOOSE(MATCH('Form-C'!N954,{"True Intervention","False Intervention","Not Detected"},0),1,2,3))</f>
        <v/>
      </c>
      <c r="M956" s="1" t="str">
        <f>IF('Form-C'!O954="","",CHOOSE(MATCH('Form-C'!O954,{"Technical","Technical (External Factors)","Non-Technical"},0),1,2,3))</f>
        <v/>
      </c>
      <c r="N956" s="1" t="str">
        <f>IF('Form-C'!P954&lt;&gt;"",'Form-C'!P954,"")</f>
        <v/>
      </c>
    </row>
    <row r="957" spans="1:14" x14ac:dyDescent="0.25">
      <c r="A957" s="1" t="str">
        <f>UPPER(IF('Form-C'!A955&lt;&gt;"",'Form-C'!A955,""))</f>
        <v/>
      </c>
      <c r="B957" s="1" t="str">
        <f>UPPER(IF('Form-C'!B955&lt;&gt;"",'Form-C'!B955,""))</f>
        <v/>
      </c>
      <c r="C957" s="1" t="str">
        <f>IF(AND('Form-C'!C955&lt;&gt;"",'Form-C'!D955&lt;&gt;""),TEXT('Form-C'!C955,"yyyy-mm-dd")&amp;"T"&amp;TEXT('Form-C'!D955,"hh:mm:ss")&amp;"+08:00","")</f>
        <v/>
      </c>
      <c r="D957" s="1" t="str">
        <f>IF('Form-C'!G955="","",CHOOSE(MATCH('Form-C'!G955,{"RM&amp;D Notification","RM&amp;D Device Down","RM&amp;D Intervention","Callback","Servicing","Repair / Follow-up"},0),1,2,3,4,5,6))</f>
        <v/>
      </c>
      <c r="E957" s="1" t="str">
        <f>IF(AND('Form-C'!E955&lt;&gt;"",'Form-C'!F955&lt;&gt;""),TEXT('Form-C'!E955,"yyyy-mm-dd")&amp;"T"&amp;TEXT('Form-C'!F955,"hh:mm:ss")&amp;"+08:00","")</f>
        <v/>
      </c>
      <c r="F957" s="1" t="str">
        <f>IF('Form-C'!H955="","",CHOOSE(MATCH('Form-C'!H955,{"Brakes","Overspeed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7" s="1" t="str">
        <f>IF('Form-C'!I955&lt;&gt;"",'Form-C'!I955,"")</f>
        <v/>
      </c>
      <c r="H957" s="1" t="str">
        <f>IF('Form-C'!J955="","",CHOOSE(MATCH('Form-C'!J955,{"Checked","Adjusted","Replaced","Reset","Cleaned","Lubricated"},0),1,2,3,4,5,6))</f>
        <v/>
      </c>
      <c r="I957" s="1" t="str">
        <f>IF('Form-C'!K955&lt;&gt;"",'Form-C'!K955,"")</f>
        <v/>
      </c>
      <c r="J957" s="1" t="str">
        <f>IF('Form-C'!L955&lt;&gt;"",'Form-C'!L955,"")</f>
        <v/>
      </c>
      <c r="K957" s="1" t="str">
        <f>UPPER(IF('Form-C'!M955&lt;&gt;"",'Form-C'!M955,""))</f>
        <v/>
      </c>
      <c r="L957" s="1" t="str">
        <f>IF('Form-C'!N955="","",CHOOSE(MATCH('Form-C'!N955,{"True Intervention","False Intervention","Not Detected"},0),1,2,3))</f>
        <v/>
      </c>
      <c r="M957" s="1" t="str">
        <f>IF('Form-C'!O955="","",CHOOSE(MATCH('Form-C'!O955,{"Technical","Technical (External Factors)","Non-Technical"},0),1,2,3))</f>
        <v/>
      </c>
      <c r="N957" s="1" t="str">
        <f>IF('Form-C'!P955&lt;&gt;"",'Form-C'!P955,"")</f>
        <v/>
      </c>
    </row>
    <row r="958" spans="1:14" x14ac:dyDescent="0.25">
      <c r="A958" s="1" t="str">
        <f>UPPER(IF('Form-C'!A956&lt;&gt;"",'Form-C'!A956,""))</f>
        <v/>
      </c>
      <c r="B958" s="1" t="str">
        <f>UPPER(IF('Form-C'!B956&lt;&gt;"",'Form-C'!B956,""))</f>
        <v/>
      </c>
      <c r="C958" s="1" t="str">
        <f>IF(AND('Form-C'!C956&lt;&gt;"",'Form-C'!D956&lt;&gt;""),TEXT('Form-C'!C956,"yyyy-mm-dd")&amp;"T"&amp;TEXT('Form-C'!D956,"hh:mm:ss")&amp;"+08:00","")</f>
        <v/>
      </c>
      <c r="D958" s="1" t="str">
        <f>IF('Form-C'!G956="","",CHOOSE(MATCH('Form-C'!G956,{"RM&amp;D Notification","RM&amp;D Device Down","RM&amp;D Intervention","Callback","Servicing","Repair / Follow-up"},0),1,2,3,4,5,6))</f>
        <v/>
      </c>
      <c r="E958" s="1" t="str">
        <f>IF(AND('Form-C'!E956&lt;&gt;"",'Form-C'!F956&lt;&gt;""),TEXT('Form-C'!E956,"yyyy-mm-dd")&amp;"T"&amp;TEXT('Form-C'!F956,"hh:mm:ss")&amp;"+08:00","")</f>
        <v/>
      </c>
      <c r="F958" s="1" t="str">
        <f>IF('Form-C'!H956="","",CHOOSE(MATCH('Form-C'!H956,{"Brakes","Overspeed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8" s="1" t="str">
        <f>IF('Form-C'!I956&lt;&gt;"",'Form-C'!I956,"")</f>
        <v/>
      </c>
      <c r="H958" s="1" t="str">
        <f>IF('Form-C'!J956="","",CHOOSE(MATCH('Form-C'!J956,{"Checked","Adjusted","Replaced","Reset","Cleaned","Lubricated"},0),1,2,3,4,5,6))</f>
        <v/>
      </c>
      <c r="I958" s="1" t="str">
        <f>IF('Form-C'!K956&lt;&gt;"",'Form-C'!K956,"")</f>
        <v/>
      </c>
      <c r="J958" s="1" t="str">
        <f>IF('Form-C'!L956&lt;&gt;"",'Form-C'!L956,"")</f>
        <v/>
      </c>
      <c r="K958" s="1" t="str">
        <f>UPPER(IF('Form-C'!M956&lt;&gt;"",'Form-C'!M956,""))</f>
        <v/>
      </c>
      <c r="L958" s="1" t="str">
        <f>IF('Form-C'!N956="","",CHOOSE(MATCH('Form-C'!N956,{"True Intervention","False Intervention","Not Detected"},0),1,2,3))</f>
        <v/>
      </c>
      <c r="M958" s="1" t="str">
        <f>IF('Form-C'!O956="","",CHOOSE(MATCH('Form-C'!O956,{"Technical","Technical (External Factors)","Non-Technical"},0),1,2,3))</f>
        <v/>
      </c>
      <c r="N958" s="1" t="str">
        <f>IF('Form-C'!P956&lt;&gt;"",'Form-C'!P956,"")</f>
        <v/>
      </c>
    </row>
    <row r="959" spans="1:14" x14ac:dyDescent="0.25">
      <c r="A959" s="1" t="str">
        <f>UPPER(IF('Form-C'!A957&lt;&gt;"",'Form-C'!A957,""))</f>
        <v/>
      </c>
      <c r="B959" s="1" t="str">
        <f>UPPER(IF('Form-C'!B957&lt;&gt;"",'Form-C'!B957,""))</f>
        <v/>
      </c>
      <c r="C959" s="1" t="str">
        <f>IF(AND('Form-C'!C957&lt;&gt;"",'Form-C'!D957&lt;&gt;""),TEXT('Form-C'!C957,"yyyy-mm-dd")&amp;"T"&amp;TEXT('Form-C'!D957,"hh:mm:ss")&amp;"+08:00","")</f>
        <v/>
      </c>
      <c r="D959" s="1" t="str">
        <f>IF('Form-C'!G957="","",CHOOSE(MATCH('Form-C'!G957,{"RM&amp;D Notification","RM&amp;D Device Down","RM&amp;D Intervention","Callback","Servicing","Repair / Follow-up"},0),1,2,3,4,5,6))</f>
        <v/>
      </c>
      <c r="E959" s="1" t="str">
        <f>IF(AND('Form-C'!E957&lt;&gt;"",'Form-C'!F957&lt;&gt;""),TEXT('Form-C'!E957,"yyyy-mm-dd")&amp;"T"&amp;TEXT('Form-C'!F957,"hh:mm:ss")&amp;"+08:00","")</f>
        <v/>
      </c>
      <c r="F959" s="1" t="str">
        <f>IF('Form-C'!H957="","",CHOOSE(MATCH('Form-C'!H957,{"Brakes","Overspeed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59" s="1" t="str">
        <f>IF('Form-C'!I957&lt;&gt;"",'Form-C'!I957,"")</f>
        <v/>
      </c>
      <c r="H959" s="1" t="str">
        <f>IF('Form-C'!J957="","",CHOOSE(MATCH('Form-C'!J957,{"Checked","Adjusted","Replaced","Reset","Cleaned","Lubricated"},0),1,2,3,4,5,6))</f>
        <v/>
      </c>
      <c r="I959" s="1" t="str">
        <f>IF('Form-C'!K957&lt;&gt;"",'Form-C'!K957,"")</f>
        <v/>
      </c>
      <c r="J959" s="1" t="str">
        <f>IF('Form-C'!L957&lt;&gt;"",'Form-C'!L957,"")</f>
        <v/>
      </c>
      <c r="K959" s="1" t="str">
        <f>UPPER(IF('Form-C'!M957&lt;&gt;"",'Form-C'!M957,""))</f>
        <v/>
      </c>
      <c r="L959" s="1" t="str">
        <f>IF('Form-C'!N957="","",CHOOSE(MATCH('Form-C'!N957,{"True Intervention","False Intervention","Not Detected"},0),1,2,3))</f>
        <v/>
      </c>
      <c r="M959" s="1" t="str">
        <f>IF('Form-C'!O957="","",CHOOSE(MATCH('Form-C'!O957,{"Technical","Technical (External Factors)","Non-Technical"},0),1,2,3))</f>
        <v/>
      </c>
      <c r="N959" s="1" t="str">
        <f>IF('Form-C'!P957&lt;&gt;"",'Form-C'!P957,"")</f>
        <v/>
      </c>
    </row>
    <row r="960" spans="1:14" x14ac:dyDescent="0.25">
      <c r="A960" s="1" t="str">
        <f>UPPER(IF('Form-C'!A958&lt;&gt;"",'Form-C'!A958,""))</f>
        <v/>
      </c>
      <c r="B960" s="1" t="str">
        <f>UPPER(IF('Form-C'!B958&lt;&gt;"",'Form-C'!B958,""))</f>
        <v/>
      </c>
      <c r="C960" s="1" t="str">
        <f>IF(AND('Form-C'!C958&lt;&gt;"",'Form-C'!D958&lt;&gt;""),TEXT('Form-C'!C958,"yyyy-mm-dd")&amp;"T"&amp;TEXT('Form-C'!D958,"hh:mm:ss")&amp;"+08:00","")</f>
        <v/>
      </c>
      <c r="D960" s="1" t="str">
        <f>IF('Form-C'!G958="","",CHOOSE(MATCH('Form-C'!G958,{"RM&amp;D Notification","RM&amp;D Device Down","RM&amp;D Intervention","Callback","Servicing","Repair / Follow-up"},0),1,2,3,4,5,6))</f>
        <v/>
      </c>
      <c r="E960" s="1" t="str">
        <f>IF(AND('Form-C'!E958&lt;&gt;"",'Form-C'!F958&lt;&gt;""),TEXT('Form-C'!E958,"yyyy-mm-dd")&amp;"T"&amp;TEXT('Form-C'!F958,"hh:mm:ss")&amp;"+08:00","")</f>
        <v/>
      </c>
      <c r="F960" s="1" t="str">
        <f>IF('Form-C'!H958="","",CHOOSE(MATCH('Form-C'!H958,{"Brakes","Overspeed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0" s="1" t="str">
        <f>IF('Form-C'!I958&lt;&gt;"",'Form-C'!I958,"")</f>
        <v/>
      </c>
      <c r="H960" s="1" t="str">
        <f>IF('Form-C'!J958="","",CHOOSE(MATCH('Form-C'!J958,{"Checked","Adjusted","Replaced","Reset","Cleaned","Lubricated"},0),1,2,3,4,5,6))</f>
        <v/>
      </c>
      <c r="I960" s="1" t="str">
        <f>IF('Form-C'!K958&lt;&gt;"",'Form-C'!K958,"")</f>
        <v/>
      </c>
      <c r="J960" s="1" t="str">
        <f>IF('Form-C'!L958&lt;&gt;"",'Form-C'!L958,"")</f>
        <v/>
      </c>
      <c r="K960" s="1" t="str">
        <f>UPPER(IF('Form-C'!M958&lt;&gt;"",'Form-C'!M958,""))</f>
        <v/>
      </c>
      <c r="L960" s="1" t="str">
        <f>IF('Form-C'!N958="","",CHOOSE(MATCH('Form-C'!N958,{"True Intervention","False Intervention","Not Detected"},0),1,2,3))</f>
        <v/>
      </c>
      <c r="M960" s="1" t="str">
        <f>IF('Form-C'!O958="","",CHOOSE(MATCH('Form-C'!O958,{"Technical","Technical (External Factors)","Non-Technical"},0),1,2,3))</f>
        <v/>
      </c>
      <c r="N960" s="1" t="str">
        <f>IF('Form-C'!P958&lt;&gt;"",'Form-C'!P958,"")</f>
        <v/>
      </c>
    </row>
    <row r="961" spans="1:14" x14ac:dyDescent="0.25">
      <c r="A961" s="1" t="str">
        <f>UPPER(IF('Form-C'!A959&lt;&gt;"",'Form-C'!A959,""))</f>
        <v/>
      </c>
      <c r="B961" s="1" t="str">
        <f>UPPER(IF('Form-C'!B959&lt;&gt;"",'Form-C'!B959,""))</f>
        <v/>
      </c>
      <c r="C961" s="1" t="str">
        <f>IF(AND('Form-C'!C959&lt;&gt;"",'Form-C'!D959&lt;&gt;""),TEXT('Form-C'!C959,"yyyy-mm-dd")&amp;"T"&amp;TEXT('Form-C'!D959,"hh:mm:ss")&amp;"+08:00","")</f>
        <v/>
      </c>
      <c r="D961" s="1" t="str">
        <f>IF('Form-C'!G959="","",CHOOSE(MATCH('Form-C'!G959,{"RM&amp;D Notification","RM&amp;D Device Down","RM&amp;D Intervention","Callback","Servicing","Repair / Follow-up"},0),1,2,3,4,5,6))</f>
        <v/>
      </c>
      <c r="E961" s="1" t="str">
        <f>IF(AND('Form-C'!E959&lt;&gt;"",'Form-C'!F959&lt;&gt;""),TEXT('Form-C'!E959,"yyyy-mm-dd")&amp;"T"&amp;TEXT('Form-C'!F959,"hh:mm:ss")&amp;"+08:00","")</f>
        <v/>
      </c>
      <c r="F961" s="1" t="str">
        <f>IF('Form-C'!H959="","",CHOOSE(MATCH('Form-C'!H959,{"Brakes","Overspeed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1" s="1" t="str">
        <f>IF('Form-C'!I959&lt;&gt;"",'Form-C'!I959,"")</f>
        <v/>
      </c>
      <c r="H961" s="1" t="str">
        <f>IF('Form-C'!J959="","",CHOOSE(MATCH('Form-C'!J959,{"Checked","Adjusted","Replaced","Reset","Cleaned","Lubricated"},0),1,2,3,4,5,6))</f>
        <v/>
      </c>
      <c r="I961" s="1" t="str">
        <f>IF('Form-C'!K959&lt;&gt;"",'Form-C'!K959,"")</f>
        <v/>
      </c>
      <c r="J961" s="1" t="str">
        <f>IF('Form-C'!L959&lt;&gt;"",'Form-C'!L959,"")</f>
        <v/>
      </c>
      <c r="K961" s="1" t="str">
        <f>UPPER(IF('Form-C'!M959&lt;&gt;"",'Form-C'!M959,""))</f>
        <v/>
      </c>
      <c r="L961" s="1" t="str">
        <f>IF('Form-C'!N959="","",CHOOSE(MATCH('Form-C'!N959,{"True Intervention","False Intervention","Not Detected"},0),1,2,3))</f>
        <v/>
      </c>
      <c r="M961" s="1" t="str">
        <f>IF('Form-C'!O959="","",CHOOSE(MATCH('Form-C'!O959,{"Technical","Technical (External Factors)","Non-Technical"},0),1,2,3))</f>
        <v/>
      </c>
      <c r="N961" s="1" t="str">
        <f>IF('Form-C'!P959&lt;&gt;"",'Form-C'!P959,"")</f>
        <v/>
      </c>
    </row>
    <row r="962" spans="1:14" x14ac:dyDescent="0.25">
      <c r="A962" s="1" t="str">
        <f>UPPER(IF('Form-C'!A960&lt;&gt;"",'Form-C'!A960,""))</f>
        <v/>
      </c>
      <c r="B962" s="1" t="str">
        <f>UPPER(IF('Form-C'!B960&lt;&gt;"",'Form-C'!B960,""))</f>
        <v/>
      </c>
      <c r="C962" s="1" t="str">
        <f>IF(AND('Form-C'!C960&lt;&gt;"",'Form-C'!D960&lt;&gt;""),TEXT('Form-C'!C960,"yyyy-mm-dd")&amp;"T"&amp;TEXT('Form-C'!D960,"hh:mm:ss")&amp;"+08:00","")</f>
        <v/>
      </c>
      <c r="D962" s="1" t="str">
        <f>IF('Form-C'!G960="","",CHOOSE(MATCH('Form-C'!G960,{"RM&amp;D Notification","RM&amp;D Device Down","RM&amp;D Intervention","Callback","Servicing","Repair / Follow-up"},0),1,2,3,4,5,6))</f>
        <v/>
      </c>
      <c r="E962" s="1" t="str">
        <f>IF(AND('Form-C'!E960&lt;&gt;"",'Form-C'!F960&lt;&gt;""),TEXT('Form-C'!E960,"yyyy-mm-dd")&amp;"T"&amp;TEXT('Form-C'!F960,"hh:mm:ss")&amp;"+08:00","")</f>
        <v/>
      </c>
      <c r="F962" s="1" t="str">
        <f>IF('Form-C'!H960="","",CHOOSE(MATCH('Form-C'!H960,{"Brakes","Overspeed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2" s="1" t="str">
        <f>IF('Form-C'!I960&lt;&gt;"",'Form-C'!I960,"")</f>
        <v/>
      </c>
      <c r="H962" s="1" t="str">
        <f>IF('Form-C'!J960="","",CHOOSE(MATCH('Form-C'!J960,{"Checked","Adjusted","Replaced","Reset","Cleaned","Lubricated"},0),1,2,3,4,5,6))</f>
        <v/>
      </c>
      <c r="I962" s="1" t="str">
        <f>IF('Form-C'!K960&lt;&gt;"",'Form-C'!K960,"")</f>
        <v/>
      </c>
      <c r="J962" s="1" t="str">
        <f>IF('Form-C'!L960&lt;&gt;"",'Form-C'!L960,"")</f>
        <v/>
      </c>
      <c r="K962" s="1" t="str">
        <f>UPPER(IF('Form-C'!M960&lt;&gt;"",'Form-C'!M960,""))</f>
        <v/>
      </c>
      <c r="L962" s="1" t="str">
        <f>IF('Form-C'!N960="","",CHOOSE(MATCH('Form-C'!N960,{"True Intervention","False Intervention","Not Detected"},0),1,2,3))</f>
        <v/>
      </c>
      <c r="M962" s="1" t="str">
        <f>IF('Form-C'!O960="","",CHOOSE(MATCH('Form-C'!O960,{"Technical","Technical (External Factors)","Non-Technical"},0),1,2,3))</f>
        <v/>
      </c>
      <c r="N962" s="1" t="str">
        <f>IF('Form-C'!P960&lt;&gt;"",'Form-C'!P960,"")</f>
        <v/>
      </c>
    </row>
    <row r="963" spans="1:14" x14ac:dyDescent="0.25">
      <c r="A963" s="1" t="str">
        <f>UPPER(IF('Form-C'!A961&lt;&gt;"",'Form-C'!A961,""))</f>
        <v/>
      </c>
      <c r="B963" s="1" t="str">
        <f>UPPER(IF('Form-C'!B961&lt;&gt;"",'Form-C'!B961,""))</f>
        <v/>
      </c>
      <c r="C963" s="1" t="str">
        <f>IF(AND('Form-C'!C961&lt;&gt;"",'Form-C'!D961&lt;&gt;""),TEXT('Form-C'!C961,"yyyy-mm-dd")&amp;"T"&amp;TEXT('Form-C'!D961,"hh:mm:ss")&amp;"+08:00","")</f>
        <v/>
      </c>
      <c r="D963" s="1" t="str">
        <f>IF('Form-C'!G961="","",CHOOSE(MATCH('Form-C'!G961,{"RM&amp;D Notification","RM&amp;D Device Down","RM&amp;D Intervention","Callback","Servicing","Repair / Follow-up"},0),1,2,3,4,5,6))</f>
        <v/>
      </c>
      <c r="E963" s="1" t="str">
        <f>IF(AND('Form-C'!E961&lt;&gt;"",'Form-C'!F961&lt;&gt;""),TEXT('Form-C'!E961,"yyyy-mm-dd")&amp;"T"&amp;TEXT('Form-C'!F961,"hh:mm:ss")&amp;"+08:00","")</f>
        <v/>
      </c>
      <c r="F963" s="1" t="str">
        <f>IF('Form-C'!H961="","",CHOOSE(MATCH('Form-C'!H961,{"Brakes","Overspeed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3" s="1" t="str">
        <f>IF('Form-C'!I961&lt;&gt;"",'Form-C'!I961,"")</f>
        <v/>
      </c>
      <c r="H963" s="1" t="str">
        <f>IF('Form-C'!J961="","",CHOOSE(MATCH('Form-C'!J961,{"Checked","Adjusted","Replaced","Reset","Cleaned","Lubricated"},0),1,2,3,4,5,6))</f>
        <v/>
      </c>
      <c r="I963" s="1" t="str">
        <f>IF('Form-C'!K961&lt;&gt;"",'Form-C'!K961,"")</f>
        <v/>
      </c>
      <c r="J963" s="1" t="str">
        <f>IF('Form-C'!L961&lt;&gt;"",'Form-C'!L961,"")</f>
        <v/>
      </c>
      <c r="K963" s="1" t="str">
        <f>UPPER(IF('Form-C'!M961&lt;&gt;"",'Form-C'!M961,""))</f>
        <v/>
      </c>
      <c r="L963" s="1" t="str">
        <f>IF('Form-C'!N961="","",CHOOSE(MATCH('Form-C'!N961,{"True Intervention","False Intervention","Not Detected"},0),1,2,3))</f>
        <v/>
      </c>
      <c r="M963" s="1" t="str">
        <f>IF('Form-C'!O961="","",CHOOSE(MATCH('Form-C'!O961,{"Technical","Technical (External Factors)","Non-Technical"},0),1,2,3))</f>
        <v/>
      </c>
      <c r="N963" s="1" t="str">
        <f>IF('Form-C'!P961&lt;&gt;"",'Form-C'!P961,"")</f>
        <v/>
      </c>
    </row>
    <row r="964" spans="1:14" x14ac:dyDescent="0.25">
      <c r="A964" s="1" t="str">
        <f>UPPER(IF('Form-C'!A962&lt;&gt;"",'Form-C'!A962,""))</f>
        <v/>
      </c>
      <c r="B964" s="1" t="str">
        <f>UPPER(IF('Form-C'!B962&lt;&gt;"",'Form-C'!B962,""))</f>
        <v/>
      </c>
      <c r="C964" s="1" t="str">
        <f>IF(AND('Form-C'!C962&lt;&gt;"",'Form-C'!D962&lt;&gt;""),TEXT('Form-C'!C962,"yyyy-mm-dd")&amp;"T"&amp;TEXT('Form-C'!D962,"hh:mm:ss")&amp;"+08:00","")</f>
        <v/>
      </c>
      <c r="D964" s="1" t="str">
        <f>IF('Form-C'!G962="","",CHOOSE(MATCH('Form-C'!G962,{"RM&amp;D Notification","RM&amp;D Device Down","RM&amp;D Intervention","Callback","Servicing","Repair / Follow-up"},0),1,2,3,4,5,6))</f>
        <v/>
      </c>
      <c r="E964" s="1" t="str">
        <f>IF(AND('Form-C'!E962&lt;&gt;"",'Form-C'!F962&lt;&gt;""),TEXT('Form-C'!E962,"yyyy-mm-dd")&amp;"T"&amp;TEXT('Form-C'!F962,"hh:mm:ss")&amp;"+08:00","")</f>
        <v/>
      </c>
      <c r="F964" s="1" t="str">
        <f>IF('Form-C'!H962="","",CHOOSE(MATCH('Form-C'!H962,{"Brakes","Overspeed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4" s="1" t="str">
        <f>IF('Form-C'!I962&lt;&gt;"",'Form-C'!I962,"")</f>
        <v/>
      </c>
      <c r="H964" s="1" t="str">
        <f>IF('Form-C'!J962="","",CHOOSE(MATCH('Form-C'!J962,{"Checked","Adjusted","Replaced","Reset","Cleaned","Lubricated"},0),1,2,3,4,5,6))</f>
        <v/>
      </c>
      <c r="I964" s="1" t="str">
        <f>IF('Form-C'!K962&lt;&gt;"",'Form-C'!K962,"")</f>
        <v/>
      </c>
      <c r="J964" s="1" t="str">
        <f>IF('Form-C'!L962&lt;&gt;"",'Form-C'!L962,"")</f>
        <v/>
      </c>
      <c r="K964" s="1" t="str">
        <f>UPPER(IF('Form-C'!M962&lt;&gt;"",'Form-C'!M962,""))</f>
        <v/>
      </c>
      <c r="L964" s="1" t="str">
        <f>IF('Form-C'!N962="","",CHOOSE(MATCH('Form-C'!N962,{"True Intervention","False Intervention","Not Detected"},0),1,2,3))</f>
        <v/>
      </c>
      <c r="M964" s="1" t="str">
        <f>IF('Form-C'!O962="","",CHOOSE(MATCH('Form-C'!O962,{"Technical","Technical (External Factors)","Non-Technical"},0),1,2,3))</f>
        <v/>
      </c>
      <c r="N964" s="1" t="str">
        <f>IF('Form-C'!P962&lt;&gt;"",'Form-C'!P962,"")</f>
        <v/>
      </c>
    </row>
    <row r="965" spans="1:14" x14ac:dyDescent="0.25">
      <c r="A965" s="1" t="str">
        <f>UPPER(IF('Form-C'!A963&lt;&gt;"",'Form-C'!A963,""))</f>
        <v/>
      </c>
      <c r="B965" s="1" t="str">
        <f>UPPER(IF('Form-C'!B963&lt;&gt;"",'Form-C'!B963,""))</f>
        <v/>
      </c>
      <c r="C965" s="1" t="str">
        <f>IF(AND('Form-C'!C963&lt;&gt;"",'Form-C'!D963&lt;&gt;""),TEXT('Form-C'!C963,"yyyy-mm-dd")&amp;"T"&amp;TEXT('Form-C'!D963,"hh:mm:ss")&amp;"+08:00","")</f>
        <v/>
      </c>
      <c r="D965" s="1" t="str">
        <f>IF('Form-C'!G963="","",CHOOSE(MATCH('Form-C'!G963,{"RM&amp;D Notification","RM&amp;D Device Down","RM&amp;D Intervention","Callback","Servicing","Repair / Follow-up"},0),1,2,3,4,5,6))</f>
        <v/>
      </c>
      <c r="E965" s="1" t="str">
        <f>IF(AND('Form-C'!E963&lt;&gt;"",'Form-C'!F963&lt;&gt;""),TEXT('Form-C'!E963,"yyyy-mm-dd")&amp;"T"&amp;TEXT('Form-C'!F963,"hh:mm:ss")&amp;"+08:00","")</f>
        <v/>
      </c>
      <c r="F965" s="1" t="str">
        <f>IF('Form-C'!H963="","",CHOOSE(MATCH('Form-C'!H963,{"Brakes","Overspeed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5" s="1" t="str">
        <f>IF('Form-C'!I963&lt;&gt;"",'Form-C'!I963,"")</f>
        <v/>
      </c>
      <c r="H965" s="1" t="str">
        <f>IF('Form-C'!J963="","",CHOOSE(MATCH('Form-C'!J963,{"Checked","Adjusted","Replaced","Reset","Cleaned","Lubricated"},0),1,2,3,4,5,6))</f>
        <v/>
      </c>
      <c r="I965" s="1" t="str">
        <f>IF('Form-C'!K963&lt;&gt;"",'Form-C'!K963,"")</f>
        <v/>
      </c>
      <c r="J965" s="1" t="str">
        <f>IF('Form-C'!L963&lt;&gt;"",'Form-C'!L963,"")</f>
        <v/>
      </c>
      <c r="K965" s="1" t="str">
        <f>UPPER(IF('Form-C'!M963&lt;&gt;"",'Form-C'!M963,""))</f>
        <v/>
      </c>
      <c r="L965" s="1" t="str">
        <f>IF('Form-C'!N963="","",CHOOSE(MATCH('Form-C'!N963,{"True Intervention","False Intervention","Not Detected"},0),1,2,3))</f>
        <v/>
      </c>
      <c r="M965" s="1" t="str">
        <f>IF('Form-C'!O963="","",CHOOSE(MATCH('Form-C'!O963,{"Technical","Technical (External Factors)","Non-Technical"},0),1,2,3))</f>
        <v/>
      </c>
      <c r="N965" s="1" t="str">
        <f>IF('Form-C'!P963&lt;&gt;"",'Form-C'!P963,"")</f>
        <v/>
      </c>
    </row>
    <row r="966" spans="1:14" x14ac:dyDescent="0.25">
      <c r="A966" s="1" t="str">
        <f>UPPER(IF('Form-C'!A964&lt;&gt;"",'Form-C'!A964,""))</f>
        <v/>
      </c>
      <c r="B966" s="1" t="str">
        <f>UPPER(IF('Form-C'!B964&lt;&gt;"",'Form-C'!B964,""))</f>
        <v/>
      </c>
      <c r="C966" s="1" t="str">
        <f>IF(AND('Form-C'!C964&lt;&gt;"",'Form-C'!D964&lt;&gt;""),TEXT('Form-C'!C964,"yyyy-mm-dd")&amp;"T"&amp;TEXT('Form-C'!D964,"hh:mm:ss")&amp;"+08:00","")</f>
        <v/>
      </c>
      <c r="D966" s="1" t="str">
        <f>IF('Form-C'!G964="","",CHOOSE(MATCH('Form-C'!G964,{"RM&amp;D Notification","RM&amp;D Device Down","RM&amp;D Intervention","Callback","Servicing","Repair / Follow-up"},0),1,2,3,4,5,6))</f>
        <v/>
      </c>
      <c r="E966" s="1" t="str">
        <f>IF(AND('Form-C'!E964&lt;&gt;"",'Form-C'!F964&lt;&gt;""),TEXT('Form-C'!E964,"yyyy-mm-dd")&amp;"T"&amp;TEXT('Form-C'!F964,"hh:mm:ss")&amp;"+08:00","")</f>
        <v/>
      </c>
      <c r="F966" s="1" t="str">
        <f>IF('Form-C'!H964="","",CHOOSE(MATCH('Form-C'!H964,{"Brakes","Overspeed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6" s="1" t="str">
        <f>IF('Form-C'!I964&lt;&gt;"",'Form-C'!I964,"")</f>
        <v/>
      </c>
      <c r="H966" s="1" t="str">
        <f>IF('Form-C'!J964="","",CHOOSE(MATCH('Form-C'!J964,{"Checked","Adjusted","Replaced","Reset","Cleaned","Lubricated"},0),1,2,3,4,5,6))</f>
        <v/>
      </c>
      <c r="I966" s="1" t="str">
        <f>IF('Form-C'!K964&lt;&gt;"",'Form-C'!K964,"")</f>
        <v/>
      </c>
      <c r="J966" s="1" t="str">
        <f>IF('Form-C'!L964&lt;&gt;"",'Form-C'!L964,"")</f>
        <v/>
      </c>
      <c r="K966" s="1" t="str">
        <f>UPPER(IF('Form-C'!M964&lt;&gt;"",'Form-C'!M964,""))</f>
        <v/>
      </c>
      <c r="L966" s="1" t="str">
        <f>IF('Form-C'!N964="","",CHOOSE(MATCH('Form-C'!N964,{"True Intervention","False Intervention","Not Detected"},0),1,2,3))</f>
        <v/>
      </c>
      <c r="M966" s="1" t="str">
        <f>IF('Form-C'!O964="","",CHOOSE(MATCH('Form-C'!O964,{"Technical","Technical (External Factors)","Non-Technical"},0),1,2,3))</f>
        <v/>
      </c>
      <c r="N966" s="1" t="str">
        <f>IF('Form-C'!P964&lt;&gt;"",'Form-C'!P964,"")</f>
        <v/>
      </c>
    </row>
    <row r="967" spans="1:14" x14ac:dyDescent="0.25">
      <c r="A967" s="1" t="str">
        <f>UPPER(IF('Form-C'!A965&lt;&gt;"",'Form-C'!A965,""))</f>
        <v/>
      </c>
      <c r="B967" s="1" t="str">
        <f>UPPER(IF('Form-C'!B965&lt;&gt;"",'Form-C'!B965,""))</f>
        <v/>
      </c>
      <c r="C967" s="1" t="str">
        <f>IF(AND('Form-C'!C965&lt;&gt;"",'Form-C'!D965&lt;&gt;""),TEXT('Form-C'!C965,"yyyy-mm-dd")&amp;"T"&amp;TEXT('Form-C'!D965,"hh:mm:ss")&amp;"+08:00","")</f>
        <v/>
      </c>
      <c r="D967" s="1" t="str">
        <f>IF('Form-C'!G965="","",CHOOSE(MATCH('Form-C'!G965,{"RM&amp;D Notification","RM&amp;D Device Down","RM&amp;D Intervention","Callback","Servicing","Repair / Follow-up"},0),1,2,3,4,5,6))</f>
        <v/>
      </c>
      <c r="E967" s="1" t="str">
        <f>IF(AND('Form-C'!E965&lt;&gt;"",'Form-C'!F965&lt;&gt;""),TEXT('Form-C'!E965,"yyyy-mm-dd")&amp;"T"&amp;TEXT('Form-C'!F965,"hh:mm:ss")&amp;"+08:00","")</f>
        <v/>
      </c>
      <c r="F967" s="1" t="str">
        <f>IF('Form-C'!H965="","",CHOOSE(MATCH('Form-C'!H965,{"Brakes","Overspeed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7" s="1" t="str">
        <f>IF('Form-C'!I965&lt;&gt;"",'Form-C'!I965,"")</f>
        <v/>
      </c>
      <c r="H967" s="1" t="str">
        <f>IF('Form-C'!J965="","",CHOOSE(MATCH('Form-C'!J965,{"Checked","Adjusted","Replaced","Reset","Cleaned","Lubricated"},0),1,2,3,4,5,6))</f>
        <v/>
      </c>
      <c r="I967" s="1" t="str">
        <f>IF('Form-C'!K965&lt;&gt;"",'Form-C'!K965,"")</f>
        <v/>
      </c>
      <c r="J967" s="1" t="str">
        <f>IF('Form-C'!L965&lt;&gt;"",'Form-C'!L965,"")</f>
        <v/>
      </c>
      <c r="K967" s="1" t="str">
        <f>UPPER(IF('Form-C'!M965&lt;&gt;"",'Form-C'!M965,""))</f>
        <v/>
      </c>
      <c r="L967" s="1" t="str">
        <f>IF('Form-C'!N965="","",CHOOSE(MATCH('Form-C'!N965,{"True Intervention","False Intervention","Not Detected"},0),1,2,3))</f>
        <v/>
      </c>
      <c r="M967" s="1" t="str">
        <f>IF('Form-C'!O965="","",CHOOSE(MATCH('Form-C'!O965,{"Technical","Technical (External Factors)","Non-Technical"},0),1,2,3))</f>
        <v/>
      </c>
      <c r="N967" s="1" t="str">
        <f>IF('Form-C'!P965&lt;&gt;"",'Form-C'!P965,"")</f>
        <v/>
      </c>
    </row>
    <row r="968" spans="1:14" x14ac:dyDescent="0.25">
      <c r="A968" s="1" t="str">
        <f>UPPER(IF('Form-C'!A966&lt;&gt;"",'Form-C'!A966,""))</f>
        <v/>
      </c>
      <c r="B968" s="1" t="str">
        <f>UPPER(IF('Form-C'!B966&lt;&gt;"",'Form-C'!B966,""))</f>
        <v/>
      </c>
      <c r="C968" s="1" t="str">
        <f>IF(AND('Form-C'!C966&lt;&gt;"",'Form-C'!D966&lt;&gt;""),TEXT('Form-C'!C966,"yyyy-mm-dd")&amp;"T"&amp;TEXT('Form-C'!D966,"hh:mm:ss")&amp;"+08:00","")</f>
        <v/>
      </c>
      <c r="D968" s="1" t="str">
        <f>IF('Form-C'!G966="","",CHOOSE(MATCH('Form-C'!G966,{"RM&amp;D Notification","RM&amp;D Device Down","RM&amp;D Intervention","Callback","Servicing","Repair / Follow-up"},0),1,2,3,4,5,6))</f>
        <v/>
      </c>
      <c r="E968" s="1" t="str">
        <f>IF(AND('Form-C'!E966&lt;&gt;"",'Form-C'!F966&lt;&gt;""),TEXT('Form-C'!E966,"yyyy-mm-dd")&amp;"T"&amp;TEXT('Form-C'!F966,"hh:mm:ss")&amp;"+08:00","")</f>
        <v/>
      </c>
      <c r="F968" s="1" t="str">
        <f>IF('Form-C'!H966="","",CHOOSE(MATCH('Form-C'!H966,{"Brakes","Overspeed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8" s="1" t="str">
        <f>IF('Form-C'!I966&lt;&gt;"",'Form-C'!I966,"")</f>
        <v/>
      </c>
      <c r="H968" s="1" t="str">
        <f>IF('Form-C'!J966="","",CHOOSE(MATCH('Form-C'!J966,{"Checked","Adjusted","Replaced","Reset","Cleaned","Lubricated"},0),1,2,3,4,5,6))</f>
        <v/>
      </c>
      <c r="I968" s="1" t="str">
        <f>IF('Form-C'!K966&lt;&gt;"",'Form-C'!K966,"")</f>
        <v/>
      </c>
      <c r="J968" s="1" t="str">
        <f>IF('Form-C'!L966&lt;&gt;"",'Form-C'!L966,"")</f>
        <v/>
      </c>
      <c r="K968" s="1" t="str">
        <f>UPPER(IF('Form-C'!M966&lt;&gt;"",'Form-C'!M966,""))</f>
        <v/>
      </c>
      <c r="L968" s="1" t="str">
        <f>IF('Form-C'!N966="","",CHOOSE(MATCH('Form-C'!N966,{"True Intervention","False Intervention","Not Detected"},0),1,2,3))</f>
        <v/>
      </c>
      <c r="M968" s="1" t="str">
        <f>IF('Form-C'!O966="","",CHOOSE(MATCH('Form-C'!O966,{"Technical","Technical (External Factors)","Non-Technical"},0),1,2,3))</f>
        <v/>
      </c>
      <c r="N968" s="1" t="str">
        <f>IF('Form-C'!P966&lt;&gt;"",'Form-C'!P966,"")</f>
        <v/>
      </c>
    </row>
    <row r="969" spans="1:14" x14ac:dyDescent="0.25">
      <c r="A969" s="1" t="str">
        <f>UPPER(IF('Form-C'!A967&lt;&gt;"",'Form-C'!A967,""))</f>
        <v/>
      </c>
      <c r="B969" s="1" t="str">
        <f>UPPER(IF('Form-C'!B967&lt;&gt;"",'Form-C'!B967,""))</f>
        <v/>
      </c>
      <c r="C969" s="1" t="str">
        <f>IF(AND('Form-C'!C967&lt;&gt;"",'Form-C'!D967&lt;&gt;""),TEXT('Form-C'!C967,"yyyy-mm-dd")&amp;"T"&amp;TEXT('Form-C'!D967,"hh:mm:ss")&amp;"+08:00","")</f>
        <v/>
      </c>
      <c r="D969" s="1" t="str">
        <f>IF('Form-C'!G967="","",CHOOSE(MATCH('Form-C'!G967,{"RM&amp;D Notification","RM&amp;D Device Down","RM&amp;D Intervention","Callback","Servicing","Repair / Follow-up"},0),1,2,3,4,5,6))</f>
        <v/>
      </c>
      <c r="E969" s="1" t="str">
        <f>IF(AND('Form-C'!E967&lt;&gt;"",'Form-C'!F967&lt;&gt;""),TEXT('Form-C'!E967,"yyyy-mm-dd")&amp;"T"&amp;TEXT('Form-C'!F967,"hh:mm:ss")&amp;"+08:00","")</f>
        <v/>
      </c>
      <c r="F969" s="1" t="str">
        <f>IF('Form-C'!H967="","",CHOOSE(MATCH('Form-C'!H967,{"Brakes","Overspeed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69" s="1" t="str">
        <f>IF('Form-C'!I967&lt;&gt;"",'Form-C'!I967,"")</f>
        <v/>
      </c>
      <c r="H969" s="1" t="str">
        <f>IF('Form-C'!J967="","",CHOOSE(MATCH('Form-C'!J967,{"Checked","Adjusted","Replaced","Reset","Cleaned","Lubricated"},0),1,2,3,4,5,6))</f>
        <v/>
      </c>
      <c r="I969" s="1" t="str">
        <f>IF('Form-C'!K967&lt;&gt;"",'Form-C'!K967,"")</f>
        <v/>
      </c>
      <c r="J969" s="1" t="str">
        <f>IF('Form-C'!L967&lt;&gt;"",'Form-C'!L967,"")</f>
        <v/>
      </c>
      <c r="K969" s="1" t="str">
        <f>UPPER(IF('Form-C'!M967&lt;&gt;"",'Form-C'!M967,""))</f>
        <v/>
      </c>
      <c r="L969" s="1" t="str">
        <f>IF('Form-C'!N967="","",CHOOSE(MATCH('Form-C'!N967,{"True Intervention","False Intervention","Not Detected"},0),1,2,3))</f>
        <v/>
      </c>
      <c r="M969" s="1" t="str">
        <f>IF('Form-C'!O967="","",CHOOSE(MATCH('Form-C'!O967,{"Technical","Technical (External Factors)","Non-Technical"},0),1,2,3))</f>
        <v/>
      </c>
      <c r="N969" s="1" t="str">
        <f>IF('Form-C'!P967&lt;&gt;"",'Form-C'!P967,"")</f>
        <v/>
      </c>
    </row>
    <row r="970" spans="1:14" x14ac:dyDescent="0.25">
      <c r="A970" s="1" t="str">
        <f>UPPER(IF('Form-C'!A968&lt;&gt;"",'Form-C'!A968,""))</f>
        <v/>
      </c>
      <c r="B970" s="1" t="str">
        <f>UPPER(IF('Form-C'!B968&lt;&gt;"",'Form-C'!B968,""))</f>
        <v/>
      </c>
      <c r="C970" s="1" t="str">
        <f>IF(AND('Form-C'!C968&lt;&gt;"",'Form-C'!D968&lt;&gt;""),TEXT('Form-C'!C968,"yyyy-mm-dd")&amp;"T"&amp;TEXT('Form-C'!D968,"hh:mm:ss")&amp;"+08:00","")</f>
        <v/>
      </c>
      <c r="D970" s="1" t="str">
        <f>IF('Form-C'!G968="","",CHOOSE(MATCH('Form-C'!G968,{"RM&amp;D Notification","RM&amp;D Device Down","RM&amp;D Intervention","Callback","Servicing","Repair / Follow-up"},0),1,2,3,4,5,6))</f>
        <v/>
      </c>
      <c r="E970" s="1" t="str">
        <f>IF(AND('Form-C'!E968&lt;&gt;"",'Form-C'!F968&lt;&gt;""),TEXT('Form-C'!E968,"yyyy-mm-dd")&amp;"T"&amp;TEXT('Form-C'!F968,"hh:mm:ss")&amp;"+08:00","")</f>
        <v/>
      </c>
      <c r="F970" s="1" t="str">
        <f>IF('Form-C'!H968="","",CHOOSE(MATCH('Form-C'!H968,{"Brakes","Overspeed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0" s="1" t="str">
        <f>IF('Form-C'!I968&lt;&gt;"",'Form-C'!I968,"")</f>
        <v/>
      </c>
      <c r="H970" s="1" t="str">
        <f>IF('Form-C'!J968="","",CHOOSE(MATCH('Form-C'!J968,{"Checked","Adjusted","Replaced","Reset","Cleaned","Lubricated"},0),1,2,3,4,5,6))</f>
        <v/>
      </c>
      <c r="I970" s="1" t="str">
        <f>IF('Form-C'!K968&lt;&gt;"",'Form-C'!K968,"")</f>
        <v/>
      </c>
      <c r="J970" s="1" t="str">
        <f>IF('Form-C'!L968&lt;&gt;"",'Form-C'!L968,"")</f>
        <v/>
      </c>
      <c r="K970" s="1" t="str">
        <f>UPPER(IF('Form-C'!M968&lt;&gt;"",'Form-C'!M968,""))</f>
        <v/>
      </c>
      <c r="L970" s="1" t="str">
        <f>IF('Form-C'!N968="","",CHOOSE(MATCH('Form-C'!N968,{"True Intervention","False Intervention","Not Detected"},0),1,2,3))</f>
        <v/>
      </c>
      <c r="M970" s="1" t="str">
        <f>IF('Form-C'!O968="","",CHOOSE(MATCH('Form-C'!O968,{"Technical","Technical (External Factors)","Non-Technical"},0),1,2,3))</f>
        <v/>
      </c>
      <c r="N970" s="1" t="str">
        <f>IF('Form-C'!P968&lt;&gt;"",'Form-C'!P968,"")</f>
        <v/>
      </c>
    </row>
    <row r="971" spans="1:14" x14ac:dyDescent="0.25">
      <c r="A971" s="1" t="str">
        <f>UPPER(IF('Form-C'!A969&lt;&gt;"",'Form-C'!A969,""))</f>
        <v/>
      </c>
      <c r="B971" s="1" t="str">
        <f>UPPER(IF('Form-C'!B969&lt;&gt;"",'Form-C'!B969,""))</f>
        <v/>
      </c>
      <c r="C971" s="1" t="str">
        <f>IF(AND('Form-C'!C969&lt;&gt;"",'Form-C'!D969&lt;&gt;""),TEXT('Form-C'!C969,"yyyy-mm-dd")&amp;"T"&amp;TEXT('Form-C'!D969,"hh:mm:ss")&amp;"+08:00","")</f>
        <v/>
      </c>
      <c r="D971" s="1" t="str">
        <f>IF('Form-C'!G969="","",CHOOSE(MATCH('Form-C'!G969,{"RM&amp;D Notification","RM&amp;D Device Down","RM&amp;D Intervention","Callback","Servicing","Repair / Follow-up"},0),1,2,3,4,5,6))</f>
        <v/>
      </c>
      <c r="E971" s="1" t="str">
        <f>IF(AND('Form-C'!E969&lt;&gt;"",'Form-C'!F969&lt;&gt;""),TEXT('Form-C'!E969,"yyyy-mm-dd")&amp;"T"&amp;TEXT('Form-C'!F969,"hh:mm:ss")&amp;"+08:00","")</f>
        <v/>
      </c>
      <c r="F971" s="1" t="str">
        <f>IF('Form-C'!H969="","",CHOOSE(MATCH('Form-C'!H969,{"Brakes","Overspeed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1" s="1" t="str">
        <f>IF('Form-C'!I969&lt;&gt;"",'Form-C'!I969,"")</f>
        <v/>
      </c>
      <c r="H971" s="1" t="str">
        <f>IF('Form-C'!J969="","",CHOOSE(MATCH('Form-C'!J969,{"Checked","Adjusted","Replaced","Reset","Cleaned","Lubricated"},0),1,2,3,4,5,6))</f>
        <v/>
      </c>
      <c r="I971" s="1" t="str">
        <f>IF('Form-C'!K969&lt;&gt;"",'Form-C'!K969,"")</f>
        <v/>
      </c>
      <c r="J971" s="1" t="str">
        <f>IF('Form-C'!L969&lt;&gt;"",'Form-C'!L969,"")</f>
        <v/>
      </c>
      <c r="K971" s="1" t="str">
        <f>UPPER(IF('Form-C'!M969&lt;&gt;"",'Form-C'!M969,""))</f>
        <v/>
      </c>
      <c r="L971" s="1" t="str">
        <f>IF('Form-C'!N969="","",CHOOSE(MATCH('Form-C'!N969,{"True Intervention","False Intervention","Not Detected"},0),1,2,3))</f>
        <v/>
      </c>
      <c r="M971" s="1" t="str">
        <f>IF('Form-C'!O969="","",CHOOSE(MATCH('Form-C'!O969,{"Technical","Technical (External Factors)","Non-Technical"},0),1,2,3))</f>
        <v/>
      </c>
      <c r="N971" s="1" t="str">
        <f>IF('Form-C'!P969&lt;&gt;"",'Form-C'!P969,"")</f>
        <v/>
      </c>
    </row>
    <row r="972" spans="1:14" x14ac:dyDescent="0.25">
      <c r="A972" s="1" t="str">
        <f>UPPER(IF('Form-C'!A970&lt;&gt;"",'Form-C'!A970,""))</f>
        <v/>
      </c>
      <c r="B972" s="1" t="str">
        <f>UPPER(IF('Form-C'!B970&lt;&gt;"",'Form-C'!B970,""))</f>
        <v/>
      </c>
      <c r="C972" s="1" t="str">
        <f>IF(AND('Form-C'!C970&lt;&gt;"",'Form-C'!D970&lt;&gt;""),TEXT('Form-C'!C970,"yyyy-mm-dd")&amp;"T"&amp;TEXT('Form-C'!D970,"hh:mm:ss")&amp;"+08:00","")</f>
        <v/>
      </c>
      <c r="D972" s="1" t="str">
        <f>IF('Form-C'!G970="","",CHOOSE(MATCH('Form-C'!G970,{"RM&amp;D Notification","RM&amp;D Device Down","RM&amp;D Intervention","Callback","Servicing","Repair / Follow-up"},0),1,2,3,4,5,6))</f>
        <v/>
      </c>
      <c r="E972" s="1" t="str">
        <f>IF(AND('Form-C'!E970&lt;&gt;"",'Form-C'!F970&lt;&gt;""),TEXT('Form-C'!E970,"yyyy-mm-dd")&amp;"T"&amp;TEXT('Form-C'!F970,"hh:mm:ss")&amp;"+08:00","")</f>
        <v/>
      </c>
      <c r="F972" s="1" t="str">
        <f>IF('Form-C'!H970="","",CHOOSE(MATCH('Form-C'!H970,{"Brakes","Overspeed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2" s="1" t="str">
        <f>IF('Form-C'!I970&lt;&gt;"",'Form-C'!I970,"")</f>
        <v/>
      </c>
      <c r="H972" s="1" t="str">
        <f>IF('Form-C'!J970="","",CHOOSE(MATCH('Form-C'!J970,{"Checked","Adjusted","Replaced","Reset","Cleaned","Lubricated"},0),1,2,3,4,5,6))</f>
        <v/>
      </c>
      <c r="I972" s="1" t="str">
        <f>IF('Form-C'!K970&lt;&gt;"",'Form-C'!K970,"")</f>
        <v/>
      </c>
      <c r="J972" s="1" t="str">
        <f>IF('Form-C'!L970&lt;&gt;"",'Form-C'!L970,"")</f>
        <v/>
      </c>
      <c r="K972" s="1" t="str">
        <f>UPPER(IF('Form-C'!M970&lt;&gt;"",'Form-C'!M970,""))</f>
        <v/>
      </c>
      <c r="L972" s="1" t="str">
        <f>IF('Form-C'!N970="","",CHOOSE(MATCH('Form-C'!N970,{"True Intervention","False Intervention","Not Detected"},0),1,2,3))</f>
        <v/>
      </c>
      <c r="M972" s="1" t="str">
        <f>IF('Form-C'!O970="","",CHOOSE(MATCH('Form-C'!O970,{"Technical","Technical (External Factors)","Non-Technical"},0),1,2,3))</f>
        <v/>
      </c>
      <c r="N972" s="1" t="str">
        <f>IF('Form-C'!P970&lt;&gt;"",'Form-C'!P970,"")</f>
        <v/>
      </c>
    </row>
    <row r="973" spans="1:14" x14ac:dyDescent="0.25">
      <c r="A973" s="1" t="str">
        <f>UPPER(IF('Form-C'!A971&lt;&gt;"",'Form-C'!A971,""))</f>
        <v/>
      </c>
      <c r="B973" s="1" t="str">
        <f>UPPER(IF('Form-C'!B971&lt;&gt;"",'Form-C'!B971,""))</f>
        <v/>
      </c>
      <c r="C973" s="1" t="str">
        <f>IF(AND('Form-C'!C971&lt;&gt;"",'Form-C'!D971&lt;&gt;""),TEXT('Form-C'!C971,"yyyy-mm-dd")&amp;"T"&amp;TEXT('Form-C'!D971,"hh:mm:ss")&amp;"+08:00","")</f>
        <v/>
      </c>
      <c r="D973" s="1" t="str">
        <f>IF('Form-C'!G971="","",CHOOSE(MATCH('Form-C'!G971,{"RM&amp;D Notification","RM&amp;D Device Down","RM&amp;D Intervention","Callback","Servicing","Repair / Follow-up"},0),1,2,3,4,5,6))</f>
        <v/>
      </c>
      <c r="E973" s="1" t="str">
        <f>IF(AND('Form-C'!E971&lt;&gt;"",'Form-C'!F971&lt;&gt;""),TEXT('Form-C'!E971,"yyyy-mm-dd")&amp;"T"&amp;TEXT('Form-C'!F971,"hh:mm:ss")&amp;"+08:00","")</f>
        <v/>
      </c>
      <c r="F973" s="1" t="str">
        <f>IF('Form-C'!H971="","",CHOOSE(MATCH('Form-C'!H971,{"Brakes","Overspeed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3" s="1" t="str">
        <f>IF('Form-C'!I971&lt;&gt;"",'Form-C'!I971,"")</f>
        <v/>
      </c>
      <c r="H973" s="1" t="str">
        <f>IF('Form-C'!J971="","",CHOOSE(MATCH('Form-C'!J971,{"Checked","Adjusted","Replaced","Reset","Cleaned","Lubricated"},0),1,2,3,4,5,6))</f>
        <v/>
      </c>
      <c r="I973" s="1" t="str">
        <f>IF('Form-C'!K971&lt;&gt;"",'Form-C'!K971,"")</f>
        <v/>
      </c>
      <c r="J973" s="1" t="str">
        <f>IF('Form-C'!L971&lt;&gt;"",'Form-C'!L971,"")</f>
        <v/>
      </c>
      <c r="K973" s="1" t="str">
        <f>UPPER(IF('Form-C'!M971&lt;&gt;"",'Form-C'!M971,""))</f>
        <v/>
      </c>
      <c r="L973" s="1" t="str">
        <f>IF('Form-C'!N971="","",CHOOSE(MATCH('Form-C'!N971,{"True Intervention","False Intervention","Not Detected"},0),1,2,3))</f>
        <v/>
      </c>
      <c r="M973" s="1" t="str">
        <f>IF('Form-C'!O971="","",CHOOSE(MATCH('Form-C'!O971,{"Technical","Technical (External Factors)","Non-Technical"},0),1,2,3))</f>
        <v/>
      </c>
      <c r="N973" s="1" t="str">
        <f>IF('Form-C'!P971&lt;&gt;"",'Form-C'!P971,"")</f>
        <v/>
      </c>
    </row>
    <row r="974" spans="1:14" x14ac:dyDescent="0.25">
      <c r="A974" s="1" t="str">
        <f>UPPER(IF('Form-C'!A972&lt;&gt;"",'Form-C'!A972,""))</f>
        <v/>
      </c>
      <c r="B974" s="1" t="str">
        <f>UPPER(IF('Form-C'!B972&lt;&gt;"",'Form-C'!B972,""))</f>
        <v/>
      </c>
      <c r="C974" s="1" t="str">
        <f>IF(AND('Form-C'!C972&lt;&gt;"",'Form-C'!D972&lt;&gt;""),TEXT('Form-C'!C972,"yyyy-mm-dd")&amp;"T"&amp;TEXT('Form-C'!D972,"hh:mm:ss")&amp;"+08:00","")</f>
        <v/>
      </c>
      <c r="D974" s="1" t="str">
        <f>IF('Form-C'!G972="","",CHOOSE(MATCH('Form-C'!G972,{"RM&amp;D Notification","RM&amp;D Device Down","RM&amp;D Intervention","Callback","Servicing","Repair / Follow-up"},0),1,2,3,4,5,6))</f>
        <v/>
      </c>
      <c r="E974" s="1" t="str">
        <f>IF(AND('Form-C'!E972&lt;&gt;"",'Form-C'!F972&lt;&gt;""),TEXT('Form-C'!E972,"yyyy-mm-dd")&amp;"T"&amp;TEXT('Form-C'!F972,"hh:mm:ss")&amp;"+08:00","")</f>
        <v/>
      </c>
      <c r="F974" s="1" t="str">
        <f>IF('Form-C'!H972="","",CHOOSE(MATCH('Form-C'!H972,{"Brakes","Overspeed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4" s="1" t="str">
        <f>IF('Form-C'!I972&lt;&gt;"",'Form-C'!I972,"")</f>
        <v/>
      </c>
      <c r="H974" s="1" t="str">
        <f>IF('Form-C'!J972="","",CHOOSE(MATCH('Form-C'!J972,{"Checked","Adjusted","Replaced","Reset","Cleaned","Lubricated"},0),1,2,3,4,5,6))</f>
        <v/>
      </c>
      <c r="I974" s="1" t="str">
        <f>IF('Form-C'!K972&lt;&gt;"",'Form-C'!K972,"")</f>
        <v/>
      </c>
      <c r="J974" s="1" t="str">
        <f>IF('Form-C'!L972&lt;&gt;"",'Form-C'!L972,"")</f>
        <v/>
      </c>
      <c r="K974" s="1" t="str">
        <f>UPPER(IF('Form-C'!M972&lt;&gt;"",'Form-C'!M972,""))</f>
        <v/>
      </c>
      <c r="L974" s="1" t="str">
        <f>IF('Form-C'!N972="","",CHOOSE(MATCH('Form-C'!N972,{"True Intervention","False Intervention","Not Detected"},0),1,2,3))</f>
        <v/>
      </c>
      <c r="M974" s="1" t="str">
        <f>IF('Form-C'!O972="","",CHOOSE(MATCH('Form-C'!O972,{"Technical","Technical (External Factors)","Non-Technical"},0),1,2,3))</f>
        <v/>
      </c>
      <c r="N974" s="1" t="str">
        <f>IF('Form-C'!P972&lt;&gt;"",'Form-C'!P972,"")</f>
        <v/>
      </c>
    </row>
    <row r="975" spans="1:14" x14ac:dyDescent="0.25">
      <c r="A975" s="1" t="str">
        <f>UPPER(IF('Form-C'!A973&lt;&gt;"",'Form-C'!A973,""))</f>
        <v/>
      </c>
      <c r="B975" s="1" t="str">
        <f>UPPER(IF('Form-C'!B973&lt;&gt;"",'Form-C'!B973,""))</f>
        <v/>
      </c>
      <c r="C975" s="1" t="str">
        <f>IF(AND('Form-C'!C973&lt;&gt;"",'Form-C'!D973&lt;&gt;""),TEXT('Form-C'!C973,"yyyy-mm-dd")&amp;"T"&amp;TEXT('Form-C'!D973,"hh:mm:ss")&amp;"+08:00","")</f>
        <v/>
      </c>
      <c r="D975" s="1" t="str">
        <f>IF('Form-C'!G973="","",CHOOSE(MATCH('Form-C'!G973,{"RM&amp;D Notification","RM&amp;D Device Down","RM&amp;D Intervention","Callback","Servicing","Repair / Follow-up"},0),1,2,3,4,5,6))</f>
        <v/>
      </c>
      <c r="E975" s="1" t="str">
        <f>IF(AND('Form-C'!E973&lt;&gt;"",'Form-C'!F973&lt;&gt;""),TEXT('Form-C'!E973,"yyyy-mm-dd")&amp;"T"&amp;TEXT('Form-C'!F973,"hh:mm:ss")&amp;"+08:00","")</f>
        <v/>
      </c>
      <c r="F975" s="1" t="str">
        <f>IF('Form-C'!H973="","",CHOOSE(MATCH('Form-C'!H973,{"Brakes","Overspeed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5" s="1" t="str">
        <f>IF('Form-C'!I973&lt;&gt;"",'Form-C'!I973,"")</f>
        <v/>
      </c>
      <c r="H975" s="1" t="str">
        <f>IF('Form-C'!J973="","",CHOOSE(MATCH('Form-C'!J973,{"Checked","Adjusted","Replaced","Reset","Cleaned","Lubricated"},0),1,2,3,4,5,6))</f>
        <v/>
      </c>
      <c r="I975" s="1" t="str">
        <f>IF('Form-C'!K973&lt;&gt;"",'Form-C'!K973,"")</f>
        <v/>
      </c>
      <c r="J975" s="1" t="str">
        <f>IF('Form-C'!L973&lt;&gt;"",'Form-C'!L973,"")</f>
        <v/>
      </c>
      <c r="K975" s="1" t="str">
        <f>UPPER(IF('Form-C'!M973&lt;&gt;"",'Form-C'!M973,""))</f>
        <v/>
      </c>
      <c r="L975" s="1" t="str">
        <f>IF('Form-C'!N973="","",CHOOSE(MATCH('Form-C'!N973,{"True Intervention","False Intervention","Not Detected"},0),1,2,3))</f>
        <v/>
      </c>
      <c r="M975" s="1" t="str">
        <f>IF('Form-C'!O973="","",CHOOSE(MATCH('Form-C'!O973,{"Technical","Technical (External Factors)","Non-Technical"},0),1,2,3))</f>
        <v/>
      </c>
      <c r="N975" s="1" t="str">
        <f>IF('Form-C'!P973&lt;&gt;"",'Form-C'!P973,"")</f>
        <v/>
      </c>
    </row>
    <row r="976" spans="1:14" x14ac:dyDescent="0.25">
      <c r="A976" s="1" t="str">
        <f>UPPER(IF('Form-C'!A974&lt;&gt;"",'Form-C'!A974,""))</f>
        <v/>
      </c>
      <c r="B976" s="1" t="str">
        <f>UPPER(IF('Form-C'!B974&lt;&gt;"",'Form-C'!B974,""))</f>
        <v/>
      </c>
      <c r="C976" s="1" t="str">
        <f>IF(AND('Form-C'!C974&lt;&gt;"",'Form-C'!D974&lt;&gt;""),TEXT('Form-C'!C974,"yyyy-mm-dd")&amp;"T"&amp;TEXT('Form-C'!D974,"hh:mm:ss")&amp;"+08:00","")</f>
        <v/>
      </c>
      <c r="D976" s="1" t="str">
        <f>IF('Form-C'!G974="","",CHOOSE(MATCH('Form-C'!G974,{"RM&amp;D Notification","RM&amp;D Device Down","RM&amp;D Intervention","Callback","Servicing","Repair / Follow-up"},0),1,2,3,4,5,6))</f>
        <v/>
      </c>
      <c r="E976" s="1" t="str">
        <f>IF(AND('Form-C'!E974&lt;&gt;"",'Form-C'!F974&lt;&gt;""),TEXT('Form-C'!E974,"yyyy-mm-dd")&amp;"T"&amp;TEXT('Form-C'!F974,"hh:mm:ss")&amp;"+08:00","")</f>
        <v/>
      </c>
      <c r="F976" s="1" t="str">
        <f>IF('Form-C'!H974="","",CHOOSE(MATCH('Form-C'!H974,{"Brakes","Overspeed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6" s="1" t="str">
        <f>IF('Form-C'!I974&lt;&gt;"",'Form-C'!I974,"")</f>
        <v/>
      </c>
      <c r="H976" s="1" t="str">
        <f>IF('Form-C'!J974="","",CHOOSE(MATCH('Form-C'!J974,{"Checked","Adjusted","Replaced","Reset","Cleaned","Lubricated"},0),1,2,3,4,5,6))</f>
        <v/>
      </c>
      <c r="I976" s="1" t="str">
        <f>IF('Form-C'!K974&lt;&gt;"",'Form-C'!K974,"")</f>
        <v/>
      </c>
      <c r="J976" s="1" t="str">
        <f>IF('Form-C'!L974&lt;&gt;"",'Form-C'!L974,"")</f>
        <v/>
      </c>
      <c r="K976" s="1" t="str">
        <f>UPPER(IF('Form-C'!M974&lt;&gt;"",'Form-C'!M974,""))</f>
        <v/>
      </c>
      <c r="L976" s="1" t="str">
        <f>IF('Form-C'!N974="","",CHOOSE(MATCH('Form-C'!N974,{"True Intervention","False Intervention","Not Detected"},0),1,2,3))</f>
        <v/>
      </c>
      <c r="M976" s="1" t="str">
        <f>IF('Form-C'!O974="","",CHOOSE(MATCH('Form-C'!O974,{"Technical","Technical (External Factors)","Non-Technical"},0),1,2,3))</f>
        <v/>
      </c>
      <c r="N976" s="1" t="str">
        <f>IF('Form-C'!P974&lt;&gt;"",'Form-C'!P974,"")</f>
        <v/>
      </c>
    </row>
    <row r="977" spans="1:14" x14ac:dyDescent="0.25">
      <c r="A977" s="1" t="str">
        <f>UPPER(IF('Form-C'!A975&lt;&gt;"",'Form-C'!A975,""))</f>
        <v/>
      </c>
      <c r="B977" s="1" t="str">
        <f>UPPER(IF('Form-C'!B975&lt;&gt;"",'Form-C'!B975,""))</f>
        <v/>
      </c>
      <c r="C977" s="1" t="str">
        <f>IF(AND('Form-C'!C975&lt;&gt;"",'Form-C'!D975&lt;&gt;""),TEXT('Form-C'!C975,"yyyy-mm-dd")&amp;"T"&amp;TEXT('Form-C'!D975,"hh:mm:ss")&amp;"+08:00","")</f>
        <v/>
      </c>
      <c r="D977" s="1" t="str">
        <f>IF('Form-C'!G975="","",CHOOSE(MATCH('Form-C'!G975,{"RM&amp;D Notification","RM&amp;D Device Down","RM&amp;D Intervention","Callback","Servicing","Repair / Follow-up"},0),1,2,3,4,5,6))</f>
        <v/>
      </c>
      <c r="E977" s="1" t="str">
        <f>IF(AND('Form-C'!E975&lt;&gt;"",'Form-C'!F975&lt;&gt;""),TEXT('Form-C'!E975,"yyyy-mm-dd")&amp;"T"&amp;TEXT('Form-C'!F975,"hh:mm:ss")&amp;"+08:00","")</f>
        <v/>
      </c>
      <c r="F977" s="1" t="str">
        <f>IF('Form-C'!H975="","",CHOOSE(MATCH('Form-C'!H975,{"Brakes","Overspeed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7" s="1" t="str">
        <f>IF('Form-C'!I975&lt;&gt;"",'Form-C'!I975,"")</f>
        <v/>
      </c>
      <c r="H977" s="1" t="str">
        <f>IF('Form-C'!J975="","",CHOOSE(MATCH('Form-C'!J975,{"Checked","Adjusted","Replaced","Reset","Cleaned","Lubricated"},0),1,2,3,4,5,6))</f>
        <v/>
      </c>
      <c r="I977" s="1" t="str">
        <f>IF('Form-C'!K975&lt;&gt;"",'Form-C'!K975,"")</f>
        <v/>
      </c>
      <c r="J977" s="1" t="str">
        <f>IF('Form-C'!L975&lt;&gt;"",'Form-C'!L975,"")</f>
        <v/>
      </c>
      <c r="K977" s="1" t="str">
        <f>UPPER(IF('Form-C'!M975&lt;&gt;"",'Form-C'!M975,""))</f>
        <v/>
      </c>
      <c r="L977" s="1" t="str">
        <f>IF('Form-C'!N975="","",CHOOSE(MATCH('Form-C'!N975,{"True Intervention","False Intervention","Not Detected"},0),1,2,3))</f>
        <v/>
      </c>
      <c r="M977" s="1" t="str">
        <f>IF('Form-C'!O975="","",CHOOSE(MATCH('Form-C'!O975,{"Technical","Technical (External Factors)","Non-Technical"},0),1,2,3))</f>
        <v/>
      </c>
      <c r="N977" s="1" t="str">
        <f>IF('Form-C'!P975&lt;&gt;"",'Form-C'!P975,"")</f>
        <v/>
      </c>
    </row>
    <row r="978" spans="1:14" x14ac:dyDescent="0.25">
      <c r="A978" s="1" t="str">
        <f>UPPER(IF('Form-C'!A976&lt;&gt;"",'Form-C'!A976,""))</f>
        <v/>
      </c>
      <c r="B978" s="1" t="str">
        <f>UPPER(IF('Form-C'!B976&lt;&gt;"",'Form-C'!B976,""))</f>
        <v/>
      </c>
      <c r="C978" s="1" t="str">
        <f>IF(AND('Form-C'!C976&lt;&gt;"",'Form-C'!D976&lt;&gt;""),TEXT('Form-C'!C976,"yyyy-mm-dd")&amp;"T"&amp;TEXT('Form-C'!D976,"hh:mm:ss")&amp;"+08:00","")</f>
        <v/>
      </c>
      <c r="D978" s="1" t="str">
        <f>IF('Form-C'!G976="","",CHOOSE(MATCH('Form-C'!G976,{"RM&amp;D Notification","RM&amp;D Device Down","RM&amp;D Intervention","Callback","Servicing","Repair / Follow-up"},0),1,2,3,4,5,6))</f>
        <v/>
      </c>
      <c r="E978" s="1" t="str">
        <f>IF(AND('Form-C'!E976&lt;&gt;"",'Form-C'!F976&lt;&gt;""),TEXT('Form-C'!E976,"yyyy-mm-dd")&amp;"T"&amp;TEXT('Form-C'!F976,"hh:mm:ss")&amp;"+08:00","")</f>
        <v/>
      </c>
      <c r="F978" s="1" t="str">
        <f>IF('Form-C'!H976="","",CHOOSE(MATCH('Form-C'!H976,{"Brakes","Overspeed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8" s="1" t="str">
        <f>IF('Form-C'!I976&lt;&gt;"",'Form-C'!I976,"")</f>
        <v/>
      </c>
      <c r="H978" s="1" t="str">
        <f>IF('Form-C'!J976="","",CHOOSE(MATCH('Form-C'!J976,{"Checked","Adjusted","Replaced","Reset","Cleaned","Lubricated"},0),1,2,3,4,5,6))</f>
        <v/>
      </c>
      <c r="I978" s="1" t="str">
        <f>IF('Form-C'!K976&lt;&gt;"",'Form-C'!K976,"")</f>
        <v/>
      </c>
      <c r="J978" s="1" t="str">
        <f>IF('Form-C'!L976&lt;&gt;"",'Form-C'!L976,"")</f>
        <v/>
      </c>
      <c r="K978" s="1" t="str">
        <f>UPPER(IF('Form-C'!M976&lt;&gt;"",'Form-C'!M976,""))</f>
        <v/>
      </c>
      <c r="L978" s="1" t="str">
        <f>IF('Form-C'!N976="","",CHOOSE(MATCH('Form-C'!N976,{"True Intervention","False Intervention","Not Detected"},0),1,2,3))</f>
        <v/>
      </c>
      <c r="M978" s="1" t="str">
        <f>IF('Form-C'!O976="","",CHOOSE(MATCH('Form-C'!O976,{"Technical","Technical (External Factors)","Non-Technical"},0),1,2,3))</f>
        <v/>
      </c>
      <c r="N978" s="1" t="str">
        <f>IF('Form-C'!P976&lt;&gt;"",'Form-C'!P976,"")</f>
        <v/>
      </c>
    </row>
    <row r="979" spans="1:14" x14ac:dyDescent="0.25">
      <c r="A979" s="1" t="str">
        <f>UPPER(IF('Form-C'!A977&lt;&gt;"",'Form-C'!A977,""))</f>
        <v/>
      </c>
      <c r="B979" s="1" t="str">
        <f>UPPER(IF('Form-C'!B977&lt;&gt;"",'Form-C'!B977,""))</f>
        <v/>
      </c>
      <c r="C979" s="1" t="str">
        <f>IF(AND('Form-C'!C977&lt;&gt;"",'Form-C'!D977&lt;&gt;""),TEXT('Form-C'!C977,"yyyy-mm-dd")&amp;"T"&amp;TEXT('Form-C'!D977,"hh:mm:ss")&amp;"+08:00","")</f>
        <v/>
      </c>
      <c r="D979" s="1" t="str">
        <f>IF('Form-C'!G977="","",CHOOSE(MATCH('Form-C'!G977,{"RM&amp;D Notification","RM&amp;D Device Down","RM&amp;D Intervention","Callback","Servicing","Repair / Follow-up"},0),1,2,3,4,5,6))</f>
        <v/>
      </c>
      <c r="E979" s="1" t="str">
        <f>IF(AND('Form-C'!E977&lt;&gt;"",'Form-C'!F977&lt;&gt;""),TEXT('Form-C'!E977,"yyyy-mm-dd")&amp;"T"&amp;TEXT('Form-C'!F977,"hh:mm:ss")&amp;"+08:00","")</f>
        <v/>
      </c>
      <c r="F979" s="1" t="str">
        <f>IF('Form-C'!H977="","",CHOOSE(MATCH('Form-C'!H977,{"Brakes","Overspeed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79" s="1" t="str">
        <f>IF('Form-C'!I977&lt;&gt;"",'Form-C'!I977,"")</f>
        <v/>
      </c>
      <c r="H979" s="1" t="str">
        <f>IF('Form-C'!J977="","",CHOOSE(MATCH('Form-C'!J977,{"Checked","Adjusted","Replaced","Reset","Cleaned","Lubricated"},0),1,2,3,4,5,6))</f>
        <v/>
      </c>
      <c r="I979" s="1" t="str">
        <f>IF('Form-C'!K977&lt;&gt;"",'Form-C'!K977,"")</f>
        <v/>
      </c>
      <c r="J979" s="1" t="str">
        <f>IF('Form-C'!L977&lt;&gt;"",'Form-C'!L977,"")</f>
        <v/>
      </c>
      <c r="K979" s="1" t="str">
        <f>UPPER(IF('Form-C'!M977&lt;&gt;"",'Form-C'!M977,""))</f>
        <v/>
      </c>
      <c r="L979" s="1" t="str">
        <f>IF('Form-C'!N977="","",CHOOSE(MATCH('Form-C'!N977,{"True Intervention","False Intervention","Not Detected"},0),1,2,3))</f>
        <v/>
      </c>
      <c r="M979" s="1" t="str">
        <f>IF('Form-C'!O977="","",CHOOSE(MATCH('Form-C'!O977,{"Technical","Technical (External Factors)","Non-Technical"},0),1,2,3))</f>
        <v/>
      </c>
      <c r="N979" s="1" t="str">
        <f>IF('Form-C'!P977&lt;&gt;"",'Form-C'!P977,"")</f>
        <v/>
      </c>
    </row>
    <row r="980" spans="1:14" x14ac:dyDescent="0.25">
      <c r="A980" s="1" t="str">
        <f>UPPER(IF('Form-C'!A978&lt;&gt;"",'Form-C'!A978,""))</f>
        <v/>
      </c>
      <c r="B980" s="1" t="str">
        <f>UPPER(IF('Form-C'!B978&lt;&gt;"",'Form-C'!B978,""))</f>
        <v/>
      </c>
      <c r="C980" s="1" t="str">
        <f>IF(AND('Form-C'!C978&lt;&gt;"",'Form-C'!D978&lt;&gt;""),TEXT('Form-C'!C978,"yyyy-mm-dd")&amp;"T"&amp;TEXT('Form-C'!D978,"hh:mm:ss")&amp;"+08:00","")</f>
        <v/>
      </c>
      <c r="D980" s="1" t="str">
        <f>IF('Form-C'!G978="","",CHOOSE(MATCH('Form-C'!G978,{"RM&amp;D Notification","RM&amp;D Device Down","RM&amp;D Intervention","Callback","Servicing","Repair / Follow-up"},0),1,2,3,4,5,6))</f>
        <v/>
      </c>
      <c r="E980" s="1" t="str">
        <f>IF(AND('Form-C'!E978&lt;&gt;"",'Form-C'!F978&lt;&gt;""),TEXT('Form-C'!E978,"yyyy-mm-dd")&amp;"T"&amp;TEXT('Form-C'!F978,"hh:mm:ss")&amp;"+08:00","")</f>
        <v/>
      </c>
      <c r="F980" s="1" t="str">
        <f>IF('Form-C'!H978="","",CHOOSE(MATCH('Form-C'!H978,{"Brakes","Overspeed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0" s="1" t="str">
        <f>IF('Form-C'!I978&lt;&gt;"",'Form-C'!I978,"")</f>
        <v/>
      </c>
      <c r="H980" s="1" t="str">
        <f>IF('Form-C'!J978="","",CHOOSE(MATCH('Form-C'!J978,{"Checked","Adjusted","Replaced","Reset","Cleaned","Lubricated"},0),1,2,3,4,5,6))</f>
        <v/>
      </c>
      <c r="I980" s="1" t="str">
        <f>IF('Form-C'!K978&lt;&gt;"",'Form-C'!K978,"")</f>
        <v/>
      </c>
      <c r="J980" s="1" t="str">
        <f>IF('Form-C'!L978&lt;&gt;"",'Form-C'!L978,"")</f>
        <v/>
      </c>
      <c r="K980" s="1" t="str">
        <f>UPPER(IF('Form-C'!M978&lt;&gt;"",'Form-C'!M978,""))</f>
        <v/>
      </c>
      <c r="L980" s="1" t="str">
        <f>IF('Form-C'!N978="","",CHOOSE(MATCH('Form-C'!N978,{"True Intervention","False Intervention","Not Detected"},0),1,2,3))</f>
        <v/>
      </c>
      <c r="M980" s="1" t="str">
        <f>IF('Form-C'!O978="","",CHOOSE(MATCH('Form-C'!O978,{"Technical","Technical (External Factors)","Non-Technical"},0),1,2,3))</f>
        <v/>
      </c>
      <c r="N980" s="1" t="str">
        <f>IF('Form-C'!P978&lt;&gt;"",'Form-C'!P978,"")</f>
        <v/>
      </c>
    </row>
    <row r="981" spans="1:14" x14ac:dyDescent="0.25">
      <c r="A981" s="1" t="str">
        <f>UPPER(IF('Form-C'!A979&lt;&gt;"",'Form-C'!A979,""))</f>
        <v/>
      </c>
      <c r="B981" s="1" t="str">
        <f>UPPER(IF('Form-C'!B979&lt;&gt;"",'Form-C'!B979,""))</f>
        <v/>
      </c>
      <c r="C981" s="1" t="str">
        <f>IF(AND('Form-C'!C979&lt;&gt;"",'Form-C'!D979&lt;&gt;""),TEXT('Form-C'!C979,"yyyy-mm-dd")&amp;"T"&amp;TEXT('Form-C'!D979,"hh:mm:ss")&amp;"+08:00","")</f>
        <v/>
      </c>
      <c r="D981" s="1" t="str">
        <f>IF('Form-C'!G979="","",CHOOSE(MATCH('Form-C'!G979,{"RM&amp;D Notification","RM&amp;D Device Down","RM&amp;D Intervention","Callback","Servicing","Repair / Follow-up"},0),1,2,3,4,5,6))</f>
        <v/>
      </c>
      <c r="E981" s="1" t="str">
        <f>IF(AND('Form-C'!E979&lt;&gt;"",'Form-C'!F979&lt;&gt;""),TEXT('Form-C'!E979,"yyyy-mm-dd")&amp;"T"&amp;TEXT('Form-C'!F979,"hh:mm:ss")&amp;"+08:00","")</f>
        <v/>
      </c>
      <c r="F981" s="1" t="str">
        <f>IF('Form-C'!H979="","",CHOOSE(MATCH('Form-C'!H979,{"Brakes","Overspeed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1" s="1" t="str">
        <f>IF('Form-C'!I979&lt;&gt;"",'Form-C'!I979,"")</f>
        <v/>
      </c>
      <c r="H981" s="1" t="str">
        <f>IF('Form-C'!J979="","",CHOOSE(MATCH('Form-C'!J979,{"Checked","Adjusted","Replaced","Reset","Cleaned","Lubricated"},0),1,2,3,4,5,6))</f>
        <v/>
      </c>
      <c r="I981" s="1" t="str">
        <f>IF('Form-C'!K979&lt;&gt;"",'Form-C'!K979,"")</f>
        <v/>
      </c>
      <c r="J981" s="1" t="str">
        <f>IF('Form-C'!L979&lt;&gt;"",'Form-C'!L979,"")</f>
        <v/>
      </c>
      <c r="K981" s="1" t="str">
        <f>UPPER(IF('Form-C'!M979&lt;&gt;"",'Form-C'!M979,""))</f>
        <v/>
      </c>
      <c r="L981" s="1" t="str">
        <f>IF('Form-C'!N979="","",CHOOSE(MATCH('Form-C'!N979,{"True Intervention","False Intervention","Not Detected"},0),1,2,3))</f>
        <v/>
      </c>
      <c r="M981" s="1" t="str">
        <f>IF('Form-C'!O979="","",CHOOSE(MATCH('Form-C'!O979,{"Technical","Technical (External Factors)","Non-Technical"},0),1,2,3))</f>
        <v/>
      </c>
      <c r="N981" s="1" t="str">
        <f>IF('Form-C'!P979&lt;&gt;"",'Form-C'!P979,"")</f>
        <v/>
      </c>
    </row>
    <row r="982" spans="1:14" x14ac:dyDescent="0.25">
      <c r="A982" s="1" t="str">
        <f>UPPER(IF('Form-C'!A980&lt;&gt;"",'Form-C'!A980,""))</f>
        <v/>
      </c>
      <c r="B982" s="1" t="str">
        <f>UPPER(IF('Form-C'!B980&lt;&gt;"",'Form-C'!B980,""))</f>
        <v/>
      </c>
      <c r="C982" s="1" t="str">
        <f>IF(AND('Form-C'!C980&lt;&gt;"",'Form-C'!D980&lt;&gt;""),TEXT('Form-C'!C980,"yyyy-mm-dd")&amp;"T"&amp;TEXT('Form-C'!D980,"hh:mm:ss")&amp;"+08:00","")</f>
        <v/>
      </c>
      <c r="D982" s="1" t="str">
        <f>IF('Form-C'!G980="","",CHOOSE(MATCH('Form-C'!G980,{"RM&amp;D Notification","RM&amp;D Device Down","RM&amp;D Intervention","Callback","Servicing","Repair / Follow-up"},0),1,2,3,4,5,6))</f>
        <v/>
      </c>
      <c r="E982" s="1" t="str">
        <f>IF(AND('Form-C'!E980&lt;&gt;"",'Form-C'!F980&lt;&gt;""),TEXT('Form-C'!E980,"yyyy-mm-dd")&amp;"T"&amp;TEXT('Form-C'!F980,"hh:mm:ss")&amp;"+08:00","")</f>
        <v/>
      </c>
      <c r="F982" s="1" t="str">
        <f>IF('Form-C'!H980="","",CHOOSE(MATCH('Form-C'!H980,{"Brakes","Overspeed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2" s="1" t="str">
        <f>IF('Form-C'!I980&lt;&gt;"",'Form-C'!I980,"")</f>
        <v/>
      </c>
      <c r="H982" s="1" t="str">
        <f>IF('Form-C'!J980="","",CHOOSE(MATCH('Form-C'!J980,{"Checked","Adjusted","Replaced","Reset","Cleaned","Lubricated"},0),1,2,3,4,5,6))</f>
        <v/>
      </c>
      <c r="I982" s="1" t="str">
        <f>IF('Form-C'!K980&lt;&gt;"",'Form-C'!K980,"")</f>
        <v/>
      </c>
      <c r="J982" s="1" t="str">
        <f>IF('Form-C'!L980&lt;&gt;"",'Form-C'!L980,"")</f>
        <v/>
      </c>
      <c r="K982" s="1" t="str">
        <f>UPPER(IF('Form-C'!M980&lt;&gt;"",'Form-C'!M980,""))</f>
        <v/>
      </c>
      <c r="L982" s="1" t="str">
        <f>IF('Form-C'!N980="","",CHOOSE(MATCH('Form-C'!N980,{"True Intervention","False Intervention","Not Detected"},0),1,2,3))</f>
        <v/>
      </c>
      <c r="M982" s="1" t="str">
        <f>IF('Form-C'!O980="","",CHOOSE(MATCH('Form-C'!O980,{"Technical","Technical (External Factors)","Non-Technical"},0),1,2,3))</f>
        <v/>
      </c>
      <c r="N982" s="1" t="str">
        <f>IF('Form-C'!P980&lt;&gt;"",'Form-C'!P980,"")</f>
        <v/>
      </c>
    </row>
    <row r="983" spans="1:14" x14ac:dyDescent="0.25">
      <c r="A983" s="1" t="str">
        <f>UPPER(IF('Form-C'!A981&lt;&gt;"",'Form-C'!A981,""))</f>
        <v/>
      </c>
      <c r="B983" s="1" t="str">
        <f>UPPER(IF('Form-C'!B981&lt;&gt;"",'Form-C'!B981,""))</f>
        <v/>
      </c>
      <c r="C983" s="1" t="str">
        <f>IF(AND('Form-C'!C981&lt;&gt;"",'Form-C'!D981&lt;&gt;""),TEXT('Form-C'!C981,"yyyy-mm-dd")&amp;"T"&amp;TEXT('Form-C'!D981,"hh:mm:ss")&amp;"+08:00","")</f>
        <v/>
      </c>
      <c r="D983" s="1" t="str">
        <f>IF('Form-C'!G981="","",CHOOSE(MATCH('Form-C'!G981,{"RM&amp;D Notification","RM&amp;D Device Down","RM&amp;D Intervention","Callback","Servicing","Repair / Follow-up"},0),1,2,3,4,5,6))</f>
        <v/>
      </c>
      <c r="E983" s="1" t="str">
        <f>IF(AND('Form-C'!E981&lt;&gt;"",'Form-C'!F981&lt;&gt;""),TEXT('Form-C'!E981,"yyyy-mm-dd")&amp;"T"&amp;TEXT('Form-C'!F981,"hh:mm:ss")&amp;"+08:00","")</f>
        <v/>
      </c>
      <c r="F983" s="1" t="str">
        <f>IF('Form-C'!H981="","",CHOOSE(MATCH('Form-C'!H981,{"Brakes","Overspeed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3" s="1" t="str">
        <f>IF('Form-C'!I981&lt;&gt;"",'Form-C'!I981,"")</f>
        <v/>
      </c>
      <c r="H983" s="1" t="str">
        <f>IF('Form-C'!J981="","",CHOOSE(MATCH('Form-C'!J981,{"Checked","Adjusted","Replaced","Reset","Cleaned","Lubricated"},0),1,2,3,4,5,6))</f>
        <v/>
      </c>
      <c r="I983" s="1" t="str">
        <f>IF('Form-C'!K981&lt;&gt;"",'Form-C'!K981,"")</f>
        <v/>
      </c>
      <c r="J983" s="1" t="str">
        <f>IF('Form-C'!L981&lt;&gt;"",'Form-C'!L981,"")</f>
        <v/>
      </c>
      <c r="K983" s="1" t="str">
        <f>UPPER(IF('Form-C'!M981&lt;&gt;"",'Form-C'!M981,""))</f>
        <v/>
      </c>
      <c r="L983" s="1" t="str">
        <f>IF('Form-C'!N981="","",CHOOSE(MATCH('Form-C'!N981,{"True Intervention","False Intervention","Not Detected"},0),1,2,3))</f>
        <v/>
      </c>
      <c r="M983" s="1" t="str">
        <f>IF('Form-C'!O981="","",CHOOSE(MATCH('Form-C'!O981,{"Technical","Technical (External Factors)","Non-Technical"},0),1,2,3))</f>
        <v/>
      </c>
      <c r="N983" s="1" t="str">
        <f>IF('Form-C'!P981&lt;&gt;"",'Form-C'!P981,"")</f>
        <v/>
      </c>
    </row>
    <row r="984" spans="1:14" x14ac:dyDescent="0.25">
      <c r="A984" s="1" t="str">
        <f>UPPER(IF('Form-C'!A982&lt;&gt;"",'Form-C'!A982,""))</f>
        <v/>
      </c>
      <c r="B984" s="1" t="str">
        <f>UPPER(IF('Form-C'!B982&lt;&gt;"",'Form-C'!B982,""))</f>
        <v/>
      </c>
      <c r="C984" s="1" t="str">
        <f>IF(AND('Form-C'!C982&lt;&gt;"",'Form-C'!D982&lt;&gt;""),TEXT('Form-C'!C982,"yyyy-mm-dd")&amp;"T"&amp;TEXT('Form-C'!D982,"hh:mm:ss")&amp;"+08:00","")</f>
        <v/>
      </c>
      <c r="D984" s="1" t="str">
        <f>IF('Form-C'!G982="","",CHOOSE(MATCH('Form-C'!G982,{"RM&amp;D Notification","RM&amp;D Device Down","RM&amp;D Intervention","Callback","Servicing","Repair / Follow-up"},0),1,2,3,4,5,6))</f>
        <v/>
      </c>
      <c r="E984" s="1" t="str">
        <f>IF(AND('Form-C'!E982&lt;&gt;"",'Form-C'!F982&lt;&gt;""),TEXT('Form-C'!E982,"yyyy-mm-dd")&amp;"T"&amp;TEXT('Form-C'!F982,"hh:mm:ss")&amp;"+08:00","")</f>
        <v/>
      </c>
      <c r="F984" s="1" t="str">
        <f>IF('Form-C'!H982="","",CHOOSE(MATCH('Form-C'!H982,{"Brakes","Overspeed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4" s="1" t="str">
        <f>IF('Form-C'!I982&lt;&gt;"",'Form-C'!I982,"")</f>
        <v/>
      </c>
      <c r="H984" s="1" t="str">
        <f>IF('Form-C'!J982="","",CHOOSE(MATCH('Form-C'!J982,{"Checked","Adjusted","Replaced","Reset","Cleaned","Lubricated"},0),1,2,3,4,5,6))</f>
        <v/>
      </c>
      <c r="I984" s="1" t="str">
        <f>IF('Form-C'!K982&lt;&gt;"",'Form-C'!K982,"")</f>
        <v/>
      </c>
      <c r="J984" s="1" t="str">
        <f>IF('Form-C'!L982&lt;&gt;"",'Form-C'!L982,"")</f>
        <v/>
      </c>
      <c r="K984" s="1" t="str">
        <f>UPPER(IF('Form-C'!M982&lt;&gt;"",'Form-C'!M982,""))</f>
        <v/>
      </c>
      <c r="L984" s="1" t="str">
        <f>IF('Form-C'!N982="","",CHOOSE(MATCH('Form-C'!N982,{"True Intervention","False Intervention","Not Detected"},0),1,2,3))</f>
        <v/>
      </c>
      <c r="M984" s="1" t="str">
        <f>IF('Form-C'!O982="","",CHOOSE(MATCH('Form-C'!O982,{"Technical","Technical (External Factors)","Non-Technical"},0),1,2,3))</f>
        <v/>
      </c>
      <c r="N984" s="1" t="str">
        <f>IF('Form-C'!P982&lt;&gt;"",'Form-C'!P982,"")</f>
        <v/>
      </c>
    </row>
    <row r="985" spans="1:14" x14ac:dyDescent="0.25">
      <c r="A985" s="1" t="str">
        <f>UPPER(IF('Form-C'!A983&lt;&gt;"",'Form-C'!A983,""))</f>
        <v/>
      </c>
      <c r="B985" s="1" t="str">
        <f>UPPER(IF('Form-C'!B983&lt;&gt;"",'Form-C'!B983,""))</f>
        <v/>
      </c>
      <c r="C985" s="1" t="str">
        <f>IF(AND('Form-C'!C983&lt;&gt;"",'Form-C'!D983&lt;&gt;""),TEXT('Form-C'!C983,"yyyy-mm-dd")&amp;"T"&amp;TEXT('Form-C'!D983,"hh:mm:ss")&amp;"+08:00","")</f>
        <v/>
      </c>
      <c r="D985" s="1" t="str">
        <f>IF('Form-C'!G983="","",CHOOSE(MATCH('Form-C'!G983,{"RM&amp;D Notification","RM&amp;D Device Down","RM&amp;D Intervention","Callback","Servicing","Repair / Follow-up"},0),1,2,3,4,5,6))</f>
        <v/>
      </c>
      <c r="E985" s="1" t="str">
        <f>IF(AND('Form-C'!E983&lt;&gt;"",'Form-C'!F983&lt;&gt;""),TEXT('Form-C'!E983,"yyyy-mm-dd")&amp;"T"&amp;TEXT('Form-C'!F983,"hh:mm:ss")&amp;"+08:00","")</f>
        <v/>
      </c>
      <c r="F985" s="1" t="str">
        <f>IF('Form-C'!H983="","",CHOOSE(MATCH('Form-C'!H983,{"Brakes","Overspeed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5" s="1" t="str">
        <f>IF('Form-C'!I983&lt;&gt;"",'Form-C'!I983,"")</f>
        <v/>
      </c>
      <c r="H985" s="1" t="str">
        <f>IF('Form-C'!J983="","",CHOOSE(MATCH('Form-C'!J983,{"Checked","Adjusted","Replaced","Reset","Cleaned","Lubricated"},0),1,2,3,4,5,6))</f>
        <v/>
      </c>
      <c r="I985" s="1" t="str">
        <f>IF('Form-C'!K983&lt;&gt;"",'Form-C'!K983,"")</f>
        <v/>
      </c>
      <c r="J985" s="1" t="str">
        <f>IF('Form-C'!L983&lt;&gt;"",'Form-C'!L983,"")</f>
        <v/>
      </c>
      <c r="K985" s="1" t="str">
        <f>UPPER(IF('Form-C'!M983&lt;&gt;"",'Form-C'!M983,""))</f>
        <v/>
      </c>
      <c r="L985" s="1" t="str">
        <f>IF('Form-C'!N983="","",CHOOSE(MATCH('Form-C'!N983,{"True Intervention","False Intervention","Not Detected"},0),1,2,3))</f>
        <v/>
      </c>
      <c r="M985" s="1" t="str">
        <f>IF('Form-C'!O983="","",CHOOSE(MATCH('Form-C'!O983,{"Technical","Technical (External Factors)","Non-Technical"},0),1,2,3))</f>
        <v/>
      </c>
      <c r="N985" s="1" t="str">
        <f>IF('Form-C'!P983&lt;&gt;"",'Form-C'!P983,"")</f>
        <v/>
      </c>
    </row>
    <row r="986" spans="1:14" x14ac:dyDescent="0.25">
      <c r="A986" s="1" t="str">
        <f>UPPER(IF('Form-C'!A984&lt;&gt;"",'Form-C'!A984,""))</f>
        <v/>
      </c>
      <c r="B986" s="1" t="str">
        <f>UPPER(IF('Form-C'!B984&lt;&gt;"",'Form-C'!B984,""))</f>
        <v/>
      </c>
      <c r="C986" s="1" t="str">
        <f>IF(AND('Form-C'!C984&lt;&gt;"",'Form-C'!D984&lt;&gt;""),TEXT('Form-C'!C984,"yyyy-mm-dd")&amp;"T"&amp;TEXT('Form-C'!D984,"hh:mm:ss")&amp;"+08:00","")</f>
        <v/>
      </c>
      <c r="D986" s="1" t="str">
        <f>IF('Form-C'!G984="","",CHOOSE(MATCH('Form-C'!G984,{"RM&amp;D Notification","RM&amp;D Device Down","RM&amp;D Intervention","Callback","Servicing","Repair / Follow-up"},0),1,2,3,4,5,6))</f>
        <v/>
      </c>
      <c r="E986" s="1" t="str">
        <f>IF(AND('Form-C'!E984&lt;&gt;"",'Form-C'!F984&lt;&gt;""),TEXT('Form-C'!E984,"yyyy-mm-dd")&amp;"T"&amp;TEXT('Form-C'!F984,"hh:mm:ss")&amp;"+08:00","")</f>
        <v/>
      </c>
      <c r="F986" s="1" t="str">
        <f>IF('Form-C'!H984="","",CHOOSE(MATCH('Form-C'!H984,{"Brakes","Overspeed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6" s="1" t="str">
        <f>IF('Form-C'!I984&lt;&gt;"",'Form-C'!I984,"")</f>
        <v/>
      </c>
      <c r="H986" s="1" t="str">
        <f>IF('Form-C'!J984="","",CHOOSE(MATCH('Form-C'!J984,{"Checked","Adjusted","Replaced","Reset","Cleaned","Lubricated"},0),1,2,3,4,5,6))</f>
        <v/>
      </c>
      <c r="I986" s="1" t="str">
        <f>IF('Form-C'!K984&lt;&gt;"",'Form-C'!K984,"")</f>
        <v/>
      </c>
      <c r="J986" s="1" t="str">
        <f>IF('Form-C'!L984&lt;&gt;"",'Form-C'!L984,"")</f>
        <v/>
      </c>
      <c r="K986" s="1" t="str">
        <f>UPPER(IF('Form-C'!M984&lt;&gt;"",'Form-C'!M984,""))</f>
        <v/>
      </c>
      <c r="L986" s="1" t="str">
        <f>IF('Form-C'!N984="","",CHOOSE(MATCH('Form-C'!N984,{"True Intervention","False Intervention","Not Detected"},0),1,2,3))</f>
        <v/>
      </c>
      <c r="M986" s="1" t="str">
        <f>IF('Form-C'!O984="","",CHOOSE(MATCH('Form-C'!O984,{"Technical","Technical (External Factors)","Non-Technical"},0),1,2,3))</f>
        <v/>
      </c>
      <c r="N986" s="1" t="str">
        <f>IF('Form-C'!P984&lt;&gt;"",'Form-C'!P984,"")</f>
        <v/>
      </c>
    </row>
    <row r="987" spans="1:14" x14ac:dyDescent="0.25">
      <c r="A987" s="1" t="str">
        <f>UPPER(IF('Form-C'!A985&lt;&gt;"",'Form-C'!A985,""))</f>
        <v/>
      </c>
      <c r="B987" s="1" t="str">
        <f>UPPER(IF('Form-C'!B985&lt;&gt;"",'Form-C'!B985,""))</f>
        <v/>
      </c>
      <c r="C987" s="1" t="str">
        <f>IF(AND('Form-C'!C985&lt;&gt;"",'Form-C'!D985&lt;&gt;""),TEXT('Form-C'!C985,"yyyy-mm-dd")&amp;"T"&amp;TEXT('Form-C'!D985,"hh:mm:ss")&amp;"+08:00","")</f>
        <v/>
      </c>
      <c r="D987" s="1" t="str">
        <f>IF('Form-C'!G985="","",CHOOSE(MATCH('Form-C'!G985,{"RM&amp;D Notification","RM&amp;D Device Down","RM&amp;D Intervention","Callback","Servicing","Repair / Follow-up"},0),1,2,3,4,5,6))</f>
        <v/>
      </c>
      <c r="E987" s="1" t="str">
        <f>IF(AND('Form-C'!E985&lt;&gt;"",'Form-C'!F985&lt;&gt;""),TEXT('Form-C'!E985,"yyyy-mm-dd")&amp;"T"&amp;TEXT('Form-C'!F985,"hh:mm:ss")&amp;"+08:00","")</f>
        <v/>
      </c>
      <c r="F987" s="1" t="str">
        <f>IF('Form-C'!H985="","",CHOOSE(MATCH('Form-C'!H985,{"Brakes","Overspeed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7" s="1" t="str">
        <f>IF('Form-C'!I985&lt;&gt;"",'Form-C'!I985,"")</f>
        <v/>
      </c>
      <c r="H987" s="1" t="str">
        <f>IF('Form-C'!J985="","",CHOOSE(MATCH('Form-C'!J985,{"Checked","Adjusted","Replaced","Reset","Cleaned","Lubricated"},0),1,2,3,4,5,6))</f>
        <v/>
      </c>
      <c r="I987" s="1" t="str">
        <f>IF('Form-C'!K985&lt;&gt;"",'Form-C'!K985,"")</f>
        <v/>
      </c>
      <c r="J987" s="1" t="str">
        <f>IF('Form-C'!L985&lt;&gt;"",'Form-C'!L985,"")</f>
        <v/>
      </c>
      <c r="K987" s="1" t="str">
        <f>UPPER(IF('Form-C'!M985&lt;&gt;"",'Form-C'!M985,""))</f>
        <v/>
      </c>
      <c r="L987" s="1" t="str">
        <f>IF('Form-C'!N985="","",CHOOSE(MATCH('Form-C'!N985,{"True Intervention","False Intervention","Not Detected"},0),1,2,3))</f>
        <v/>
      </c>
      <c r="M987" s="1" t="str">
        <f>IF('Form-C'!O985="","",CHOOSE(MATCH('Form-C'!O985,{"Technical","Technical (External Factors)","Non-Technical"},0),1,2,3))</f>
        <v/>
      </c>
      <c r="N987" s="1" t="str">
        <f>IF('Form-C'!P985&lt;&gt;"",'Form-C'!P985,"")</f>
        <v/>
      </c>
    </row>
    <row r="988" spans="1:14" x14ac:dyDescent="0.25">
      <c r="A988" s="1" t="str">
        <f>UPPER(IF('Form-C'!A986&lt;&gt;"",'Form-C'!A986,""))</f>
        <v/>
      </c>
      <c r="B988" s="1" t="str">
        <f>UPPER(IF('Form-C'!B986&lt;&gt;"",'Form-C'!B986,""))</f>
        <v/>
      </c>
      <c r="C988" s="1" t="str">
        <f>IF(AND('Form-C'!C986&lt;&gt;"",'Form-C'!D986&lt;&gt;""),TEXT('Form-C'!C986,"yyyy-mm-dd")&amp;"T"&amp;TEXT('Form-C'!D986,"hh:mm:ss")&amp;"+08:00","")</f>
        <v/>
      </c>
      <c r="D988" s="1" t="str">
        <f>IF('Form-C'!G986="","",CHOOSE(MATCH('Form-C'!G986,{"RM&amp;D Notification","RM&amp;D Device Down","RM&amp;D Intervention","Callback","Servicing","Repair / Follow-up"},0),1,2,3,4,5,6))</f>
        <v/>
      </c>
      <c r="E988" s="1" t="str">
        <f>IF(AND('Form-C'!E986&lt;&gt;"",'Form-C'!F986&lt;&gt;""),TEXT('Form-C'!E986,"yyyy-mm-dd")&amp;"T"&amp;TEXT('Form-C'!F986,"hh:mm:ss")&amp;"+08:00","")</f>
        <v/>
      </c>
      <c r="F988" s="1" t="str">
        <f>IF('Form-C'!H986="","",CHOOSE(MATCH('Form-C'!H986,{"Brakes","Overspeed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8" s="1" t="str">
        <f>IF('Form-C'!I986&lt;&gt;"",'Form-C'!I986,"")</f>
        <v/>
      </c>
      <c r="H988" s="1" t="str">
        <f>IF('Form-C'!J986="","",CHOOSE(MATCH('Form-C'!J986,{"Checked","Adjusted","Replaced","Reset","Cleaned","Lubricated"},0),1,2,3,4,5,6))</f>
        <v/>
      </c>
      <c r="I988" s="1" t="str">
        <f>IF('Form-C'!K986&lt;&gt;"",'Form-C'!K986,"")</f>
        <v/>
      </c>
      <c r="J988" s="1" t="str">
        <f>IF('Form-C'!L986&lt;&gt;"",'Form-C'!L986,"")</f>
        <v/>
      </c>
      <c r="K988" s="1" t="str">
        <f>UPPER(IF('Form-C'!M986&lt;&gt;"",'Form-C'!M986,""))</f>
        <v/>
      </c>
      <c r="L988" s="1" t="str">
        <f>IF('Form-C'!N986="","",CHOOSE(MATCH('Form-C'!N986,{"True Intervention","False Intervention","Not Detected"},0),1,2,3))</f>
        <v/>
      </c>
      <c r="M988" s="1" t="str">
        <f>IF('Form-C'!O986="","",CHOOSE(MATCH('Form-C'!O986,{"Technical","Technical (External Factors)","Non-Technical"},0),1,2,3))</f>
        <v/>
      </c>
      <c r="N988" s="1" t="str">
        <f>IF('Form-C'!P986&lt;&gt;"",'Form-C'!P986,"")</f>
        <v/>
      </c>
    </row>
    <row r="989" spans="1:14" x14ac:dyDescent="0.25">
      <c r="A989" s="1" t="str">
        <f>UPPER(IF('Form-C'!A987&lt;&gt;"",'Form-C'!A987,""))</f>
        <v/>
      </c>
      <c r="B989" s="1" t="str">
        <f>UPPER(IF('Form-C'!B987&lt;&gt;"",'Form-C'!B987,""))</f>
        <v/>
      </c>
      <c r="C989" s="1" t="str">
        <f>IF(AND('Form-C'!C987&lt;&gt;"",'Form-C'!D987&lt;&gt;""),TEXT('Form-C'!C987,"yyyy-mm-dd")&amp;"T"&amp;TEXT('Form-C'!D987,"hh:mm:ss")&amp;"+08:00","")</f>
        <v/>
      </c>
      <c r="D989" s="1" t="str">
        <f>IF('Form-C'!G987="","",CHOOSE(MATCH('Form-C'!G987,{"RM&amp;D Notification","RM&amp;D Device Down","RM&amp;D Intervention","Callback","Servicing","Repair / Follow-up"},0),1,2,3,4,5,6))</f>
        <v/>
      </c>
      <c r="E989" s="1" t="str">
        <f>IF(AND('Form-C'!E987&lt;&gt;"",'Form-C'!F987&lt;&gt;""),TEXT('Form-C'!E987,"yyyy-mm-dd")&amp;"T"&amp;TEXT('Form-C'!F987,"hh:mm:ss")&amp;"+08:00","")</f>
        <v/>
      </c>
      <c r="F989" s="1" t="str">
        <f>IF('Form-C'!H987="","",CHOOSE(MATCH('Form-C'!H987,{"Brakes","Overspeed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89" s="1" t="str">
        <f>IF('Form-C'!I987&lt;&gt;"",'Form-C'!I987,"")</f>
        <v/>
      </c>
      <c r="H989" s="1" t="str">
        <f>IF('Form-C'!J987="","",CHOOSE(MATCH('Form-C'!J987,{"Checked","Adjusted","Replaced","Reset","Cleaned","Lubricated"},0),1,2,3,4,5,6))</f>
        <v/>
      </c>
      <c r="I989" s="1" t="str">
        <f>IF('Form-C'!K987&lt;&gt;"",'Form-C'!K987,"")</f>
        <v/>
      </c>
      <c r="J989" s="1" t="str">
        <f>IF('Form-C'!L987&lt;&gt;"",'Form-C'!L987,"")</f>
        <v/>
      </c>
      <c r="K989" s="1" t="str">
        <f>UPPER(IF('Form-C'!M987&lt;&gt;"",'Form-C'!M987,""))</f>
        <v/>
      </c>
      <c r="L989" s="1" t="str">
        <f>IF('Form-C'!N987="","",CHOOSE(MATCH('Form-C'!N987,{"True Intervention","False Intervention","Not Detected"},0),1,2,3))</f>
        <v/>
      </c>
      <c r="M989" s="1" t="str">
        <f>IF('Form-C'!O987="","",CHOOSE(MATCH('Form-C'!O987,{"Technical","Technical (External Factors)","Non-Technical"},0),1,2,3))</f>
        <v/>
      </c>
      <c r="N989" s="1" t="str">
        <f>IF('Form-C'!P987&lt;&gt;"",'Form-C'!P987,"")</f>
        <v/>
      </c>
    </row>
    <row r="990" spans="1:14" x14ac:dyDescent="0.25">
      <c r="A990" s="1" t="str">
        <f>UPPER(IF('Form-C'!A988&lt;&gt;"",'Form-C'!A988,""))</f>
        <v/>
      </c>
      <c r="B990" s="1" t="str">
        <f>UPPER(IF('Form-C'!B988&lt;&gt;"",'Form-C'!B988,""))</f>
        <v/>
      </c>
      <c r="C990" s="1" t="str">
        <f>IF(AND('Form-C'!C988&lt;&gt;"",'Form-C'!D988&lt;&gt;""),TEXT('Form-C'!C988,"yyyy-mm-dd")&amp;"T"&amp;TEXT('Form-C'!D988,"hh:mm:ss")&amp;"+08:00","")</f>
        <v/>
      </c>
      <c r="D990" s="1" t="str">
        <f>IF('Form-C'!G988="","",CHOOSE(MATCH('Form-C'!G988,{"RM&amp;D Notification","RM&amp;D Device Down","RM&amp;D Intervention","Callback","Servicing","Repair / Follow-up"},0),1,2,3,4,5,6))</f>
        <v/>
      </c>
      <c r="E990" s="1" t="str">
        <f>IF(AND('Form-C'!E988&lt;&gt;"",'Form-C'!F988&lt;&gt;""),TEXT('Form-C'!E988,"yyyy-mm-dd")&amp;"T"&amp;TEXT('Form-C'!F988,"hh:mm:ss")&amp;"+08:00","")</f>
        <v/>
      </c>
      <c r="F990" s="1" t="str">
        <f>IF('Form-C'!H988="","",CHOOSE(MATCH('Form-C'!H988,{"Brakes","Overspeed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0" s="1" t="str">
        <f>IF('Form-C'!I988&lt;&gt;"",'Form-C'!I988,"")</f>
        <v/>
      </c>
      <c r="H990" s="1" t="str">
        <f>IF('Form-C'!J988="","",CHOOSE(MATCH('Form-C'!J988,{"Checked","Adjusted","Replaced","Reset","Cleaned","Lubricated"},0),1,2,3,4,5,6))</f>
        <v/>
      </c>
      <c r="I990" s="1" t="str">
        <f>IF('Form-C'!K988&lt;&gt;"",'Form-C'!K988,"")</f>
        <v/>
      </c>
      <c r="J990" s="1" t="str">
        <f>IF('Form-C'!L988&lt;&gt;"",'Form-C'!L988,"")</f>
        <v/>
      </c>
      <c r="K990" s="1" t="str">
        <f>UPPER(IF('Form-C'!M988&lt;&gt;"",'Form-C'!M988,""))</f>
        <v/>
      </c>
      <c r="L990" s="1" t="str">
        <f>IF('Form-C'!N988="","",CHOOSE(MATCH('Form-C'!N988,{"True Intervention","False Intervention","Not Detected"},0),1,2,3))</f>
        <v/>
      </c>
      <c r="M990" s="1" t="str">
        <f>IF('Form-C'!O988="","",CHOOSE(MATCH('Form-C'!O988,{"Technical","Technical (External Factors)","Non-Technical"},0),1,2,3))</f>
        <v/>
      </c>
      <c r="N990" s="1" t="str">
        <f>IF('Form-C'!P988&lt;&gt;"",'Form-C'!P988,"")</f>
        <v/>
      </c>
    </row>
    <row r="991" spans="1:14" x14ac:dyDescent="0.25">
      <c r="A991" s="1" t="str">
        <f>UPPER(IF('Form-C'!A989&lt;&gt;"",'Form-C'!A989,""))</f>
        <v/>
      </c>
      <c r="B991" s="1" t="str">
        <f>UPPER(IF('Form-C'!B989&lt;&gt;"",'Form-C'!B989,""))</f>
        <v/>
      </c>
      <c r="C991" s="1" t="str">
        <f>IF(AND('Form-C'!C989&lt;&gt;"",'Form-C'!D989&lt;&gt;""),TEXT('Form-C'!C989,"yyyy-mm-dd")&amp;"T"&amp;TEXT('Form-C'!D989,"hh:mm:ss")&amp;"+08:00","")</f>
        <v/>
      </c>
      <c r="D991" s="1" t="str">
        <f>IF('Form-C'!G989="","",CHOOSE(MATCH('Form-C'!G989,{"RM&amp;D Notification","RM&amp;D Device Down","RM&amp;D Intervention","Callback","Servicing","Repair / Follow-up"},0),1,2,3,4,5,6))</f>
        <v/>
      </c>
      <c r="E991" s="1" t="str">
        <f>IF(AND('Form-C'!E989&lt;&gt;"",'Form-C'!F989&lt;&gt;""),TEXT('Form-C'!E989,"yyyy-mm-dd")&amp;"T"&amp;TEXT('Form-C'!F989,"hh:mm:ss")&amp;"+08:00","")</f>
        <v/>
      </c>
      <c r="F991" s="1" t="str">
        <f>IF('Form-C'!H989="","",CHOOSE(MATCH('Form-C'!H989,{"Brakes","Overspeed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1" s="1" t="str">
        <f>IF('Form-C'!I989&lt;&gt;"",'Form-C'!I989,"")</f>
        <v/>
      </c>
      <c r="H991" s="1" t="str">
        <f>IF('Form-C'!J989="","",CHOOSE(MATCH('Form-C'!J989,{"Checked","Adjusted","Replaced","Reset","Cleaned","Lubricated"},0),1,2,3,4,5,6))</f>
        <v/>
      </c>
      <c r="I991" s="1" t="str">
        <f>IF('Form-C'!K989&lt;&gt;"",'Form-C'!K989,"")</f>
        <v/>
      </c>
      <c r="J991" s="1" t="str">
        <f>IF('Form-C'!L989&lt;&gt;"",'Form-C'!L989,"")</f>
        <v/>
      </c>
      <c r="K991" s="1" t="str">
        <f>UPPER(IF('Form-C'!M989&lt;&gt;"",'Form-C'!M989,""))</f>
        <v/>
      </c>
      <c r="L991" s="1" t="str">
        <f>IF('Form-C'!N989="","",CHOOSE(MATCH('Form-C'!N989,{"True Intervention","False Intervention","Not Detected"},0),1,2,3))</f>
        <v/>
      </c>
      <c r="M991" s="1" t="str">
        <f>IF('Form-C'!O989="","",CHOOSE(MATCH('Form-C'!O989,{"Technical","Technical (External Factors)","Non-Technical"},0),1,2,3))</f>
        <v/>
      </c>
      <c r="N991" s="1" t="str">
        <f>IF('Form-C'!P989&lt;&gt;"",'Form-C'!P989,"")</f>
        <v/>
      </c>
    </row>
    <row r="992" spans="1:14" x14ac:dyDescent="0.25">
      <c r="A992" s="1" t="str">
        <f>UPPER(IF('Form-C'!A990&lt;&gt;"",'Form-C'!A990,""))</f>
        <v/>
      </c>
      <c r="B992" s="1" t="str">
        <f>UPPER(IF('Form-C'!B990&lt;&gt;"",'Form-C'!B990,""))</f>
        <v/>
      </c>
      <c r="C992" s="1" t="str">
        <f>IF(AND('Form-C'!C990&lt;&gt;"",'Form-C'!D990&lt;&gt;""),TEXT('Form-C'!C990,"yyyy-mm-dd")&amp;"T"&amp;TEXT('Form-C'!D990,"hh:mm:ss")&amp;"+08:00","")</f>
        <v/>
      </c>
      <c r="D992" s="1" t="str">
        <f>IF('Form-C'!G990="","",CHOOSE(MATCH('Form-C'!G990,{"RM&amp;D Notification","RM&amp;D Device Down","RM&amp;D Intervention","Callback","Servicing","Repair / Follow-up"},0),1,2,3,4,5,6))</f>
        <v/>
      </c>
      <c r="E992" s="1" t="str">
        <f>IF(AND('Form-C'!E990&lt;&gt;"",'Form-C'!F990&lt;&gt;""),TEXT('Form-C'!E990,"yyyy-mm-dd")&amp;"T"&amp;TEXT('Form-C'!F990,"hh:mm:ss")&amp;"+08:00","")</f>
        <v/>
      </c>
      <c r="F992" s="1" t="str">
        <f>IF('Form-C'!H990="","",CHOOSE(MATCH('Form-C'!H990,{"Brakes","Overspeed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2" s="1" t="str">
        <f>IF('Form-C'!I990&lt;&gt;"",'Form-C'!I990,"")</f>
        <v/>
      </c>
      <c r="H992" s="1" t="str">
        <f>IF('Form-C'!J990="","",CHOOSE(MATCH('Form-C'!J990,{"Checked","Adjusted","Replaced","Reset","Cleaned","Lubricated"},0),1,2,3,4,5,6))</f>
        <v/>
      </c>
      <c r="I992" s="1" t="str">
        <f>IF('Form-C'!K990&lt;&gt;"",'Form-C'!K990,"")</f>
        <v/>
      </c>
      <c r="J992" s="1" t="str">
        <f>IF('Form-C'!L990&lt;&gt;"",'Form-C'!L990,"")</f>
        <v/>
      </c>
      <c r="K992" s="1" t="str">
        <f>UPPER(IF('Form-C'!M990&lt;&gt;"",'Form-C'!M990,""))</f>
        <v/>
      </c>
      <c r="L992" s="1" t="str">
        <f>IF('Form-C'!N990="","",CHOOSE(MATCH('Form-C'!N990,{"True Intervention","False Intervention","Not Detected"},0),1,2,3))</f>
        <v/>
      </c>
      <c r="M992" s="1" t="str">
        <f>IF('Form-C'!O990="","",CHOOSE(MATCH('Form-C'!O990,{"Technical","Technical (External Factors)","Non-Technical"},0),1,2,3))</f>
        <v/>
      </c>
      <c r="N992" s="1" t="str">
        <f>IF('Form-C'!P990&lt;&gt;"",'Form-C'!P990,"")</f>
        <v/>
      </c>
    </row>
    <row r="993" spans="1:14" x14ac:dyDescent="0.25">
      <c r="A993" s="1" t="str">
        <f>UPPER(IF('Form-C'!A991&lt;&gt;"",'Form-C'!A991,""))</f>
        <v/>
      </c>
      <c r="B993" s="1" t="str">
        <f>UPPER(IF('Form-C'!B991&lt;&gt;"",'Form-C'!B991,""))</f>
        <v/>
      </c>
      <c r="C993" s="1" t="str">
        <f>IF(AND('Form-C'!C991&lt;&gt;"",'Form-C'!D991&lt;&gt;""),TEXT('Form-C'!C991,"yyyy-mm-dd")&amp;"T"&amp;TEXT('Form-C'!D991,"hh:mm:ss")&amp;"+08:00","")</f>
        <v/>
      </c>
      <c r="D993" s="1" t="str">
        <f>IF('Form-C'!G991="","",CHOOSE(MATCH('Form-C'!G991,{"RM&amp;D Notification","RM&amp;D Device Down","RM&amp;D Intervention","Callback","Servicing","Repair / Follow-up"},0),1,2,3,4,5,6))</f>
        <v/>
      </c>
      <c r="E993" s="1" t="str">
        <f>IF(AND('Form-C'!E991&lt;&gt;"",'Form-C'!F991&lt;&gt;""),TEXT('Form-C'!E991,"yyyy-mm-dd")&amp;"T"&amp;TEXT('Form-C'!F991,"hh:mm:ss")&amp;"+08:00","")</f>
        <v/>
      </c>
      <c r="F993" s="1" t="str">
        <f>IF('Form-C'!H991="","",CHOOSE(MATCH('Form-C'!H991,{"Brakes","Overspeed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3" s="1" t="str">
        <f>IF('Form-C'!I991&lt;&gt;"",'Form-C'!I991,"")</f>
        <v/>
      </c>
      <c r="H993" s="1" t="str">
        <f>IF('Form-C'!J991="","",CHOOSE(MATCH('Form-C'!J991,{"Checked","Adjusted","Replaced","Reset","Cleaned","Lubricated"},0),1,2,3,4,5,6))</f>
        <v/>
      </c>
      <c r="I993" s="1" t="str">
        <f>IF('Form-C'!K991&lt;&gt;"",'Form-C'!K991,"")</f>
        <v/>
      </c>
      <c r="J993" s="1" t="str">
        <f>IF('Form-C'!L991&lt;&gt;"",'Form-C'!L991,"")</f>
        <v/>
      </c>
      <c r="K993" s="1" t="str">
        <f>UPPER(IF('Form-C'!M991&lt;&gt;"",'Form-C'!M991,""))</f>
        <v/>
      </c>
      <c r="L993" s="1" t="str">
        <f>IF('Form-C'!N991="","",CHOOSE(MATCH('Form-C'!N991,{"True Intervention","False Intervention","Not Detected"},0),1,2,3))</f>
        <v/>
      </c>
      <c r="M993" s="1" t="str">
        <f>IF('Form-C'!O991="","",CHOOSE(MATCH('Form-C'!O991,{"Technical","Technical (External Factors)","Non-Technical"},0),1,2,3))</f>
        <v/>
      </c>
      <c r="N993" s="1" t="str">
        <f>IF('Form-C'!P991&lt;&gt;"",'Form-C'!P991,"")</f>
        <v/>
      </c>
    </row>
    <row r="994" spans="1:14" x14ac:dyDescent="0.25">
      <c r="A994" s="1" t="str">
        <f>UPPER(IF('Form-C'!A992&lt;&gt;"",'Form-C'!A992,""))</f>
        <v/>
      </c>
      <c r="B994" s="1" t="str">
        <f>UPPER(IF('Form-C'!B992&lt;&gt;"",'Form-C'!B992,""))</f>
        <v/>
      </c>
      <c r="C994" s="1" t="str">
        <f>IF(AND('Form-C'!C992&lt;&gt;"",'Form-C'!D992&lt;&gt;""),TEXT('Form-C'!C992,"yyyy-mm-dd")&amp;"T"&amp;TEXT('Form-C'!D992,"hh:mm:ss")&amp;"+08:00","")</f>
        <v/>
      </c>
      <c r="D994" s="1" t="str">
        <f>IF('Form-C'!G992="","",CHOOSE(MATCH('Form-C'!G992,{"RM&amp;D Notification","RM&amp;D Device Down","RM&amp;D Intervention","Callback","Servicing","Repair / Follow-up"},0),1,2,3,4,5,6))</f>
        <v/>
      </c>
      <c r="E994" s="1" t="str">
        <f>IF(AND('Form-C'!E992&lt;&gt;"",'Form-C'!F992&lt;&gt;""),TEXT('Form-C'!E992,"yyyy-mm-dd")&amp;"T"&amp;TEXT('Form-C'!F992,"hh:mm:ss")&amp;"+08:00","")</f>
        <v/>
      </c>
      <c r="F994" s="1" t="str">
        <f>IF('Form-C'!H992="","",CHOOSE(MATCH('Form-C'!H992,{"Brakes","Overspeed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4" s="1" t="str">
        <f>IF('Form-C'!I992&lt;&gt;"",'Form-C'!I992,"")</f>
        <v/>
      </c>
      <c r="H994" s="1" t="str">
        <f>IF('Form-C'!J992="","",CHOOSE(MATCH('Form-C'!J992,{"Checked","Adjusted","Replaced","Reset","Cleaned","Lubricated"},0),1,2,3,4,5,6))</f>
        <v/>
      </c>
      <c r="I994" s="1" t="str">
        <f>IF('Form-C'!K992&lt;&gt;"",'Form-C'!K992,"")</f>
        <v/>
      </c>
      <c r="J994" s="1" t="str">
        <f>IF('Form-C'!L992&lt;&gt;"",'Form-C'!L992,"")</f>
        <v/>
      </c>
      <c r="K994" s="1" t="str">
        <f>UPPER(IF('Form-C'!M992&lt;&gt;"",'Form-C'!M992,""))</f>
        <v/>
      </c>
      <c r="L994" s="1" t="str">
        <f>IF('Form-C'!N992="","",CHOOSE(MATCH('Form-C'!N992,{"True Intervention","False Intervention","Not Detected"},0),1,2,3))</f>
        <v/>
      </c>
      <c r="M994" s="1" t="str">
        <f>IF('Form-C'!O992="","",CHOOSE(MATCH('Form-C'!O992,{"Technical","Technical (External Factors)","Non-Technical"},0),1,2,3))</f>
        <v/>
      </c>
      <c r="N994" s="1" t="str">
        <f>IF('Form-C'!P992&lt;&gt;"",'Form-C'!P992,"")</f>
        <v/>
      </c>
    </row>
    <row r="995" spans="1:14" x14ac:dyDescent="0.25">
      <c r="A995" s="1" t="str">
        <f>UPPER(IF('Form-C'!A993&lt;&gt;"",'Form-C'!A993,""))</f>
        <v/>
      </c>
      <c r="B995" s="1" t="str">
        <f>UPPER(IF('Form-C'!B993&lt;&gt;"",'Form-C'!B993,""))</f>
        <v/>
      </c>
      <c r="C995" s="1" t="str">
        <f>IF(AND('Form-C'!C993&lt;&gt;"",'Form-C'!D993&lt;&gt;""),TEXT('Form-C'!C993,"yyyy-mm-dd")&amp;"T"&amp;TEXT('Form-C'!D993,"hh:mm:ss")&amp;"+08:00","")</f>
        <v/>
      </c>
      <c r="D995" s="1" t="str">
        <f>IF('Form-C'!G993="","",CHOOSE(MATCH('Form-C'!G993,{"RM&amp;D Notification","RM&amp;D Device Down","RM&amp;D Intervention","Callback","Servicing","Repair / Follow-up"},0),1,2,3,4,5,6))</f>
        <v/>
      </c>
      <c r="E995" s="1" t="str">
        <f>IF(AND('Form-C'!E993&lt;&gt;"",'Form-C'!F993&lt;&gt;""),TEXT('Form-C'!E993,"yyyy-mm-dd")&amp;"T"&amp;TEXT('Form-C'!F993,"hh:mm:ss")&amp;"+08:00","")</f>
        <v/>
      </c>
      <c r="F995" s="1" t="str">
        <f>IF('Form-C'!H993="","",CHOOSE(MATCH('Form-C'!H993,{"Brakes","Overspeed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5" s="1" t="str">
        <f>IF('Form-C'!I993&lt;&gt;"",'Form-C'!I993,"")</f>
        <v/>
      </c>
      <c r="H995" s="1" t="str">
        <f>IF('Form-C'!J993="","",CHOOSE(MATCH('Form-C'!J993,{"Checked","Adjusted","Replaced","Reset","Cleaned","Lubricated"},0),1,2,3,4,5,6))</f>
        <v/>
      </c>
      <c r="I995" s="1" t="str">
        <f>IF('Form-C'!K993&lt;&gt;"",'Form-C'!K993,"")</f>
        <v/>
      </c>
      <c r="J995" s="1" t="str">
        <f>IF('Form-C'!L993&lt;&gt;"",'Form-C'!L993,"")</f>
        <v/>
      </c>
      <c r="K995" s="1" t="str">
        <f>UPPER(IF('Form-C'!M993&lt;&gt;"",'Form-C'!M993,""))</f>
        <v/>
      </c>
      <c r="L995" s="1" t="str">
        <f>IF('Form-C'!N993="","",CHOOSE(MATCH('Form-C'!N993,{"True Intervention","False Intervention","Not Detected"},0),1,2,3))</f>
        <v/>
      </c>
      <c r="M995" s="1" t="str">
        <f>IF('Form-C'!O993="","",CHOOSE(MATCH('Form-C'!O993,{"Technical","Technical (External Factors)","Non-Technical"},0),1,2,3))</f>
        <v/>
      </c>
      <c r="N995" s="1" t="str">
        <f>IF('Form-C'!P993&lt;&gt;"",'Form-C'!P993,"")</f>
        <v/>
      </c>
    </row>
    <row r="996" spans="1:14" x14ac:dyDescent="0.25">
      <c r="A996" s="1" t="str">
        <f>UPPER(IF('Form-C'!A994&lt;&gt;"",'Form-C'!A994,""))</f>
        <v/>
      </c>
      <c r="B996" s="1" t="str">
        <f>UPPER(IF('Form-C'!B994&lt;&gt;"",'Form-C'!B994,""))</f>
        <v/>
      </c>
      <c r="C996" s="1" t="str">
        <f>IF(AND('Form-C'!C994&lt;&gt;"",'Form-C'!D994&lt;&gt;""),TEXT('Form-C'!C994,"yyyy-mm-dd")&amp;"T"&amp;TEXT('Form-C'!D994,"hh:mm:ss")&amp;"+08:00","")</f>
        <v/>
      </c>
      <c r="D996" s="1" t="str">
        <f>IF('Form-C'!G994="","",CHOOSE(MATCH('Form-C'!G994,{"RM&amp;D Notification","RM&amp;D Device Down","RM&amp;D Intervention","Callback","Servicing","Repair / Follow-up"},0),1,2,3,4,5,6))</f>
        <v/>
      </c>
      <c r="E996" s="1" t="str">
        <f>IF(AND('Form-C'!E994&lt;&gt;"",'Form-C'!F994&lt;&gt;""),TEXT('Form-C'!E994,"yyyy-mm-dd")&amp;"T"&amp;TEXT('Form-C'!F994,"hh:mm:ss")&amp;"+08:00","")</f>
        <v/>
      </c>
      <c r="F996" s="1" t="str">
        <f>IF('Form-C'!H994="","",CHOOSE(MATCH('Form-C'!H994,{"Brakes","Overspeed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6" s="1" t="str">
        <f>IF('Form-C'!I994&lt;&gt;"",'Form-C'!I994,"")</f>
        <v/>
      </c>
      <c r="H996" s="1" t="str">
        <f>IF('Form-C'!J994="","",CHOOSE(MATCH('Form-C'!J994,{"Checked","Adjusted","Replaced","Reset","Cleaned","Lubricated"},0),1,2,3,4,5,6))</f>
        <v/>
      </c>
      <c r="I996" s="1" t="str">
        <f>IF('Form-C'!K994&lt;&gt;"",'Form-C'!K994,"")</f>
        <v/>
      </c>
      <c r="J996" s="1" t="str">
        <f>IF('Form-C'!L994&lt;&gt;"",'Form-C'!L994,"")</f>
        <v/>
      </c>
      <c r="K996" s="1" t="str">
        <f>UPPER(IF('Form-C'!M994&lt;&gt;"",'Form-C'!M994,""))</f>
        <v/>
      </c>
      <c r="L996" s="1" t="str">
        <f>IF('Form-C'!N994="","",CHOOSE(MATCH('Form-C'!N994,{"True Intervention","False Intervention","Not Detected"},0),1,2,3))</f>
        <v/>
      </c>
      <c r="M996" s="1" t="str">
        <f>IF('Form-C'!O994="","",CHOOSE(MATCH('Form-C'!O994,{"Technical","Technical (External Factors)","Non-Technical"},0),1,2,3))</f>
        <v/>
      </c>
      <c r="N996" s="1" t="str">
        <f>IF('Form-C'!P994&lt;&gt;"",'Form-C'!P994,"")</f>
        <v/>
      </c>
    </row>
    <row r="997" spans="1:14" x14ac:dyDescent="0.25">
      <c r="A997" s="1" t="str">
        <f>UPPER(IF('Form-C'!A995&lt;&gt;"",'Form-C'!A995,""))</f>
        <v/>
      </c>
      <c r="B997" s="1" t="str">
        <f>UPPER(IF('Form-C'!B995&lt;&gt;"",'Form-C'!B995,""))</f>
        <v/>
      </c>
      <c r="C997" s="1" t="str">
        <f>IF(AND('Form-C'!C995&lt;&gt;"",'Form-C'!D995&lt;&gt;""),TEXT('Form-C'!C995,"yyyy-mm-dd")&amp;"T"&amp;TEXT('Form-C'!D995,"hh:mm:ss")&amp;"+08:00","")</f>
        <v/>
      </c>
      <c r="D997" s="1" t="str">
        <f>IF('Form-C'!G995="","",CHOOSE(MATCH('Form-C'!G995,{"RM&amp;D Notification","RM&amp;D Device Down","RM&amp;D Intervention","Callback","Servicing","Repair / Follow-up"},0),1,2,3,4,5,6))</f>
        <v/>
      </c>
      <c r="E997" s="1" t="str">
        <f>IF(AND('Form-C'!E995&lt;&gt;"",'Form-C'!F995&lt;&gt;""),TEXT('Form-C'!E995,"yyyy-mm-dd")&amp;"T"&amp;TEXT('Form-C'!F995,"hh:mm:ss")&amp;"+08:00","")</f>
        <v/>
      </c>
      <c r="F997" s="1" t="str">
        <f>IF('Form-C'!H995="","",CHOOSE(MATCH('Form-C'!H995,{"Brakes","Overspeed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7" s="1" t="str">
        <f>IF('Form-C'!I995&lt;&gt;"",'Form-C'!I995,"")</f>
        <v/>
      </c>
      <c r="H997" s="1" t="str">
        <f>IF('Form-C'!J995="","",CHOOSE(MATCH('Form-C'!J995,{"Checked","Adjusted","Replaced","Reset","Cleaned","Lubricated"},0),1,2,3,4,5,6))</f>
        <v/>
      </c>
      <c r="I997" s="1" t="str">
        <f>IF('Form-C'!K995&lt;&gt;"",'Form-C'!K995,"")</f>
        <v/>
      </c>
      <c r="J997" s="1" t="str">
        <f>IF('Form-C'!L995&lt;&gt;"",'Form-C'!L995,"")</f>
        <v/>
      </c>
      <c r="K997" s="1" t="str">
        <f>UPPER(IF('Form-C'!M995&lt;&gt;"",'Form-C'!M995,""))</f>
        <v/>
      </c>
      <c r="L997" s="1" t="str">
        <f>IF('Form-C'!N995="","",CHOOSE(MATCH('Form-C'!N995,{"True Intervention","False Intervention","Not Detected"},0),1,2,3))</f>
        <v/>
      </c>
      <c r="M997" s="1" t="str">
        <f>IF('Form-C'!O995="","",CHOOSE(MATCH('Form-C'!O995,{"Technical","Technical (External Factors)","Non-Technical"},0),1,2,3))</f>
        <v/>
      </c>
      <c r="N997" s="1" t="str">
        <f>IF('Form-C'!P995&lt;&gt;"",'Form-C'!P995,"")</f>
        <v/>
      </c>
    </row>
    <row r="998" spans="1:14" x14ac:dyDescent="0.25">
      <c r="A998" s="1" t="str">
        <f>UPPER(IF('Form-C'!A996&lt;&gt;"",'Form-C'!A996,""))</f>
        <v/>
      </c>
      <c r="B998" s="1" t="str">
        <f>UPPER(IF('Form-C'!B996&lt;&gt;"",'Form-C'!B996,""))</f>
        <v/>
      </c>
      <c r="C998" s="1" t="str">
        <f>IF(AND('Form-C'!C996&lt;&gt;"",'Form-C'!D996&lt;&gt;""),TEXT('Form-C'!C996,"yyyy-mm-dd")&amp;"T"&amp;TEXT('Form-C'!D996,"hh:mm:ss")&amp;"+08:00","")</f>
        <v/>
      </c>
      <c r="D998" s="1" t="str">
        <f>IF('Form-C'!G996="","",CHOOSE(MATCH('Form-C'!G996,{"RM&amp;D Notification","RM&amp;D Device Down","RM&amp;D Intervention","Callback","Servicing","Repair / Follow-up"},0),1,2,3,4,5,6))</f>
        <v/>
      </c>
      <c r="E998" s="1" t="str">
        <f>IF(AND('Form-C'!E996&lt;&gt;"",'Form-C'!F996&lt;&gt;""),TEXT('Form-C'!E996,"yyyy-mm-dd")&amp;"T"&amp;TEXT('Form-C'!F996,"hh:mm:ss")&amp;"+08:00","")</f>
        <v/>
      </c>
      <c r="F998" s="1" t="str">
        <f>IF('Form-C'!H996="","",CHOOSE(MATCH('Form-C'!H996,{"Brakes","Overspeed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8" s="1" t="str">
        <f>IF('Form-C'!I996&lt;&gt;"",'Form-C'!I996,"")</f>
        <v/>
      </c>
      <c r="H998" s="1" t="str">
        <f>IF('Form-C'!J996="","",CHOOSE(MATCH('Form-C'!J996,{"Checked","Adjusted","Replaced","Reset","Cleaned","Lubricated"},0),1,2,3,4,5,6))</f>
        <v/>
      </c>
      <c r="I998" s="1" t="str">
        <f>IF('Form-C'!K996&lt;&gt;"",'Form-C'!K996,"")</f>
        <v/>
      </c>
      <c r="J998" s="1" t="str">
        <f>IF('Form-C'!L996&lt;&gt;"",'Form-C'!L996,"")</f>
        <v/>
      </c>
      <c r="K998" s="1" t="str">
        <f>UPPER(IF('Form-C'!M996&lt;&gt;"",'Form-C'!M996,""))</f>
        <v/>
      </c>
      <c r="L998" s="1" t="str">
        <f>IF('Form-C'!N996="","",CHOOSE(MATCH('Form-C'!N996,{"True Intervention","False Intervention","Not Detected"},0),1,2,3))</f>
        <v/>
      </c>
      <c r="M998" s="1" t="str">
        <f>IF('Form-C'!O996="","",CHOOSE(MATCH('Form-C'!O996,{"Technical","Technical (External Factors)","Non-Technical"},0),1,2,3))</f>
        <v/>
      </c>
      <c r="N998" s="1" t="str">
        <f>IF('Form-C'!P996&lt;&gt;"",'Form-C'!P996,"")</f>
        <v/>
      </c>
    </row>
    <row r="999" spans="1:14" x14ac:dyDescent="0.25">
      <c r="A999" s="1" t="str">
        <f>UPPER(IF('Form-C'!A997&lt;&gt;"",'Form-C'!A997,""))</f>
        <v/>
      </c>
      <c r="B999" s="1" t="str">
        <f>UPPER(IF('Form-C'!B997&lt;&gt;"",'Form-C'!B997,""))</f>
        <v/>
      </c>
      <c r="C999" s="1" t="str">
        <f>IF(AND('Form-C'!C997&lt;&gt;"",'Form-C'!D997&lt;&gt;""),TEXT('Form-C'!C997,"yyyy-mm-dd")&amp;"T"&amp;TEXT('Form-C'!D997,"hh:mm:ss")&amp;"+08:00","")</f>
        <v/>
      </c>
      <c r="D999" s="1" t="str">
        <f>IF('Form-C'!G997="","",CHOOSE(MATCH('Form-C'!G997,{"RM&amp;D Notification","RM&amp;D Device Down","RM&amp;D Intervention","Callback","Servicing","Repair / Follow-up"},0),1,2,3,4,5,6))</f>
        <v/>
      </c>
      <c r="E999" s="1" t="str">
        <f>IF(AND('Form-C'!E997&lt;&gt;"",'Form-C'!F997&lt;&gt;""),TEXT('Form-C'!E997,"yyyy-mm-dd")&amp;"T"&amp;TEXT('Form-C'!F997,"hh:mm:ss")&amp;"+08:00","")</f>
        <v/>
      </c>
      <c r="F999" s="1" t="str">
        <f>IF('Form-C'!H997="","",CHOOSE(MATCH('Form-C'!H997,{"Brakes","Overspeed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999" s="1" t="str">
        <f>IF('Form-C'!I997&lt;&gt;"",'Form-C'!I997,"")</f>
        <v/>
      </c>
      <c r="H999" s="1" t="str">
        <f>IF('Form-C'!J997="","",CHOOSE(MATCH('Form-C'!J997,{"Checked","Adjusted","Replaced","Reset","Cleaned","Lubricated"},0),1,2,3,4,5,6))</f>
        <v/>
      </c>
      <c r="I999" s="1" t="str">
        <f>IF('Form-C'!K997&lt;&gt;"",'Form-C'!K997,"")</f>
        <v/>
      </c>
      <c r="J999" s="1" t="str">
        <f>IF('Form-C'!L997&lt;&gt;"",'Form-C'!L997,"")</f>
        <v/>
      </c>
      <c r="K999" s="1" t="str">
        <f>UPPER(IF('Form-C'!M997&lt;&gt;"",'Form-C'!M997,""))</f>
        <v/>
      </c>
      <c r="L999" s="1" t="str">
        <f>IF('Form-C'!N997="","",CHOOSE(MATCH('Form-C'!N997,{"True Intervention","False Intervention","Not Detected"},0),1,2,3))</f>
        <v/>
      </c>
      <c r="M999" s="1" t="str">
        <f>IF('Form-C'!O997="","",CHOOSE(MATCH('Form-C'!O997,{"Technical","Technical (External Factors)","Non-Technical"},0),1,2,3))</f>
        <v/>
      </c>
      <c r="N999" s="1" t="str">
        <f>IF('Form-C'!P997&lt;&gt;"",'Form-C'!P997,"")</f>
        <v/>
      </c>
    </row>
    <row r="1000" spans="1:14" x14ac:dyDescent="0.25">
      <c r="A1000" s="1" t="str">
        <f>UPPER(IF('Form-C'!A998&lt;&gt;"",'Form-C'!A998,""))</f>
        <v/>
      </c>
      <c r="B1000" s="1" t="str">
        <f>UPPER(IF('Form-C'!B998&lt;&gt;"",'Form-C'!B998,""))</f>
        <v/>
      </c>
      <c r="C1000" s="1" t="str">
        <f>IF(AND('Form-C'!C998&lt;&gt;"",'Form-C'!D998&lt;&gt;""),TEXT('Form-C'!C998,"yyyy-mm-dd")&amp;"T"&amp;TEXT('Form-C'!D998,"hh:mm:ss")&amp;"+08:00","")</f>
        <v/>
      </c>
      <c r="D1000" s="1" t="str">
        <f>IF('Form-C'!G998="","",CHOOSE(MATCH('Form-C'!G998,{"RM&amp;D Notification","RM&amp;D Device Down","RM&amp;D Intervention","Callback","Servicing","Repair / Follow-up"},0),1,2,3,4,5,6))</f>
        <v/>
      </c>
      <c r="E1000" s="1" t="str">
        <f>IF(AND('Form-C'!E998&lt;&gt;"",'Form-C'!F998&lt;&gt;""),TEXT('Form-C'!E998,"yyyy-mm-dd")&amp;"T"&amp;TEXT('Form-C'!F998,"hh:mm:ss")&amp;"+08:00","")</f>
        <v/>
      </c>
      <c r="F1000" s="1" t="str">
        <f>IF('Form-C'!H998="","",CHOOSE(MATCH('Form-C'!H998,{"Brakes","Overspeed Governor","Car","Safety Gear","Car Door","Landing Door","Guide System","Levelling System","Machine","Rope / Belt","Counterweight","Buffer","Controller","ACOP","UCMP","EBOPS","RM&amp;D Solution","Others"},0),1,2,3,4,5,6,7,8,9,10,11,12,13,14,15,16,17,18))</f>
        <v/>
      </c>
      <c r="G1000" s="1" t="str">
        <f>IF('Form-C'!I998&lt;&gt;"",'Form-C'!I998,"")</f>
        <v/>
      </c>
      <c r="H1000" s="1" t="str">
        <f>IF('Form-C'!J998="","",CHOOSE(MATCH('Form-C'!J998,{"Checked","Adjusted","Replaced","Reset","Cleaned","Lubricated"},0),1,2,3,4,5,6))</f>
        <v/>
      </c>
      <c r="I1000" s="1" t="str">
        <f>IF('Form-C'!K998&lt;&gt;"",'Form-C'!K998,"")</f>
        <v/>
      </c>
      <c r="J1000" s="1" t="str">
        <f>IF('Form-C'!L998&lt;&gt;"",'Form-C'!L998,"")</f>
        <v/>
      </c>
      <c r="K1000" s="1" t="str">
        <f>UPPER(IF('Form-C'!M998&lt;&gt;"",'Form-C'!M998,""))</f>
        <v/>
      </c>
      <c r="L1000" s="1" t="str">
        <f>IF('Form-C'!N998="","",CHOOSE(MATCH('Form-C'!N998,{"True Intervention","False Intervention","Not Detected"},0),1,2,3))</f>
        <v/>
      </c>
      <c r="M1000" s="1" t="str">
        <f>IF('Form-C'!O998="","",CHOOSE(MATCH('Form-C'!O998,{"Technical","Technical (External Factors)","Non-Technical"},0),1,2,3))</f>
        <v/>
      </c>
      <c r="N1000" s="1" t="str">
        <f>IF('Form-C'!P998&lt;&gt;"",'Form-C'!P998,"")</f>
        <v/>
      </c>
    </row>
  </sheetData>
  <sheetProtection algorithmName="SHA-512" hashValue="JL3Al09MQCbQWtBa1+cB3EP5c4GqwNKbhwRLoHKVP8OMboW8loE+koiF0e3vzYPF75EnquTYlgibifGYZ6j+ng==" saltValue="rhRiI74E3xaIFhZPMgD8T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Form-C</vt:lpstr>
      <vt:lpstr>CSV (Excel 365)</vt:lpstr>
      <vt:lpstr>CSV (Others)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Buildex</dc:creator>
  <cp:keywords/>
  <dc:description/>
  <cp:lastModifiedBy>Kar Jun KOH (BCA)</cp:lastModifiedBy>
  <dcterms:created xsi:type="dcterms:W3CDTF">2025-02-19T10:25:47Z</dcterms:created>
  <dcterms:modified xsi:type="dcterms:W3CDTF">2025-09-25T02:57:45Z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4bd9b1-d842-469e-a204-a1d3ffb2c933_Enabled">
    <vt:lpwstr>true</vt:lpwstr>
  </property>
  <property fmtid="{D5CDD505-2E9C-101B-9397-08002B2CF9AE}" pid="3" name="MSIP_Label_f74bd9b1-d842-469e-a204-a1d3ffb2c933_SetDate">
    <vt:lpwstr>2025-02-20T08:08:57Z</vt:lpwstr>
  </property>
  <property fmtid="{D5CDD505-2E9C-101B-9397-08002B2CF9AE}" pid="4" name="MSIP_Label_f74bd9b1-d842-469e-a204-a1d3ffb2c933_Method">
    <vt:lpwstr>Standard</vt:lpwstr>
  </property>
  <property fmtid="{D5CDD505-2E9C-101B-9397-08002B2CF9AE}" pid="5" name="MSIP_Label_f74bd9b1-d842-469e-a204-a1d3ffb2c933_Name">
    <vt:lpwstr>General</vt:lpwstr>
  </property>
  <property fmtid="{D5CDD505-2E9C-101B-9397-08002B2CF9AE}" pid="6" name="MSIP_Label_f74bd9b1-d842-469e-a204-a1d3ffb2c933_SiteId">
    <vt:lpwstr>f970e1c8-c551-4d85-839e-a3ac7d77f69c</vt:lpwstr>
  </property>
  <property fmtid="{D5CDD505-2E9C-101B-9397-08002B2CF9AE}" pid="7" name="MSIP_Label_f74bd9b1-d842-469e-a204-a1d3ffb2c933_ActionId">
    <vt:lpwstr>350cd2cc-bd05-4751-bcfd-412bb52f883d</vt:lpwstr>
  </property>
  <property fmtid="{D5CDD505-2E9C-101B-9397-08002B2CF9AE}" pid="8" name="MSIP_Label_f74bd9b1-d842-469e-a204-a1d3ffb2c933_ContentBits">
    <vt:lpwstr>0</vt:lpwstr>
  </property>
  <property fmtid="{D5CDD505-2E9C-101B-9397-08002B2CF9AE}" pid="9" name="MSIP_Label_f74bd9b1-d842-469e-a204-a1d3ffb2c933_Tag">
    <vt:lpwstr>50, 3, 0, 1</vt:lpwstr>
  </property>
  <property fmtid="{D5CDD505-2E9C-101B-9397-08002B2CF9AE}" pid="10" name="MSIP_Label_5434c4c7-833e-41e4-b0ab-cdb227a2f6f7_Enabled">
    <vt:lpwstr>true</vt:lpwstr>
  </property>
  <property fmtid="{D5CDD505-2E9C-101B-9397-08002B2CF9AE}" pid="11" name="MSIP_Label_5434c4c7-833e-41e4-b0ab-cdb227a2f6f7_SetDate">
    <vt:lpwstr>2025-09-25T02:57:42Z</vt:lpwstr>
  </property>
  <property fmtid="{D5CDD505-2E9C-101B-9397-08002B2CF9AE}" pid="12" name="MSIP_Label_5434c4c7-833e-41e4-b0ab-cdb227a2f6f7_Method">
    <vt:lpwstr>Privileged</vt:lpwstr>
  </property>
  <property fmtid="{D5CDD505-2E9C-101B-9397-08002B2CF9AE}" pid="13" name="MSIP_Label_5434c4c7-833e-41e4-b0ab-cdb227a2f6f7_Name">
    <vt:lpwstr>Official (Open)</vt:lpwstr>
  </property>
  <property fmtid="{D5CDD505-2E9C-101B-9397-08002B2CF9AE}" pid="14" name="MSIP_Label_5434c4c7-833e-41e4-b0ab-cdb227a2f6f7_SiteId">
    <vt:lpwstr>0b11c524-9a1c-4e1b-84cb-6336aefc2243</vt:lpwstr>
  </property>
  <property fmtid="{D5CDD505-2E9C-101B-9397-08002B2CF9AE}" pid="15" name="MSIP_Label_5434c4c7-833e-41e4-b0ab-cdb227a2f6f7_ActionId">
    <vt:lpwstr>bdc3edaa-be8b-4965-bf16-df67faec238a</vt:lpwstr>
  </property>
  <property fmtid="{D5CDD505-2E9C-101B-9397-08002B2CF9AE}" pid="16" name="MSIP_Label_5434c4c7-833e-41e4-b0ab-cdb227a2f6f7_ContentBits">
    <vt:lpwstr>0</vt:lpwstr>
  </property>
  <property fmtid="{D5CDD505-2E9C-101B-9397-08002B2CF9AE}" pid="17" name="MSIP_Label_5434c4c7-833e-41e4-b0ab-cdb227a2f6f7_Tag">
    <vt:lpwstr>10, 0, 1, 1</vt:lpwstr>
  </property>
</Properties>
</file>